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85" activeTab="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" sheetId="27" r:id="rId27"/>
    <sheet name="26政府采购预算表" sheetId="28" r:id="rId28"/>
  </sheets>
  <externalReferences>
    <externalReference r:id="rId29"/>
    <externalReference r:id="rId30"/>
    <externalReference r:id="rId31"/>
    <externalReference r:id="rId32"/>
  </externalReferences>
  <definedNames>
    <definedName name="_xlnm._FilterDatabase" localSheetId="27" hidden="1">'26政府采购预算表'!$A$8:$AD$47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<sst xmlns="http://schemas.openxmlformats.org/spreadsheetml/2006/main" count="2086" uniqueCount="787">
  <si>
    <t>2024年岳阳地区部门预算公开表</t>
  </si>
  <si>
    <t>单位代码：</t>
  </si>
  <si>
    <t>单位名称：</t>
  </si>
  <si>
    <t>岳阳市岳阳楼区城市管理督查考评中心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</si>
  <si>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</si>
  <si>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</si>
  <si>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</si>
  <si>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</si>
  <si>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</si>
  <si>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</si>
  <si>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</si>
  <si>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</si>
  <si>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</si>
  <si>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</si>
  <si>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</si>
  <si>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</si>
  <si>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</si>
  <si>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</si>
  <si>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一般公共预算基本支出表--人员经费(对个人和家庭的补助)(按部门预算经济分类)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</si>
  <si>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</si>
  <si>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</si>
  <si>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</si>
  <si>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</si>
  <si>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</si>
  <si>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</si>
  <si>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</si>
  <si>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</si>
  <si>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</si>
  <si>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</si>
  <si>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</si>
  <si>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</si>
  <si>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</si>
  <si>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</si>
  <si>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填报部门：岳阳市岳阳楼区城市管理督查考评中心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</si>
  <si>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</si>
  <si>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</si>
  <si>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</si>
  <si>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</si>
  <si>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</si>
  <si>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</si>
  <si>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</si>
  <si>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</si>
  <si>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</si>
  <si>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</si>
  <si>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</si>
  <si>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</si>
  <si>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</si>
  <si>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</si>
  <si>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</si>
  <si>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</si>
  <si>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</si>
  <si>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</si>
  <si>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</si>
  <si>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</si>
  <si>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</si>
  <si>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</si>
  <si>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</si>
  <si>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</si>
  <si>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</si>
  <si>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</si>
  <si>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</si>
  <si>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</si>
  <si>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</si>
  <si>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</si>
  <si>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</si>
  <si>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</si>
  <si>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</si>
  <si>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</si>
  <si>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</si>
  <si>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</si>
  <si>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</si>
  <si>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</si>
  <si>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</si>
  <si>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</si>
  <si>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</si>
  <si>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</si>
  <si>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</si>
  <si>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</si>
  <si>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</si>
  <si>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</si>
  <si>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</si>
  <si>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</si>
  <si>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</si>
  <si>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</si>
  <si>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</si>
  <si>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</si>
  <si>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</si>
  <si>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</si>
  <si>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</si>
  <si>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</si>
  <si>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</si>
  <si>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</si>
  <si>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</si>
  <si>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</si>
  <si>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</si>
  <si>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</si>
  <si>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</si>
  <si>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</si>
  <si>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</si>
  <si>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</si>
  <si>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</si>
  <si>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</si>
  <si>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</si>
  <si>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</si>
  <si>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</si>
  <si>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</si>
  <si>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</si>
  <si>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</si>
  <si>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</si>
  <si>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</si>
  <si>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</si>
  <si>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</si>
  <si>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</si>
  <si>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</si>
  <si>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</si>
  <si>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</si>
  <si>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</si>
  <si>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</si>
  <si>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</si>
  <si>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</si>
  <si>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</si>
  <si>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</si>
  <si>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</si>
  <si>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</si>
  <si>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</si>
  <si>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</si>
  <si>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</si>
  <si>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</si>
  <si>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</si>
  <si>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</si>
  <si>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</si>
  <si>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</si>
  <si>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</si>
  <si>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</si>
  <si>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</si>
  <si>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</si>
  <si>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</si>
  <si>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</si>
  <si>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</si>
  <si>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</si>
  <si>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</si>
  <si>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</si>
  <si>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</si>
  <si>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</si>
  <si>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</si>
  <si>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</si>
  <si>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</si>
  <si>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</si>
  <si>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</si>
  <si>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</si>
  <si>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</si>
  <si>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</si>
  <si>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</si>
  <si>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</si>
  <si>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</si>
  <si>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</si>
  <si>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</si>
  <si>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435</t>
  </si>
  <si>
    <t xml:space="preserve">  435001</t>
  </si>
  <si>
    <t xml:space="preserve">  岳阳市岳阳楼区城市管理督查考评中心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</si>
  <si>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</si>
  <si>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</si>
  <si>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</si>
  <si>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</si>
  <si>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</si>
  <si>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</si>
  <si>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</si>
  <si>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</si>
  <si>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</si>
  <si>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</si>
  <si>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</si>
  <si>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</si>
  <si>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</si>
  <si>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</si>
  <si>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</si>
  <si>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</si>
  <si>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</si>
  <si>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</si>
  <si>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</si>
  <si>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</si>
  <si>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</si>
  <si>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</si>
  <si>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</si>
  <si>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</si>
  <si>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</si>
  <si>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</si>
  <si>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</si>
  <si>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</si>
  <si>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</si>
  <si>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</si>
  <si>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</si>
  <si>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</si>
  <si>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</si>
  <si>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</si>
  <si>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</si>
  <si>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</si>
  <si>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</si>
  <si>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212</t>
  </si>
  <si>
    <t>城乡社区支出</t>
  </si>
  <si>
    <t>01</t>
  </si>
  <si>
    <t>21201</t>
  </si>
  <si>
    <t>城乡社区管理事务</t>
  </si>
  <si>
    <t xml:space="preserve">    2120199</t>
  </si>
  <si>
    <t xml:space="preserve">    其他城乡社区管理事务支出</t>
  </si>
  <si>
    <t>21205</t>
  </si>
  <si>
    <t>城乡社区环境卫生</t>
  </si>
  <si>
    <t xml:space="preserve">    2120501</t>
  </si>
  <si>
    <t xml:space="preserve">    城乡社区环境卫生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</si>
  <si>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</si>
  <si>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</si>
  <si>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</si>
  <si>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</si>
  <si>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</si>
  <si>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</si>
  <si>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</si>
  <si>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</si>
  <si>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</si>
  <si>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</si>
  <si>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</si>
  <si>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</si>
  <si>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</si>
  <si>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</si>
  <si>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</si>
  <si>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</si>
  <si>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</si>
  <si>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</si>
  <si>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</si>
  <si>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</si>
  <si>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</si>
  <si>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</si>
  <si>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</si>
  <si>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</si>
  <si>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</si>
  <si>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</si>
  <si>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</si>
  <si>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</si>
  <si>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</si>
  <si>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</si>
  <si>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</si>
  <si>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</si>
  <si>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</si>
  <si>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</si>
  <si>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</si>
  <si>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</si>
  <si>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</si>
  <si>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</si>
  <si>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</si>
  <si>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</si>
  <si>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</si>
  <si>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</si>
  <si>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</si>
  <si>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</si>
  <si>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</si>
  <si>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</si>
  <si>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</si>
  <si>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</si>
  <si>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</si>
  <si>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</si>
  <si>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</si>
  <si>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</si>
  <si>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</si>
  <si>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</si>
  <si>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2120199</t>
  </si>
  <si>
    <t xml:space="preserve">     其他城乡社区管理事务支出</t>
  </si>
  <si>
    <t xml:space="preserve">    21205</t>
  </si>
  <si>
    <t xml:space="preserve">     2120501</t>
  </si>
  <si>
    <t xml:space="preserve">     城乡社区环境卫生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</si>
  <si>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</si>
  <si>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</si>
  <si>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</si>
  <si>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</si>
  <si>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</si>
  <si>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</si>
  <si>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</si>
  <si>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</si>
  <si>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</si>
  <si>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</si>
  <si>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</si>
  <si>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</si>
  <si>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</si>
  <si>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</si>
  <si>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</si>
  <si>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</si>
  <si>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</si>
  <si>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</si>
  <si>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</si>
  <si>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</si>
  <si>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</si>
  <si>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</si>
  <si>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</si>
  <si>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</si>
  <si>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</si>
  <si>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</si>
  <si>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</si>
  <si>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</si>
  <si>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</si>
  <si>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</si>
  <si>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</si>
  <si>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</si>
  <si>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基本工资</t>
  </si>
  <si>
    <t>津贴补贴</t>
  </si>
  <si>
    <t>03</t>
  </si>
  <si>
    <t>奖金</t>
  </si>
  <si>
    <t>06</t>
  </si>
  <si>
    <t>伙食补助费</t>
  </si>
  <si>
    <t>07</t>
  </si>
  <si>
    <t>绩效工资</t>
  </si>
  <si>
    <t>08</t>
  </si>
  <si>
    <t>机关事业单位基本养老保险缴费</t>
  </si>
  <si>
    <t>10</t>
  </si>
  <si>
    <t>职工基本医疗保险缴费</t>
  </si>
  <si>
    <t>12</t>
  </si>
  <si>
    <t>其他社会保障缴费</t>
  </si>
  <si>
    <t>13</t>
  </si>
  <si>
    <t>住房公积金</t>
  </si>
  <si>
    <t>其他对个人和家庭的补助</t>
  </si>
  <si>
    <t>商品和服务支出</t>
  </si>
  <si>
    <t>办公费</t>
  </si>
  <si>
    <t>水费</t>
  </si>
  <si>
    <t>电费</t>
  </si>
  <si>
    <t>28</t>
  </si>
  <si>
    <t>工会经费</t>
  </si>
  <si>
    <t>39</t>
  </si>
  <si>
    <t>其他交通费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</si>
  <si>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</si>
  <si>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</si>
  <si>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</si>
  <si>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</si>
  <si>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</si>
  <si>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</si>
  <si>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</si>
  <si>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</si>
  <si>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</si>
  <si>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</si>
  <si>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</si>
  <si>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</si>
  <si>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</si>
  <si>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</si>
  <si>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</si>
  <si>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</si>
  <si>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</si>
  <si>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</si>
  <si>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</si>
  <si>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</si>
  <si>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</si>
  <si>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</si>
  <si>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</si>
  <si>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</si>
  <si>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</si>
  <si>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</si>
  <si>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</si>
  <si>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</si>
  <si>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</si>
  <si>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</si>
  <si>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</si>
  <si>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</si>
  <si>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</si>
  <si>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</si>
  <si>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</si>
  <si>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</si>
  <si>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</si>
  <si>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</si>
  <si>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</si>
  <si>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</si>
  <si>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</si>
  <si>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</si>
  <si>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</si>
  <si>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</si>
  <si>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</si>
  <si>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</si>
  <si>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</si>
  <si>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</si>
  <si>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</si>
  <si>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</si>
  <si>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</si>
  <si>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</si>
  <si>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</si>
  <si>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</si>
  <si>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</si>
  <si>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</si>
  <si>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</si>
  <si>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</si>
  <si>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</si>
  <si>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</si>
  <si>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</si>
  <si>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</si>
  <si>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</si>
  <si>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</si>
  <si>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</si>
  <si>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</si>
  <si>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</si>
  <si>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</si>
  <si>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</si>
  <si>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</si>
  <si>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</si>
  <si>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</si>
  <si>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</si>
  <si>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</si>
  <si>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</si>
  <si>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</si>
  <si>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</si>
  <si>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</si>
  <si>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</si>
  <si>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</si>
  <si>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</si>
  <si>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</si>
  <si>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</si>
  <si>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</si>
  <si>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</si>
  <si>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</si>
  <si>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</si>
  <si>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</si>
  <si>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</si>
  <si>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</si>
  <si>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</si>
  <si>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</si>
  <si>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435001</t>
  </si>
  <si>
    <t xml:space="preserve">   公务用车运行维护费</t>
  </si>
  <si>
    <t xml:space="preserve">   运行维护费</t>
  </si>
  <si>
    <t xml:space="preserve">   编外用工人员经费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</si>
  <si>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</si>
  <si>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</si>
  <si>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</si>
  <si>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</si>
  <si>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</si>
  <si>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</si>
  <si>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</si>
  <si>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</si>
  <si>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</si>
  <si>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</si>
  <si>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</si>
  <si>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</si>
  <si>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</si>
  <si>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</si>
  <si>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</si>
  <si>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435001</t>
  </si>
  <si>
    <t xml:space="preserve">  编外用工人员经费</t>
  </si>
  <si>
    <t>1、单位编外用工人员数16人；
2、保质保量按时完成单位下达的每一项任务；
3、不超过经费预算收入100万元；
4、分担在编工作人员压力。</t>
  </si>
  <si>
    <t>成本指标</t>
  </si>
  <si>
    <t>经济成本指标</t>
  </si>
  <si>
    <t>成本经费控制</t>
  </si>
  <si>
    <t>100</t>
  </si>
  <si>
    <t>不超过预算投入</t>
  </si>
  <si>
    <t>成本经费控制在106.08万元内，得15分，超过100万元不得分</t>
  </si>
  <si>
    <t>万元</t>
  </si>
  <si>
    <t>≤</t>
  </si>
  <si>
    <t>效益指标</t>
  </si>
  <si>
    <t>可持续影响指标</t>
  </si>
  <si>
    <t>分担在编工作人员压力</t>
  </si>
  <si>
    <t>有显著分担</t>
  </si>
  <si>
    <t>在编人员在忙不赢的时候，编外人员做完自己手上的事情以后，都会帮忙接着做自己力所能及的事情。</t>
  </si>
  <si>
    <t>有显著分担在编工作人员压力，得分15分，否则不得分</t>
  </si>
  <si>
    <t>/</t>
  </si>
  <si>
    <t>定性</t>
  </si>
  <si>
    <t>社会效益指标</t>
  </si>
  <si>
    <t>编外人员工作态度良好</t>
  </si>
  <si>
    <t>良好</t>
  </si>
  <si>
    <t>单位目前16位编外人员工作态度非常好</t>
  </si>
  <si>
    <t>编外人员工作态度良好，得分10分，否则不得分</t>
  </si>
  <si>
    <t>产出指标</t>
  </si>
  <si>
    <t>时效指标</t>
  </si>
  <si>
    <t>按时完成单位下达的每项工作</t>
  </si>
  <si>
    <t>按时完成</t>
  </si>
  <si>
    <t>保质保量按时完成单位下达的每一项任务</t>
  </si>
  <si>
    <t>按时完成单位下达的每项工作，得分15分，否则不得分</t>
  </si>
  <si>
    <t>质量指标</t>
  </si>
  <si>
    <t>保质保量完成单位工作任务</t>
  </si>
  <si>
    <t>100%</t>
  </si>
  <si>
    <t>保质保量完成单位工作任务，得分15分，否则不得分</t>
  </si>
  <si>
    <t>%</t>
  </si>
  <si>
    <t>定量</t>
  </si>
  <si>
    <t>数量指标</t>
  </si>
  <si>
    <t>编外用工人员数</t>
  </si>
  <si>
    <t>16</t>
  </si>
  <si>
    <t>目前单位编外用工人数是16人</t>
  </si>
  <si>
    <t>控制编外用工人员数，得分15分</t>
  </si>
  <si>
    <t>人</t>
  </si>
  <si>
    <t>满意度指标</t>
  </si>
  <si>
    <t>服务对象满意度指标</t>
  </si>
  <si>
    <t>职工满意度</t>
  </si>
  <si>
    <t>95%</t>
  </si>
  <si>
    <t>单位对目前所有的编外人员非常满意</t>
  </si>
  <si>
    <t>职工满意度大于等于95%，得分15分，每减少10%，扣1分，扣完为止</t>
  </si>
  <si>
    <t>≥</t>
  </si>
  <si>
    <t xml:space="preserve">  公务用车运行维护费</t>
  </si>
  <si>
    <t>1、加强对车辆的需求预测和规划，合理安排车辆的使用时间和路线，避免车辆的闲置和空驶。同时，鼓励多部门共享车辆资源，实现车辆的共享利用，提高车辆利用效率；2、加强对驾驶员的培训，提高其对车辆的使用和维护的意识。培养驾驶员的节约用车习惯，减少不必要的费用支出。同时加强对驾驶员的安全培训，提高其驾驶技能和安全意识，减少交通事故的发生。</t>
  </si>
  <si>
    <t>成本经费控制在16万元内，得15分，超过12万元不得分</t>
  </si>
  <si>
    <t>公务用车</t>
  </si>
  <si>
    <t>4</t>
  </si>
  <si>
    <t>单位目前保有车辆数</t>
  </si>
  <si>
    <t>单位公务用车保有辆数，得15分</t>
  </si>
  <si>
    <t>辆</t>
  </si>
  <si>
    <t>公务用车利用率</t>
  </si>
  <si>
    <t>加强对车辆的需求预测和规划，合理安排车辆的使用时间和路线，避免车辆的闲置和空驶。同时，鼓励多部门共享车辆资源，实现车辆的共享利用，提高车辆利用效率</t>
  </si>
  <si>
    <t>公务用车利用率大于等于95%，得15分，每减少6.67%，扣1分</t>
  </si>
  <si>
    <t>定期做好车辆保养</t>
  </si>
  <si>
    <t>不超过3个月保养一次</t>
  </si>
  <si>
    <t>合理安排车辆的维护保养时间，确保车辆的安全正常运行</t>
  </si>
  <si>
    <t>车辆定期时间内保养到位得15分，逾期保养一次扣5分，扣完为止</t>
  </si>
  <si>
    <t>季度</t>
  </si>
  <si>
    <t>驾驶员服务态度良好，车辆安全可靠</t>
  </si>
  <si>
    <t>驾驶员每次出行都是心态非常好，并且各方面的服务态度也是极好</t>
  </si>
  <si>
    <t>驾驶员服务态度良好得15分，态度不好一次扣3分，扣完为止</t>
  </si>
  <si>
    <t>加强对驾驶员的培训</t>
  </si>
  <si>
    <t>有提高</t>
  </si>
  <si>
    <t>加强对驾驶员的培训，提高其对车辆的使用和维护的意识。培养驾驶员的节约用车习惯，减少不必要的费用支出。同时加强对驾驶员的安全培训，提高其驾驶技能和安全意识，减少交通事故的发生</t>
  </si>
  <si>
    <t>驾驶员培训效果有提高，得10分</t>
  </si>
  <si>
    <t>车辆保养很好，开车人员素质极高，职工非常满意</t>
  </si>
  <si>
    <t>职工满意度大于等于95%，得15分，每减少6.67%，扣1分</t>
  </si>
  <si>
    <t xml:space="preserve">  业务工作经费</t>
  </si>
  <si>
    <t>单位进行12次集中考评，按照标准化考评方案，并在每月的讲评会上，及时下发一批重点问题整改清单，清单下发后进行重点跟踪、重点督办，让各部门单位的工作责任进一步压实，通过标准化的考评各单位争先创优的意识明显增强，工作标准也稳步提升；
2、协调处置市城管委重要交办问题20余起，从市城管局反馈情况来看，我区数字工单处置率一直保持在较高的水平，一级平台搭建后，月均处置率约97.51%，按期处置率约91.65%，六区考核中反馈的返工、延期等重点扣分问题大幅减少。</t>
  </si>
  <si>
    <t>112</t>
  </si>
  <si>
    <t>考评工作经费26万元 ，业务技能比赛用经费6万元，渣土经费80万元</t>
  </si>
  <si>
    <t>成本经费控制在112万元内，得10分，超过112万元不得分</t>
  </si>
  <si>
    <t>下沉单位职工满意度</t>
  </si>
  <si>
    <t>大于等于95%</t>
  </si>
  <si>
    <t>下沉单位职工适应环境，发现问题，及时整改，都能积极争先创优</t>
  </si>
  <si>
    <t>下沉单位职工满意度大于等于95%，得分10分，每减少10%，扣1分，扣完为止</t>
  </si>
  <si>
    <t>督查考评“5+2、8+X”的工作模式</t>
  </si>
  <si>
    <t>效果显著提升</t>
  </si>
  <si>
    <t>中心全体班子成员落实双休日带班巡查制度，开展每日两班的巡查督查，督查专员带队，定期开展夜间督查</t>
  </si>
  <si>
    <t>督查考评“5+2、8+X”的工作模式效果显著提升，得分10分</t>
  </si>
  <si>
    <t>各下沉单位争先创优</t>
  </si>
  <si>
    <t>效果显著增强</t>
  </si>
  <si>
    <t>在每月的讲评会上，及时下发一批重点问题整改清单，清单下发后进行重点跟踪、重点督办，让各部门单位的工作责任进一步压实</t>
  </si>
  <si>
    <t>各下沉单位争先创优意识明显增强，并重点跟踪和督办，得分10分</t>
  </si>
  <si>
    <t>每日两班的巡查督查</t>
  </si>
  <si>
    <t>每日两次</t>
  </si>
  <si>
    <t>每日两班的巡查督查到位得分15分，每减少一次扣10分，扣完为止</t>
  </si>
  <si>
    <t>日</t>
  </si>
  <si>
    <t>数字工单处置率</t>
  </si>
  <si>
    <t>90%</t>
  </si>
  <si>
    <t>我区数字工单处置率一直保持在较高的水平，一级平台搭建后，月均处置率约97.51%，按期处置率约91.65%，六区考核中反馈的返工、延期等重点扣分问题大幅减少</t>
  </si>
  <si>
    <t>数字工单处置率大于等于90，得15分，每减少6%，扣1分，扣完为止</t>
  </si>
  <si>
    <t>下沉单位12次集中考评</t>
  </si>
  <si>
    <t>按照标准化考评方案，分两组对下沉单位开展了12次集中考评</t>
  </si>
  <si>
    <t>一年对下沉单位进行12次考评，得15分，每减少1次，扣1分，以此类推</t>
  </si>
  <si>
    <t>次</t>
  </si>
  <si>
    <t>处置市城管委重要交办问题20余起</t>
  </si>
  <si>
    <t>20</t>
  </si>
  <si>
    <t>协调处置市城管委重要交办问题</t>
  </si>
  <si>
    <t>处置市城管委重要交办问题20余起，得分15分。每减少一次，扣1分，以此类推</t>
  </si>
  <si>
    <t>起</t>
  </si>
  <si>
    <t xml:space="preserve">  运行维护费</t>
  </si>
  <si>
    <t>1、保证智慧平台系统的正常运行，按要求厂商或者服务商定期给系统进行巡检和备份；
2、及时修复系统漏洞，更新系统需求，完善系统功能等。</t>
  </si>
  <si>
    <t>系统巡检次数</t>
  </si>
  <si>
    <t>6次</t>
  </si>
  <si>
    <t>厂商或者服务商是否定期给系统进行巡检</t>
  </si>
  <si>
    <t>厂商或者服务商是否定期给系统进行巡检，并且次数不能少于6次，得15分，每减少一次扣3分，扣完为止</t>
  </si>
  <si>
    <t>软件升级拓展完善数量</t>
  </si>
  <si>
    <t>10项</t>
  </si>
  <si>
    <t>修复软件漏洞，更新软件需求，完善软件功能</t>
  </si>
  <si>
    <t>修复软件漏洞，更新软件需求，完善软件功能大于等于10项，得15分，每减少两项扣2分，扣完为止</t>
  </si>
  <si>
    <t>运维管理服务验收合格率</t>
  </si>
  <si>
    <t>每升级一次功能需求，都会填写验收工单，是否达到要求</t>
  </si>
  <si>
    <t>运维管理服务验收合格率等于100%，得15分，每减少10%，扣1分，扣完为止</t>
  </si>
  <si>
    <t>系统相关数据定期备份及时率</t>
  </si>
  <si>
    <t>系统设置了定期自动备份数据，工作人员每隔5天，用移动硬盘将备份数据另外拷贝一份出来</t>
  </si>
  <si>
    <t>系统相关数据定期备份及时率等于100%，得15分，每减少10%，扣1分，扣完为止</t>
  </si>
  <si>
    <t>业务工作支撑率</t>
  </si>
  <si>
    <t>智慧平台系统能足以支撑我单位目前业务工作量</t>
  </si>
  <si>
    <t>业务工作支撑率等于100%，得10分，每减少10%，扣1分，扣完为止</t>
  </si>
  <si>
    <t>业务工作效率</t>
  </si>
  <si>
    <t>显著提升</t>
  </si>
  <si>
    <t>智慧平台系统大大的提高了工作人员的工作效率</t>
  </si>
  <si>
    <t>业务工作效率有显著提升，得10分，否则不得分</t>
  </si>
  <si>
    <t>工作人员满意度</t>
  </si>
  <si>
    <t>每次服务完毕都会填写服务满意度工单，每次都是非常满意</t>
  </si>
  <si>
    <t>使用系统工作人员满意度大于等于95%，得分10分，每减少10%，扣1分，扣完为止</t>
  </si>
  <si>
    <t>425</t>
  </si>
  <si>
    <t>智慧平台系统维护25万元，环卫清扫水费400万元</t>
  </si>
  <si>
    <t>成本经费控制在425万元内，得10分，超过425万元不得分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</si>
  <si>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</si>
  <si>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</si>
  <si>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</si>
  <si>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</si>
  <si>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</si>
  <si>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</si>
  <si>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</si>
  <si>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</si>
  <si>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</si>
  <si>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</si>
  <si>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</si>
  <si>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</si>
  <si>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污染源治理方面，责令整改餐饮商家300家，走访工地600次，发放通知2千份，查处了各类涉污违规案件120起；2、夜市管理方面，开展夜间烧烤摊集中整治行动90次，责令整改夜市商家1200家，清理取缔顽固摊点20家；3、环境卫生方面，快速保洁车做到每15分钟巡回保洁一次，洒水车保证每2小时洒水一遍，每2天全面清洗一遍，炮雾车辆保持每2小时的一次，加强道路抑尘喷水，降低路面扬尘；清运车辆日均出动200辆次，确保垃圾日产日清；4、市容秩序维护方面，开展市容秩序综合整治行动540余次，规范出店经营行为2.5万余次、流动摊贩5万余人次、乱停乱放车辆10万余台等。</t>
  </si>
  <si>
    <t>责令整改餐饮商家</t>
  </si>
  <si>
    <t>300</t>
  </si>
  <si>
    <t>家</t>
  </si>
  <si>
    <t>在污染源治理方面，责令整改餐饮商家300余家</t>
  </si>
  <si>
    <t>300家餐饮商家全部整改到位，得4分，每减少75家，扣1分，扣完为止</t>
  </si>
  <si>
    <t>4分</t>
  </si>
  <si>
    <t>走访工地次数</t>
  </si>
  <si>
    <t>600</t>
  </si>
  <si>
    <t>走访工地600余次，发放通知2千余份，有效遏制道路污染和工地扬尘</t>
  </si>
  <si>
    <t>走访工地600次以上，得4分，每减少150家扣1分，扣完为止</t>
  </si>
  <si>
    <t>查处各类涉污违规案件</t>
  </si>
  <si>
    <t>120</t>
  </si>
  <si>
    <t>件</t>
  </si>
  <si>
    <t>在污染源治理中一大队和沿湖管理中心的方式方法较为主动，通过定期巡查和不定期突查相结合，上门劝导和动态跟踪同步进行的方式，查处各类涉污违规案件120件起</t>
  </si>
  <si>
    <t>查处各类涉污违规案件120件以上得4分，每减少30家，扣1分，扣完为止</t>
  </si>
  <si>
    <t>开展夜间烧烤摊集中整治行动次数</t>
  </si>
  <si>
    <t>90</t>
  </si>
  <si>
    <t>严格控制油烟污染，开展夜间烧烤摊集中整治行动90余次</t>
  </si>
  <si>
    <t>开展夜间烧烤摊集中整治行动次数大于90次，得4分，每减少22次，扣1分，扣完为止</t>
  </si>
  <si>
    <t>清理取缔顽固摊点家数</t>
  </si>
  <si>
    <t>清理取缔顽固摊点20余家，并要求餐饮门店按照要求安装餐饮油烟净化设施，进一步巩固整治的成效</t>
  </si>
  <si>
    <t>取缔顽固摊点超过20家，得4分，每减少5家扣1分，扣完为止</t>
  </si>
  <si>
    <t>快速保洁车巡回保洁频率</t>
  </si>
  <si>
    <t>每15分钟</t>
  </si>
  <si>
    <t>各环卫单位，根据“环卫治脏”的工作要求，全面加强主次干道、市场周边、商场周边、学校周边、医疗机构周边、车站周边等人员密集地段清扫保洁的频率和密度。快速保洁车做到每15分钟巡回保洁一次</t>
  </si>
  <si>
    <t>快速保洁车巡回保洁频率做到每15分钟一次，得4分，没有做到直接扣掉</t>
  </si>
  <si>
    <t>洒水车洒水频率</t>
  </si>
  <si>
    <t>每两小时</t>
  </si>
  <si>
    <t>洒水车全天歇人不歇车，保证每2小时洒水一遍，每2天全面清洗一遍，减少垃圾、泥沙滞留时间</t>
  </si>
  <si>
    <t>洒水车洒水频率做到每两个小时洒水一遍，并且每两天全面清洗一遍，得4分，否则直接扣完</t>
  </si>
  <si>
    <t>清运车辆出动次数</t>
  </si>
  <si>
    <t>200</t>
  </si>
  <si>
    <t>清运车辆日均出动200余辆次，确保垃圾日产日清</t>
  </si>
  <si>
    <t>清运车辆保证日均出动200余辆次，得4分，每少50辆一次，扣1分，扣完为止</t>
  </si>
  <si>
    <t>市容秩序综合整治行动次数</t>
  </si>
  <si>
    <t>540</t>
  </si>
  <si>
    <t>城管一、二、三大队，严格按照城市市容治乱的要求，全面加强马路市场、出店经营、占道营销、乱堆物品等市容秩序的整改整治，开展市容秩序综合整治行动540余次</t>
  </si>
  <si>
    <t>市容秩序综合整治行动次数超过540次，得4分。每减少135次，扣1分，扣完为止</t>
  </si>
  <si>
    <t>规范出店经营行为次数</t>
  </si>
  <si>
    <t>2.5</t>
  </si>
  <si>
    <t>万次</t>
  </si>
  <si>
    <t>城管一、二、三大队，严格按照城市市容治乱的要求，全面加强马路市场、出店经营、占道营销、乱堆物品等市容秩序的整改整治，规范出店经营行为2.5万余次</t>
  </si>
  <si>
    <t>规范出店经营行为次数大于2.5万次，得4分，每减少6250次，扣1分，扣完为止</t>
  </si>
  <si>
    <t>规范乱停乱放车辆台数</t>
  </si>
  <si>
    <t>万台</t>
  </si>
  <si>
    <t>加大对违法停车现象的执法整治力度，全面整治重点地段车辆乱停乱放的突出问题，切实规范了停车秩序，规范乱停乱放车辆10万余台</t>
  </si>
  <si>
    <t>10万台乱停乱放车辆全部规范得4分，每减少2.5万辆车没有规范扣1分，扣完为止</t>
  </si>
  <si>
    <t>规范流动摊贩人次</t>
  </si>
  <si>
    <t>50</t>
  </si>
  <si>
    <t>万人次</t>
  </si>
  <si>
    <t>城管一、二、三大队，严格按照城市市容治乱的要求，全面加强马路市场、出店经营、占道营销、乱堆物品等市容秩序的整改整治，规范流动摊贩50万人次</t>
  </si>
  <si>
    <t>规范流动摊贩超过50万人次，得4分，每减少12.5万人次，扣1分，扣完为止</t>
  </si>
  <si>
    <t>污染源减少率</t>
  </si>
  <si>
    <t>车辆带泥、沿途撒漏等污染行为得到有效遏制，道路污染和工地扬尘明显减少。污染源减少率=（城市污染源减少量/城市污染源总量）×100%</t>
  </si>
  <si>
    <t>污染源减少率小于等于10%，得4分，大于10%不得分</t>
  </si>
  <si>
    <t>环境卫生覆盖率</t>
  </si>
  <si>
    <t>95</t>
  </si>
  <si>
    <t>环境卫生整治和清扫保洁面积达到整个范围的95%以上</t>
  </si>
  <si>
    <t>环境卫生覆盖率大于等于95%得4分，95%以下不得分</t>
  </si>
  <si>
    <t>市容秩序规范率</t>
  </si>
  <si>
    <t>市容秩序规范率=（已整改规范单位或个人数量/需要整改单位或个人总数量）*100%</t>
  </si>
  <si>
    <t>市容秩序规范率大于等于90%，得4分，否则不得分</t>
  </si>
  <si>
    <t>每月分两组对下沉单位进行考评</t>
  </si>
  <si>
    <t>每月考核</t>
  </si>
  <si>
    <t>月</t>
  </si>
  <si>
    <t>按照标准化考评方案，分两组对下沉单位开展了12次集中考评，并在每月的讲评会上，及时下发一批重点问题整改清单，清单下发后进行重点跟踪、重点督办，让各部门单位的工作责任进一步压实，通过标准化的考评各单位争先创优的意识明显增强，工作标准也稳步提升</t>
  </si>
  <si>
    <t>每月分两组对下沉单位进行考评，得4分，每减少1次，扣1分，扣完为止</t>
  </si>
  <si>
    <t>经济效益指标</t>
  </si>
  <si>
    <t>园林绿化维护</t>
  </si>
  <si>
    <t>按照园林绿化管养标准，加强城区植物管养力度，抓好主要道路和公园内新春特色景观布置工作，提升城市园林品质，持续开展“绿地清洁”专项行动，全面清理公共绿地内的积存树叶和垃圾杂物，及时对裸露绿地进行补植补栽</t>
  </si>
  <si>
    <t>园林绿化维护效果显著提升得6分，否则不得分</t>
  </si>
  <si>
    <t>6分</t>
  </si>
  <si>
    <t>市容秩序维护</t>
  </si>
  <si>
    <t>共计开展市容秩序综合整治行动540余次，规范出店经营行为2.5万余次、流动摊贩5万余人次、乱停乱放车辆10万余台等，并且及时下达了整改通知书650余份，通过强有力的整治整改，城区的市容秩序有了很大的提升</t>
  </si>
  <si>
    <t>市容秩序维护效果显著提升得6分，否则不得分</t>
  </si>
  <si>
    <t>生态效益指标</t>
  </si>
  <si>
    <t>不适用</t>
  </si>
  <si>
    <t>严格执行到位</t>
  </si>
  <si>
    <t>督查考评“5+2、8+X”的工作模式严格执行到位得6分，否则不得分</t>
  </si>
  <si>
    <t>城市管理领域的信息化建设和智慧化管理工作</t>
  </si>
  <si>
    <t>做好城市管理工作，持续巩固市容市貌由“干净整洁、井然有序”向“常态长效、精致精美”转变提升</t>
  </si>
  <si>
    <t>城市管理领域的信息化建设和智慧化管理工作效果显著提升，得6分，否则不得分</t>
  </si>
  <si>
    <t>社会公众满意度</t>
  </si>
  <si>
    <t>市容环境卫生关乎发展、关乎民生，既反映城市品质、也体现城市形象，持续改善群众身边的环境，助力城市环境面貌提档升级是民心所望、民心所向、民心所盼，不能有丝毫懈怠，要一直保持人民群众的满意度不下降。</t>
  </si>
  <si>
    <t>社会公众满意度大于等于95%，得6分，否则不得分</t>
  </si>
  <si>
    <t>总成本控制</t>
  </si>
  <si>
    <t>592.8</t>
  </si>
  <si>
    <t>总成本在控制在592.8万元预算内</t>
  </si>
  <si>
    <t>不过超预算投入得6分，超过或者没达到按比例扣1分，直到扣完为止</t>
  </si>
  <si>
    <t>社会成本指标</t>
  </si>
  <si>
    <t>生态环境成本指标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</si>
  <si>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</si>
  <si>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</si>
  <si>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</si>
  <si>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</si>
  <si>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</si>
  <si>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</si>
  <si>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</si>
  <si>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</si>
  <si>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</si>
  <si>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</si>
  <si>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</si>
  <si>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</si>
  <si>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</si>
  <si>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</si>
  <si>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</si>
  <si>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</si>
  <si>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</si>
  <si>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</si>
  <si>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</si>
  <si>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</si>
  <si>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</si>
  <si>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</si>
  <si>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</si>
  <si>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</si>
  <si>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</si>
  <si>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</si>
  <si>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</si>
  <si>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</si>
  <si>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</si>
  <si>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</si>
  <si>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</si>
  <si>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</si>
  <si>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</si>
  <si>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</si>
  <si>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</si>
  <si>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</si>
  <si>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</si>
  <si>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系统内入党积极分子培训</t>
  </si>
  <si>
    <t>C1806</t>
  </si>
  <si>
    <t>服务类</t>
  </si>
  <si>
    <t>事业单位人员培训学习</t>
  </si>
  <si>
    <t>资料制作</t>
  </si>
  <si>
    <t>人事系统软件制作</t>
  </si>
  <si>
    <t>C020603</t>
  </si>
  <si>
    <t>业务学习书籍购买</t>
  </si>
  <si>
    <t>A020299</t>
  </si>
  <si>
    <t>货物类</t>
  </si>
  <si>
    <t>报刊费</t>
  </si>
  <si>
    <t>A050101</t>
  </si>
  <si>
    <t>笔</t>
  </si>
  <si>
    <t>复印纸（A4)</t>
  </si>
  <si>
    <t>A090101</t>
  </si>
  <si>
    <t>复印纸（A3)</t>
  </si>
  <si>
    <t>大粉盒</t>
  </si>
  <si>
    <t>A090202</t>
  </si>
  <si>
    <t>小粉盒</t>
  </si>
  <si>
    <t>卫生纸</t>
  </si>
  <si>
    <t>A090501</t>
  </si>
  <si>
    <t>卷纸</t>
  </si>
  <si>
    <t>消毒杀菌用品</t>
  </si>
  <si>
    <t>A090503</t>
  </si>
  <si>
    <t>茶叶</t>
  </si>
  <si>
    <t>A12021301</t>
  </si>
  <si>
    <t>洗手液</t>
  </si>
  <si>
    <t>文件盒</t>
  </si>
  <si>
    <t>其他办公用品</t>
  </si>
  <si>
    <t>学习业务书籍</t>
  </si>
  <si>
    <t>办公桌椅</t>
  </si>
  <si>
    <t>A060205</t>
  </si>
  <si>
    <t>电脑</t>
  </si>
  <si>
    <t>A02010104</t>
  </si>
  <si>
    <t>硬件运维服务</t>
  </si>
  <si>
    <t>C020602</t>
  </si>
  <si>
    <t>软件运维服务</t>
  </si>
  <si>
    <t>基础电信服务</t>
  </si>
  <si>
    <t>C030101</t>
  </si>
  <si>
    <t>互联网信息服务</t>
  </si>
  <si>
    <t>C0302</t>
  </si>
  <si>
    <t>计算机设备维修和保养服务</t>
  </si>
  <si>
    <t>C0501</t>
  </si>
  <si>
    <t>办公设备维修和保养服务</t>
  </si>
  <si>
    <t>C0502</t>
  </si>
  <si>
    <t>广告服务</t>
  </si>
  <si>
    <t>C0806</t>
  </si>
  <si>
    <t>印刷服务</t>
  </si>
  <si>
    <t>C081401</t>
  </si>
  <si>
    <t>财务报表编制服务</t>
  </si>
  <si>
    <t>C080201</t>
  </si>
  <si>
    <t>资产及其他评估服务</t>
  </si>
  <si>
    <t>C0805</t>
  </si>
  <si>
    <t>餐饮服务</t>
  </si>
  <si>
    <t>C0702</t>
  </si>
  <si>
    <t>液化天然气</t>
  </si>
  <si>
    <t>A130203</t>
  </si>
  <si>
    <t>罐</t>
  </si>
  <si>
    <t>橡胶、塑料、玻璃和陶瓷制品</t>
  </si>
  <si>
    <t>A1801</t>
  </si>
  <si>
    <t>个</t>
  </si>
  <si>
    <t>塑料制品</t>
  </si>
  <si>
    <t>A180201</t>
  </si>
  <si>
    <t>碾磨谷物及谷物加工品</t>
  </si>
  <si>
    <t>A150102</t>
  </si>
  <si>
    <t>斤</t>
  </si>
  <si>
    <t>植物油及其制品</t>
  </si>
  <si>
    <t>A150105</t>
  </si>
  <si>
    <t>壶</t>
  </si>
  <si>
    <t>调味品</t>
  </si>
  <si>
    <t>A150206</t>
  </si>
  <si>
    <t>加工盐</t>
  </si>
  <si>
    <t>A150210</t>
  </si>
  <si>
    <t>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</si>
</sst>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rgb="FFFF0000"/>
      <name val="SimSun"/>
      <charset val="134"/>
    </font>
    <font>
      <sz val="9"/>
      <color indexed="8"/>
      <name val="SimSun"/>
      <charset val="134"/>
    </font>
    <font>
      <sz val="9"/>
      <color indexed="8"/>
      <name val="SimSun"/>
      <charset val="1"/>
    </font>
    <font>
      <sz val="9"/>
      <color theme="1"/>
      <name val="SimSun"/>
      <charset val="134"/>
    </font>
    <font>
      <b/>
      <sz val="9"/>
      <color indexed="8"/>
      <name val="SimSun"/>
      <charset val="1"/>
    </font>
    <font>
      <sz val="9"/>
      <name val="宋体"/>
      <charset val="134"/>
    </font>
    <font>
      <b/>
      <sz val="17"/>
      <name val="SimSun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9" applyNumberFormat="0" applyAlignment="0" applyProtection="0">
      <alignment vertical="center"/>
    </xf>
    <xf numFmtId="0" fontId="35" fillId="5" borderId="8" applyNumberFormat="0" applyAlignment="0" applyProtection="0">
      <alignment vertical="center"/>
    </xf>
    <xf numFmtId="0" fontId="36" fillId="6" borderId="10" applyNumberFormat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24" fillId="0" borderId="0"/>
  </cellStyleXfs>
  <cellXfs count="140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 applyFill="1">
      <alignment vertical="center"/>
    </xf>
    <xf numFmtId="0" fontId="2" fillId="0" borderId="0" xfId="52" applyFont="1" applyAlignment="1">
      <alignment vertical="center" wrapText="1"/>
    </xf>
    <xf numFmtId="0" fontId="3" fillId="0" borderId="0" xfId="52" applyFont="1" applyAlignment="1">
      <alignment horizontal="center" vertical="center" wrapText="1"/>
    </xf>
    <xf numFmtId="0" fontId="3" fillId="0" borderId="0" xfId="52" applyFont="1" applyFill="1" applyAlignment="1">
      <alignment horizontal="center" vertical="center" wrapText="1"/>
    </xf>
    <xf numFmtId="0" fontId="4" fillId="0" borderId="0" xfId="52" applyFont="1" applyAlignment="1">
      <alignment vertical="center" wrapText="1"/>
    </xf>
    <xf numFmtId="0" fontId="4" fillId="0" borderId="0" xfId="52" applyFont="1" applyFill="1" applyAlignment="1">
      <alignment vertical="center" wrapText="1"/>
    </xf>
    <xf numFmtId="0" fontId="5" fillId="0" borderId="1" xfId="52" applyFont="1" applyBorder="1" applyAlignment="1">
      <alignment horizontal="center" vertical="center" wrapText="1"/>
    </xf>
    <xf numFmtId="49" fontId="2" fillId="0" borderId="1" xfId="52" applyNumberFormat="1" applyFont="1" applyBorder="1" applyAlignment="1">
      <alignment vertical="center" wrapText="1"/>
    </xf>
    <xf numFmtId="0" fontId="2" fillId="0" borderId="1" xfId="52" applyFont="1" applyBorder="1" applyAlignment="1">
      <alignment vertical="center" wrapText="1"/>
    </xf>
    <xf numFmtId="0" fontId="6" fillId="0" borderId="1" xfId="52" applyFont="1" applyFill="1" applyBorder="1" applyAlignment="1">
      <alignment vertical="center" wrapText="1"/>
    </xf>
    <xf numFmtId="49" fontId="2" fillId="0" borderId="1" xfId="52" applyNumberFormat="1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shrinkToFit="1"/>
    </xf>
    <xf numFmtId="0" fontId="9" fillId="0" borderId="2" xfId="53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2" applyFont="1" applyBorder="1">
      <alignment vertical="center"/>
    </xf>
    <xf numFmtId="176" fontId="10" fillId="0" borderId="1" xfId="0" applyNumberFormat="1" applyFont="1" applyFill="1" applyBorder="1" applyAlignment="1">
      <alignment horizontal="right" vertical="center"/>
    </xf>
    <xf numFmtId="14" fontId="2" fillId="0" borderId="1" xfId="52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4" fontId="2" fillId="0" borderId="1" xfId="52" applyNumberFormat="1" applyFont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5" fillId="0" borderId="0" xfId="52" applyFont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1" fillId="0" borderId="0" xfId="5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51" applyFont="1" applyAlignment="1">
      <alignment horizontal="left" vertical="center"/>
    </xf>
    <xf numFmtId="0" fontId="14" fillId="0" borderId="0" xfId="51" applyFont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3" fontId="5" fillId="0" borderId="3" xfId="1" applyFont="1" applyBorder="1" applyAlignment="1">
      <alignment horizontal="center" vertical="center" wrapText="1"/>
    </xf>
    <xf numFmtId="0" fontId="5" fillId="0" borderId="3" xfId="1" applyNumberFormat="1" applyFont="1" applyBorder="1" applyAlignment="1">
      <alignment horizontal="right" vertical="center" wrapText="1"/>
    </xf>
    <xf numFmtId="43" fontId="5" fillId="0" borderId="3" xfId="1" applyFont="1" applyBorder="1" applyAlignment="1">
      <alignment horizontal="right" vertical="center" wrapText="1"/>
    </xf>
    <xf numFmtId="43" fontId="5" fillId="0" borderId="3" xfId="1" applyFont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right" vertical="center" wrapText="1"/>
    </xf>
    <xf numFmtId="176" fontId="2" fillId="0" borderId="3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43" fontId="5" fillId="0" borderId="1" xfId="1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176" fontId="5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" fontId="17" fillId="0" borderId="3" xfId="0" applyNumberFormat="1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4" fontId="17" fillId="0" borderId="3" xfId="0" applyNumberFormat="1" applyFont="1" applyBorder="1" applyAlignment="1">
      <alignment horizontal="right" vertical="center" wrapText="1"/>
    </xf>
    <xf numFmtId="0" fontId="16" fillId="2" borderId="3" xfId="0" applyFont="1" applyFill="1" applyBorder="1" applyAlignment="1">
      <alignment vertical="center" wrapText="1"/>
    </xf>
    <xf numFmtId="4" fontId="16" fillId="0" borderId="3" xfId="0" applyNumberFormat="1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vertical="center" wrapText="1"/>
    </xf>
    <xf numFmtId="4" fontId="17" fillId="2" borderId="3" xfId="0" applyNumberFormat="1" applyFont="1" applyFill="1" applyBorder="1" applyAlignment="1">
      <alignment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0" fillId="0" borderId="0" xfId="49">
      <alignment vertical="center"/>
    </xf>
    <xf numFmtId="0" fontId="2" fillId="0" borderId="0" xfId="49" applyFont="1" applyAlignment="1">
      <alignment vertical="center" wrapText="1"/>
    </xf>
    <xf numFmtId="0" fontId="2" fillId="0" borderId="0" xfId="49" applyFont="1" applyAlignment="1">
      <alignment horizontal="right" vertical="center" wrapText="1"/>
    </xf>
    <xf numFmtId="0" fontId="12" fillId="0" borderId="0" xfId="49" applyFont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vertical="center" wrapText="1"/>
    </xf>
    <xf numFmtId="0" fontId="5" fillId="0" borderId="0" xfId="49" applyFont="1" applyAlignment="1">
      <alignment horizontal="right" vertical="center" wrapText="1"/>
    </xf>
    <xf numFmtId="0" fontId="18" fillId="0" borderId="1" xfId="49" applyFont="1" applyBorder="1" applyAlignment="1">
      <alignment horizontal="center" vertical="center" wrapText="1"/>
    </xf>
    <xf numFmtId="0" fontId="16" fillId="0" borderId="1" xfId="49" applyFont="1" applyBorder="1" applyAlignment="1">
      <alignment vertical="center" wrapText="1"/>
    </xf>
    <xf numFmtId="49" fontId="16" fillId="0" borderId="1" xfId="49" applyNumberFormat="1" applyFont="1" applyBorder="1" applyAlignment="1">
      <alignment vertical="center" wrapText="1"/>
    </xf>
    <xf numFmtId="43" fontId="16" fillId="0" borderId="1" xfId="50" applyFont="1" applyBorder="1" applyAlignment="1">
      <alignment vertical="center" wrapText="1"/>
    </xf>
    <xf numFmtId="0" fontId="16" fillId="0" borderId="1" xfId="49" applyFont="1" applyBorder="1" applyAlignment="1">
      <alignment horizontal="left" vertical="center" wrapText="1"/>
    </xf>
    <xf numFmtId="49" fontId="16" fillId="0" borderId="1" xfId="49" applyNumberFormat="1" applyFont="1" applyBorder="1" applyAlignment="1">
      <alignment horizontal="left" vertical="center" wrapText="1"/>
    </xf>
    <xf numFmtId="177" fontId="16" fillId="0" borderId="1" xfId="50" applyNumberFormat="1" applyFont="1" applyBorder="1" applyAlignment="1">
      <alignment vertical="center" wrapText="1"/>
    </xf>
    <xf numFmtId="0" fontId="17" fillId="2" borderId="1" xfId="49" applyFont="1" applyFill="1" applyBorder="1" applyAlignment="1">
      <alignment horizontal="left" vertical="center" wrapText="1"/>
    </xf>
    <xf numFmtId="49" fontId="17" fillId="2" borderId="1" xfId="49" applyNumberFormat="1" applyFont="1" applyFill="1" applyBorder="1" applyAlignment="1">
      <alignment horizontal="left" vertical="center" wrapText="1"/>
    </xf>
    <xf numFmtId="43" fontId="17" fillId="0" borderId="1" xfId="50" applyFont="1" applyBorder="1" applyAlignment="1">
      <alignment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0" fontId="17" fillId="0" borderId="1" xfId="49" applyFont="1" applyBorder="1" applyAlignment="1">
      <alignment horizontal="left" vertical="center" wrapText="1"/>
    </xf>
    <xf numFmtId="0" fontId="17" fillId="0" borderId="1" xfId="49" applyFont="1" applyBorder="1" applyAlignment="1">
      <alignment vertical="center" wrapText="1"/>
    </xf>
    <xf numFmtId="49" fontId="17" fillId="0" borderId="1" xfId="49" applyNumberFormat="1" applyFont="1" applyBorder="1" applyAlignment="1">
      <alignment horizontal="left" vertical="center" wrapText="1"/>
    </xf>
    <xf numFmtId="43" fontId="17" fillId="0" borderId="1" xfId="50" applyFont="1" applyBorder="1" applyAlignment="1">
      <alignment horizontal="right" vertical="center" wrapText="1"/>
    </xf>
    <xf numFmtId="0" fontId="16" fillId="2" borderId="1" xfId="49" applyFont="1" applyFill="1" applyBorder="1" applyAlignment="1">
      <alignment horizontal="left" vertical="center" wrapText="1"/>
    </xf>
    <xf numFmtId="49" fontId="16" fillId="2" borderId="1" xfId="49" applyNumberFormat="1" applyFont="1" applyFill="1" applyBorder="1" applyAlignment="1">
      <alignment horizontal="left" vertical="center" wrapText="1"/>
    </xf>
    <xf numFmtId="43" fontId="16" fillId="0" borderId="1" xfId="50" applyFont="1" applyBorder="1" applyAlignment="1">
      <alignment horizontal="right" vertical="center" wrapText="1"/>
    </xf>
    <xf numFmtId="177" fontId="16" fillId="0" borderId="1" xfId="50" applyNumberFormat="1" applyFont="1" applyBorder="1" applyAlignment="1">
      <alignment horizontal="right" vertical="center" wrapText="1"/>
    </xf>
    <xf numFmtId="0" fontId="17" fillId="0" borderId="0" xfId="49" applyFont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vertical="center" wrapText="1"/>
    </xf>
    <xf numFmtId="4" fontId="19" fillId="2" borderId="3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4" fontId="18" fillId="0" borderId="3" xfId="0" applyNumberFormat="1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8" fillId="2" borderId="3" xfId="0" applyFont="1" applyFill="1" applyBorder="1" applyAlignment="1">
      <alignment horizontal="left"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  <cellStyle name="Normal 1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tyles" Target="styles.xml"/><Relationship Id="rId34" Type="http://schemas.openxmlformats.org/officeDocument/2006/relationships/sharedStrings" Target="sharedString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4.xml"/><Relationship Id="rId31" Type="http://schemas.openxmlformats.org/officeDocument/2006/relationships/externalLink" Target="externalLinks/externalLink3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126.&#23731;&#38451;&#27004;&#21306;&#22478;&#24066;&#31649;&#29702;&#30563;&#26597;&#32771;&#35780;&#20013;&#2451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004;&#21306;&#36130;&#25919;&#21508;&#31867;&#34920;\2022&#24180;&#27004;&#21306;&#39044;&#31639;&#21508;&#31867;&#34920;\&#22478;&#35199;&#28165;&#25195;&#20445;&#27905;&#31649;&#29702;&#25152;%20&#25919;&#24220;&#37319;&#36141;&#39044;&#31639;&#32534;&#21046;&#22635;&#25253;%20%202022.3.7%20%20&#19978;&#25253;&#21306;&#36130;&#25919;&#23616;&#27491;&#3129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004;&#21306;&#36130;&#25919;&#21508;&#31867;&#34920;\2022&#24180;&#27004;&#21306;&#39044;&#31639;&#21508;&#31867;&#34920;\&#25919;&#24220;&#37319;&#36141;&#39044;&#31639;&#32534;&#21046;&#22635;&#25253;%20%20&#28165;&#36816;&#25152;%20&#21442;&#32771;&#36164;&#260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7" sqref="E7:I7"/>
    </sheetView>
  </sheetViews>
  <sheetFormatPr defaultColWidth="10" defaultRowHeight="14.4"/>
  <cols>
    <col min="1" max="8" width="9.76851851851852" customWidth="1"/>
    <col min="9" max="9" width="11.2222222222222" customWidth="1"/>
    <col min="10" max="15" width="9.76851851851852" customWidth="1"/>
  </cols>
  <sheetData>
    <row r="1" ht="16.35" customHeight="1" spans="1:1">
      <c r="A1" s="48"/>
    </row>
    <row r="2" ht="122.8" customHeight="1" spans="1:15">
      <c r="A2" s="137" t="s">
        <v>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</row>
    <row r="3" ht="16.35" customHeight="1"/>
    <row r="4" ht="16.35" customHeight="1"/>
    <row r="5" ht="16.35" customHeight="1"/>
    <row r="6" ht="16.35" customHeight="1"/>
    <row r="7" ht="68.4" customHeight="1" spans="3:9">
      <c r="C7" s="138" t="s">
        <v>1</v>
      </c>
      <c r="D7" s="138"/>
      <c r="E7" s="139">
        <v>435001</v>
      </c>
      <c r="F7" s="139"/>
      <c r="G7" s="139"/>
      <c r="H7" s="139"/>
      <c r="I7" s="139"/>
    </row>
    <row r="8" ht="68.4" customHeight="1" spans="3:9">
      <c r="C8" s="138" t="s">
        <v>2</v>
      </c>
      <c r="D8" s="138"/>
      <c r="E8" s="139" t="s">
        <v>3</v>
      </c>
      <c r="F8" s="139"/>
      <c r="G8" s="139"/>
      <c r="H8" s="139"/>
      <c r="I8" s="139"/>
    </row>
    <row r="9" ht="68.4" customHeight="1" spans="3:8">
      <c r="C9" s="138"/>
      <c r="D9" s="138"/>
      <c r="E9" s="48"/>
      <c r="F9" s="48"/>
      <c r="G9" s="48"/>
      <c r="H9" s="48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pane ySplit="2" topLeftCell="A3" activePane="bottomLeft" state="frozen"/>
      <selection/>
      <selection pane="bottomLeft" activeCell="F22" sqref="F22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48"/>
      <c r="B1" s="48"/>
      <c r="C1" s="48"/>
      <c r="D1" s="48"/>
      <c r="E1" s="48"/>
      <c r="F1" s="48"/>
      <c r="G1" s="48"/>
      <c r="H1" s="48"/>
      <c r="I1" s="65" t="s">
        <v>294</v>
      </c>
    </row>
    <row r="2" ht="43.1" customHeight="1" spans="1:9">
      <c r="A2" s="75" t="s">
        <v>13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58" t="s">
        <v>33</v>
      </c>
      <c r="B3" s="58"/>
      <c r="C3" s="58"/>
      <c r="D3" s="58"/>
      <c r="E3" s="58"/>
      <c r="F3" s="58"/>
      <c r="G3" s="58"/>
      <c r="H3" s="58"/>
      <c r="I3" s="56" t="s">
        <v>34</v>
      </c>
    </row>
    <row r="4" ht="19.8" customHeight="1" spans="1:9">
      <c r="A4" s="76" t="s">
        <v>161</v>
      </c>
      <c r="B4" s="76"/>
      <c r="C4" s="76"/>
      <c r="D4" s="76" t="s">
        <v>162</v>
      </c>
      <c r="E4" s="76" t="s">
        <v>163</v>
      </c>
      <c r="F4" s="76" t="s">
        <v>164</v>
      </c>
      <c r="G4" s="76"/>
      <c r="H4" s="76"/>
      <c r="I4" s="76"/>
    </row>
    <row r="5" ht="17.25" customHeight="1" spans="1:9">
      <c r="A5" s="76"/>
      <c r="B5" s="76"/>
      <c r="C5" s="76"/>
      <c r="D5" s="76"/>
      <c r="E5" s="76"/>
      <c r="F5" s="76" t="s">
        <v>139</v>
      </c>
      <c r="G5" s="76" t="s">
        <v>256</v>
      </c>
      <c r="H5" s="76"/>
      <c r="I5" s="76" t="s">
        <v>257</v>
      </c>
    </row>
    <row r="6" ht="24.15" customHeight="1" spans="1:9">
      <c r="A6" s="76" t="s">
        <v>169</v>
      </c>
      <c r="B6" s="76" t="s">
        <v>170</v>
      </c>
      <c r="C6" s="76" t="s">
        <v>171</v>
      </c>
      <c r="D6" s="76"/>
      <c r="E6" s="76"/>
      <c r="F6" s="76"/>
      <c r="G6" s="76" t="s">
        <v>234</v>
      </c>
      <c r="H6" s="76" t="s">
        <v>226</v>
      </c>
      <c r="I6" s="76"/>
    </row>
    <row r="7" ht="22.8" customHeight="1" spans="1:9">
      <c r="A7" s="54"/>
      <c r="B7" s="54"/>
      <c r="C7" s="54"/>
      <c r="D7" s="77"/>
      <c r="E7" s="77" t="s">
        <v>139</v>
      </c>
      <c r="F7" s="78">
        <v>395.691008</v>
      </c>
      <c r="G7" s="78">
        <v>344.080328</v>
      </c>
      <c r="H7" s="78">
        <v>1.21068</v>
      </c>
      <c r="I7" s="78">
        <v>50.4</v>
      </c>
    </row>
    <row r="8" ht="22.8" customHeight="1" spans="1:9">
      <c r="A8" s="54"/>
      <c r="B8" s="54"/>
      <c r="C8" s="54"/>
      <c r="D8" s="79" t="s">
        <v>157</v>
      </c>
      <c r="E8" s="79" t="s">
        <v>3</v>
      </c>
      <c r="F8" s="78">
        <v>395.691008</v>
      </c>
      <c r="G8" s="78">
        <v>344.080328</v>
      </c>
      <c r="H8" s="78">
        <v>1.21068</v>
      </c>
      <c r="I8" s="78">
        <v>50.4</v>
      </c>
    </row>
    <row r="9" ht="22.8" customHeight="1" spans="1:9">
      <c r="A9" s="54"/>
      <c r="B9" s="54"/>
      <c r="C9" s="54"/>
      <c r="D9" s="71" t="s">
        <v>158</v>
      </c>
      <c r="E9" s="71" t="s">
        <v>159</v>
      </c>
      <c r="F9" s="78">
        <v>395.691008</v>
      </c>
      <c r="G9" s="78">
        <v>344.080328</v>
      </c>
      <c r="H9" s="78">
        <v>1.21068</v>
      </c>
      <c r="I9" s="78">
        <v>50.4</v>
      </c>
    </row>
    <row r="10" ht="22.8" customHeight="1" spans="1:9">
      <c r="A10" s="51" t="s">
        <v>197</v>
      </c>
      <c r="B10" s="51"/>
      <c r="C10" s="51"/>
      <c r="D10" s="77" t="s">
        <v>258</v>
      </c>
      <c r="E10" s="77" t="s">
        <v>259</v>
      </c>
      <c r="F10" s="78">
        <v>314.72828</v>
      </c>
      <c r="G10" s="78">
        <v>263.1176</v>
      </c>
      <c r="H10" s="78">
        <v>1.21068</v>
      </c>
      <c r="I10" s="78">
        <v>50.4</v>
      </c>
    </row>
    <row r="11" ht="22.8" customHeight="1" spans="1:9">
      <c r="A11" s="51" t="s">
        <v>197</v>
      </c>
      <c r="B11" s="115" t="s">
        <v>199</v>
      </c>
      <c r="C11" s="51"/>
      <c r="D11" s="77" t="s">
        <v>260</v>
      </c>
      <c r="E11" s="77" t="s">
        <v>261</v>
      </c>
      <c r="F11" s="78">
        <v>314.72828</v>
      </c>
      <c r="G11" s="78">
        <v>263.1176</v>
      </c>
      <c r="H11" s="78">
        <v>1.21068</v>
      </c>
      <c r="I11" s="78">
        <v>50.4</v>
      </c>
    </row>
    <row r="12" ht="22.8" customHeight="1" spans="1:9">
      <c r="A12" s="83" t="s">
        <v>197</v>
      </c>
      <c r="B12" s="83" t="s">
        <v>199</v>
      </c>
      <c r="C12" s="83" t="s">
        <v>182</v>
      </c>
      <c r="D12" s="69" t="s">
        <v>262</v>
      </c>
      <c r="E12" s="54" t="s">
        <v>263</v>
      </c>
      <c r="F12" s="53">
        <v>314.72828</v>
      </c>
      <c r="G12" s="80">
        <v>263.1176</v>
      </c>
      <c r="H12" s="80">
        <v>1.21068</v>
      </c>
      <c r="I12" s="80">
        <v>50.4</v>
      </c>
    </row>
    <row r="13" ht="22.8" customHeight="1" spans="1:9">
      <c r="A13" s="51" t="s">
        <v>197</v>
      </c>
      <c r="B13" s="115" t="s">
        <v>174</v>
      </c>
      <c r="C13" s="51"/>
      <c r="D13" s="77" t="s">
        <v>264</v>
      </c>
      <c r="E13" s="77" t="s">
        <v>207</v>
      </c>
      <c r="F13" s="78">
        <v>0</v>
      </c>
      <c r="G13" s="78">
        <v>0</v>
      </c>
      <c r="H13" s="78">
        <v>0</v>
      </c>
      <c r="I13" s="78">
        <v>0</v>
      </c>
    </row>
    <row r="14" ht="22.8" customHeight="1" spans="1:9">
      <c r="A14" s="83" t="s">
        <v>197</v>
      </c>
      <c r="B14" s="83" t="s">
        <v>174</v>
      </c>
      <c r="C14" s="83" t="s">
        <v>199</v>
      </c>
      <c r="D14" s="69" t="s">
        <v>265</v>
      </c>
      <c r="E14" s="54" t="s">
        <v>266</v>
      </c>
      <c r="F14" s="53"/>
      <c r="G14" s="80"/>
      <c r="H14" s="80"/>
      <c r="I14" s="80"/>
    </row>
    <row r="15" ht="22.8" customHeight="1" spans="1:9">
      <c r="A15" s="51" t="s">
        <v>172</v>
      </c>
      <c r="B15" s="51"/>
      <c r="C15" s="51"/>
      <c r="D15" s="77" t="s">
        <v>267</v>
      </c>
      <c r="E15" s="77" t="s">
        <v>268</v>
      </c>
      <c r="F15" s="78">
        <v>39.046602</v>
      </c>
      <c r="G15" s="78">
        <v>39.046602</v>
      </c>
      <c r="H15" s="78">
        <v>0</v>
      </c>
      <c r="I15" s="78">
        <v>0</v>
      </c>
    </row>
    <row r="16" ht="22.8" customHeight="1" spans="1:9">
      <c r="A16" s="51" t="s">
        <v>172</v>
      </c>
      <c r="B16" s="115" t="s">
        <v>174</v>
      </c>
      <c r="C16" s="51"/>
      <c r="D16" s="77" t="s">
        <v>269</v>
      </c>
      <c r="E16" s="77" t="s">
        <v>270</v>
      </c>
      <c r="F16" s="78">
        <v>36.53</v>
      </c>
      <c r="G16" s="78">
        <v>36.53</v>
      </c>
      <c r="H16" s="78">
        <v>0</v>
      </c>
      <c r="I16" s="78">
        <v>0</v>
      </c>
    </row>
    <row r="17" ht="22.8" customHeight="1" spans="1:9">
      <c r="A17" s="83" t="s">
        <v>172</v>
      </c>
      <c r="B17" s="83" t="s">
        <v>174</v>
      </c>
      <c r="C17" s="83" t="s">
        <v>174</v>
      </c>
      <c r="D17" s="69" t="s">
        <v>271</v>
      </c>
      <c r="E17" s="54" t="s">
        <v>272</v>
      </c>
      <c r="F17" s="53">
        <v>36.53</v>
      </c>
      <c r="G17" s="80">
        <v>36.53</v>
      </c>
      <c r="H17" s="80"/>
      <c r="I17" s="80"/>
    </row>
    <row r="18" ht="22.8" customHeight="1" spans="1:9">
      <c r="A18" s="51" t="s">
        <v>172</v>
      </c>
      <c r="B18" s="115" t="s">
        <v>179</v>
      </c>
      <c r="C18" s="51"/>
      <c r="D18" s="77" t="s">
        <v>273</v>
      </c>
      <c r="E18" s="77" t="s">
        <v>274</v>
      </c>
      <c r="F18" s="78">
        <v>1.51335</v>
      </c>
      <c r="G18" s="78">
        <v>1.51335</v>
      </c>
      <c r="H18" s="78">
        <v>0</v>
      </c>
      <c r="I18" s="78">
        <v>0</v>
      </c>
    </row>
    <row r="19" ht="22.8" customHeight="1" spans="1:9">
      <c r="A19" s="83" t="s">
        <v>172</v>
      </c>
      <c r="B19" s="83" t="s">
        <v>179</v>
      </c>
      <c r="C19" s="83" t="s">
        <v>182</v>
      </c>
      <c r="D19" s="69" t="s">
        <v>275</v>
      </c>
      <c r="E19" s="54" t="s">
        <v>276</v>
      </c>
      <c r="F19" s="53">
        <v>1.51335</v>
      </c>
      <c r="G19" s="80">
        <v>1.51335</v>
      </c>
      <c r="H19" s="80"/>
      <c r="I19" s="80"/>
    </row>
    <row r="20" ht="22.8" customHeight="1" spans="1:9">
      <c r="A20" s="51" t="s">
        <v>172</v>
      </c>
      <c r="B20" s="115" t="s">
        <v>185</v>
      </c>
      <c r="C20" s="51"/>
      <c r="D20" s="77" t="s">
        <v>277</v>
      </c>
      <c r="E20" s="77" t="s">
        <v>278</v>
      </c>
      <c r="F20" s="78">
        <v>1.0089</v>
      </c>
      <c r="G20" s="78">
        <v>1.0089</v>
      </c>
      <c r="H20" s="78">
        <v>0</v>
      </c>
      <c r="I20" s="78">
        <v>0</v>
      </c>
    </row>
    <row r="21" ht="22.8" customHeight="1" spans="1:9">
      <c r="A21" s="83" t="s">
        <v>172</v>
      </c>
      <c r="B21" s="83" t="s">
        <v>185</v>
      </c>
      <c r="C21" s="83" t="s">
        <v>188</v>
      </c>
      <c r="D21" s="69" t="s">
        <v>279</v>
      </c>
      <c r="E21" s="54" t="s">
        <v>280</v>
      </c>
      <c r="F21" s="53">
        <v>1.0089</v>
      </c>
      <c r="G21" s="80">
        <v>1.0089</v>
      </c>
      <c r="H21" s="80"/>
      <c r="I21" s="80"/>
    </row>
    <row r="22" ht="22.8" customHeight="1" spans="1:9">
      <c r="A22" s="51" t="s">
        <v>191</v>
      </c>
      <c r="B22" s="51"/>
      <c r="C22" s="51"/>
      <c r="D22" s="77" t="s">
        <v>281</v>
      </c>
      <c r="E22" s="77" t="s">
        <v>282</v>
      </c>
      <c r="F22" s="78">
        <v>14.522862</v>
      </c>
      <c r="G22" s="78">
        <v>14.522862</v>
      </c>
      <c r="H22" s="78">
        <v>0</v>
      </c>
      <c r="I22" s="78">
        <v>0</v>
      </c>
    </row>
    <row r="23" ht="22.8" customHeight="1" spans="1:9">
      <c r="A23" s="51" t="s">
        <v>191</v>
      </c>
      <c r="B23" s="115" t="s">
        <v>179</v>
      </c>
      <c r="C23" s="51"/>
      <c r="D23" s="77" t="s">
        <v>283</v>
      </c>
      <c r="E23" s="77" t="s">
        <v>284</v>
      </c>
      <c r="F23" s="78">
        <v>14.522862</v>
      </c>
      <c r="G23" s="78">
        <v>14.522862</v>
      </c>
      <c r="H23" s="78">
        <v>0</v>
      </c>
      <c r="I23" s="78">
        <v>0</v>
      </c>
    </row>
    <row r="24" ht="22.8" customHeight="1" spans="1:9">
      <c r="A24" s="83" t="s">
        <v>191</v>
      </c>
      <c r="B24" s="83" t="s">
        <v>179</v>
      </c>
      <c r="C24" s="83" t="s">
        <v>188</v>
      </c>
      <c r="D24" s="69" t="s">
        <v>285</v>
      </c>
      <c r="E24" s="54" t="s">
        <v>286</v>
      </c>
      <c r="F24" s="53">
        <v>14.522862</v>
      </c>
      <c r="G24" s="80">
        <v>14.522862</v>
      </c>
      <c r="H24" s="80"/>
      <c r="I24" s="80"/>
    </row>
    <row r="25" ht="22.8" customHeight="1" spans="1:9">
      <c r="A25" s="51" t="s">
        <v>208</v>
      </c>
      <c r="B25" s="51"/>
      <c r="C25" s="51"/>
      <c r="D25" s="77" t="s">
        <v>287</v>
      </c>
      <c r="E25" s="77" t="s">
        <v>288</v>
      </c>
      <c r="F25" s="78">
        <v>27.393264</v>
      </c>
      <c r="G25" s="78">
        <v>27.393264</v>
      </c>
      <c r="H25" s="78">
        <v>0</v>
      </c>
      <c r="I25" s="78">
        <v>0</v>
      </c>
    </row>
    <row r="26" ht="22.8" customHeight="1" spans="1:9">
      <c r="A26" s="51" t="s">
        <v>208</v>
      </c>
      <c r="B26" s="115" t="s">
        <v>188</v>
      </c>
      <c r="C26" s="51"/>
      <c r="D26" s="77" t="s">
        <v>289</v>
      </c>
      <c r="E26" s="77" t="s">
        <v>290</v>
      </c>
      <c r="F26" s="78">
        <v>27.393264</v>
      </c>
      <c r="G26" s="78">
        <v>27.393264</v>
      </c>
      <c r="H26" s="78">
        <v>0</v>
      </c>
      <c r="I26" s="78">
        <v>0</v>
      </c>
    </row>
    <row r="27" ht="22.8" customHeight="1" spans="1:9">
      <c r="A27" s="83" t="s">
        <v>208</v>
      </c>
      <c r="B27" s="83" t="s">
        <v>188</v>
      </c>
      <c r="C27" s="83" t="s">
        <v>199</v>
      </c>
      <c r="D27" s="69" t="s">
        <v>291</v>
      </c>
      <c r="E27" s="54" t="s">
        <v>292</v>
      </c>
      <c r="F27" s="53">
        <v>27.393264</v>
      </c>
      <c r="G27" s="80">
        <v>27.393264</v>
      </c>
      <c r="H27" s="80"/>
      <c r="I27" s="80"/>
    </row>
    <row r="28" ht="16.35" customHeight="1" spans="1:6">
      <c r="A28" s="74"/>
      <c r="B28" s="74"/>
      <c r="C28" s="74"/>
      <c r="D28" s="74"/>
      <c r="E28" s="74"/>
      <c r="F28" s="74"/>
    </row>
    <row r="29" ht="16.35" customHeight="1" spans="1:6">
      <c r="A29" s="74"/>
      <c r="B29" s="74"/>
      <c r="C29" s="74"/>
      <c r="D29" s="74"/>
      <c r="E29" s="74"/>
      <c r="F29" s="74"/>
    </row>
  </sheetData>
  <mergeCells count="11">
    <mergeCell ref="A2:I2"/>
    <mergeCell ref="A3:H3"/>
    <mergeCell ref="F4:I4"/>
    <mergeCell ref="G5:H5"/>
    <mergeCell ref="A28:F28"/>
    <mergeCell ref="A29:F29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zoomScale="110" zoomScaleNormal="110" topLeftCell="A12" workbookViewId="0">
      <selection activeCell="D21" sqref="D21:D23"/>
    </sheetView>
  </sheetViews>
  <sheetFormatPr defaultColWidth="9.55555555555556" defaultRowHeight="14.4" outlineLevelCol="7"/>
  <cols>
    <col min="1" max="1" width="6.0462962962963" style="88" customWidth="1"/>
    <col min="2" max="2" width="6.90740740740741" style="88" customWidth="1"/>
    <col min="3" max="3" width="11.0925925925926" style="88" customWidth="1"/>
    <col min="4" max="4" width="19.5185185185185" style="88" customWidth="1"/>
    <col min="5" max="5" width="15.8055555555556" style="88" customWidth="1"/>
    <col min="6" max="8" width="20.5555555555556" style="88" customWidth="1"/>
    <col min="9" max="16384" width="9.55555555555556" style="88"/>
  </cols>
  <sheetData>
    <row r="1" s="88" customFormat="1" ht="16.35" customHeight="1" spans="1:8">
      <c r="A1" s="89"/>
      <c r="B1" s="89"/>
      <c r="C1" s="89"/>
      <c r="D1" s="89"/>
      <c r="E1" s="89"/>
      <c r="F1" s="89"/>
      <c r="G1" s="89"/>
      <c r="H1" s="90" t="s">
        <v>295</v>
      </c>
    </row>
    <row r="2" s="88" customFormat="1" ht="43.2" customHeight="1" spans="1:8">
      <c r="A2" s="91" t="s">
        <v>14</v>
      </c>
      <c r="B2" s="91"/>
      <c r="C2" s="91"/>
      <c r="D2" s="91"/>
      <c r="E2" s="91"/>
      <c r="F2" s="91"/>
      <c r="G2" s="91"/>
      <c r="H2" s="91"/>
    </row>
    <row r="3" s="88" customFormat="1" ht="24.15" customHeight="1" spans="1:8">
      <c r="A3" s="92" t="s">
        <v>33</v>
      </c>
      <c r="B3" s="92"/>
      <c r="C3" s="92"/>
      <c r="D3" s="92"/>
      <c r="E3" s="93"/>
      <c r="F3" s="93"/>
      <c r="G3" s="93"/>
      <c r="H3" s="94" t="s">
        <v>34</v>
      </c>
    </row>
    <row r="4" s="88" customFormat="1" ht="19.8" customHeight="1" spans="1:8">
      <c r="A4" s="95" t="s">
        <v>296</v>
      </c>
      <c r="B4" s="95"/>
      <c r="C4" s="95" t="s">
        <v>297</v>
      </c>
      <c r="D4" s="95" t="s">
        <v>298</v>
      </c>
      <c r="E4" s="95" t="s">
        <v>164</v>
      </c>
      <c r="F4" s="95"/>
      <c r="G4" s="95"/>
      <c r="H4" s="95"/>
    </row>
    <row r="5" s="88" customFormat="1" ht="17.25" customHeight="1" spans="1:8">
      <c r="A5" s="95" t="s">
        <v>169</v>
      </c>
      <c r="B5" s="95" t="s">
        <v>170</v>
      </c>
      <c r="C5" s="95"/>
      <c r="D5" s="95"/>
      <c r="E5" s="95" t="s">
        <v>139</v>
      </c>
      <c r="F5" s="95" t="s">
        <v>256</v>
      </c>
      <c r="G5" s="95"/>
      <c r="H5" s="95" t="s">
        <v>257</v>
      </c>
    </row>
    <row r="6" s="88" customFormat="1" ht="24.15" customHeight="1" spans="1:8">
      <c r="A6" s="95"/>
      <c r="B6" s="95"/>
      <c r="C6" s="95"/>
      <c r="D6" s="95"/>
      <c r="E6" s="95"/>
      <c r="F6" s="95" t="s">
        <v>234</v>
      </c>
      <c r="G6" s="95" t="s">
        <v>226</v>
      </c>
      <c r="H6" s="95"/>
    </row>
    <row r="7" s="88" customFormat="1" ht="22.8" customHeight="1" spans="1:8">
      <c r="A7" s="96"/>
      <c r="B7" s="97"/>
      <c r="C7" s="96"/>
      <c r="D7" s="96" t="s">
        <v>139</v>
      </c>
      <c r="E7" s="98">
        <f t="shared" ref="E7:H7" si="0">E8+E18+E20</f>
        <v>395.69</v>
      </c>
      <c r="F7" s="98">
        <f t="shared" si="0"/>
        <v>344.08</v>
      </c>
      <c r="G7" s="98">
        <f t="shared" si="0"/>
        <v>1.21</v>
      </c>
      <c r="H7" s="98">
        <f t="shared" si="0"/>
        <v>50.4</v>
      </c>
    </row>
    <row r="8" s="88" customFormat="1" ht="22.8" customHeight="1" spans="1:8">
      <c r="A8" s="99">
        <v>301</v>
      </c>
      <c r="B8" s="100"/>
      <c r="C8" s="99">
        <v>301</v>
      </c>
      <c r="D8" s="99" t="s">
        <v>234</v>
      </c>
      <c r="E8" s="98">
        <f t="shared" ref="E8:E18" si="1">F8</f>
        <v>344.08</v>
      </c>
      <c r="F8" s="98">
        <v>344.08</v>
      </c>
      <c r="G8" s="101"/>
      <c r="H8" s="101"/>
    </row>
    <row r="9" s="88" customFormat="1" ht="22.8" customHeight="1" spans="1:8">
      <c r="A9" s="102">
        <v>301</v>
      </c>
      <c r="B9" s="103" t="s">
        <v>199</v>
      </c>
      <c r="C9" s="102">
        <v>30101</v>
      </c>
      <c r="D9" s="102" t="s">
        <v>299</v>
      </c>
      <c r="E9" s="104">
        <f t="shared" si="1"/>
        <v>100.89</v>
      </c>
      <c r="F9" s="105">
        <v>100.89</v>
      </c>
      <c r="G9" s="98"/>
      <c r="H9" s="98"/>
    </row>
    <row r="10" s="88" customFormat="1" ht="22.8" customHeight="1" spans="1:8">
      <c r="A10" s="106">
        <v>301</v>
      </c>
      <c r="B10" s="106" t="s">
        <v>188</v>
      </c>
      <c r="C10" s="106">
        <v>30102</v>
      </c>
      <c r="D10" s="107" t="s">
        <v>300</v>
      </c>
      <c r="E10" s="104">
        <f t="shared" si="1"/>
        <v>0.252</v>
      </c>
      <c r="F10" s="105">
        <v>0.252</v>
      </c>
      <c r="G10" s="98"/>
      <c r="H10" s="98"/>
    </row>
    <row r="11" s="88" customFormat="1" ht="22.8" customHeight="1" spans="1:8">
      <c r="A11" s="106">
        <v>301</v>
      </c>
      <c r="B11" s="108" t="s">
        <v>301</v>
      </c>
      <c r="C11" s="106">
        <v>30103</v>
      </c>
      <c r="D11" s="107" t="s">
        <v>302</v>
      </c>
      <c r="E11" s="104">
        <f t="shared" si="1"/>
        <v>78.26</v>
      </c>
      <c r="F11" s="105">
        <v>78.26</v>
      </c>
      <c r="G11" s="98"/>
      <c r="H11" s="98"/>
    </row>
    <row r="12" s="88" customFormat="1" ht="22.8" customHeight="1" spans="1:8">
      <c r="A12" s="106">
        <v>301</v>
      </c>
      <c r="B12" s="108" t="s">
        <v>303</v>
      </c>
      <c r="C12" s="106">
        <v>30106</v>
      </c>
      <c r="D12" s="107" t="s">
        <v>304</v>
      </c>
      <c r="E12" s="104">
        <f t="shared" si="1"/>
        <v>14</v>
      </c>
      <c r="F12" s="105">
        <v>14</v>
      </c>
      <c r="G12" s="98"/>
      <c r="H12" s="98"/>
    </row>
    <row r="13" s="88" customFormat="1" ht="22.8" customHeight="1" spans="1:8">
      <c r="A13" s="102">
        <v>301</v>
      </c>
      <c r="B13" s="103" t="s">
        <v>305</v>
      </c>
      <c r="C13" s="102">
        <v>30107</v>
      </c>
      <c r="D13" s="107" t="s">
        <v>306</v>
      </c>
      <c r="E13" s="104">
        <f t="shared" si="1"/>
        <v>69.72</v>
      </c>
      <c r="F13" s="105">
        <v>69.72</v>
      </c>
      <c r="G13" s="109"/>
      <c r="H13" s="109"/>
    </row>
    <row r="14" s="88" customFormat="1" ht="22.8" customHeight="1" spans="1:8">
      <c r="A14" s="106">
        <v>301</v>
      </c>
      <c r="B14" s="108" t="s">
        <v>307</v>
      </c>
      <c r="C14" s="106">
        <v>30108</v>
      </c>
      <c r="D14" s="107" t="s">
        <v>308</v>
      </c>
      <c r="E14" s="104">
        <v>36.53</v>
      </c>
      <c r="F14" s="104">
        <v>36.53</v>
      </c>
      <c r="G14" s="98"/>
      <c r="H14" s="98"/>
    </row>
    <row r="15" s="88" customFormat="1" ht="22.8" customHeight="1" spans="1:8">
      <c r="A15" s="102">
        <v>301</v>
      </c>
      <c r="B15" s="103" t="s">
        <v>309</v>
      </c>
      <c r="C15" s="102">
        <v>30110</v>
      </c>
      <c r="D15" s="107" t="s">
        <v>310</v>
      </c>
      <c r="E15" s="104">
        <f t="shared" si="1"/>
        <v>14.52</v>
      </c>
      <c r="F15" s="109">
        <v>14.52</v>
      </c>
      <c r="G15" s="109"/>
      <c r="H15" s="109"/>
    </row>
    <row r="16" s="88" customFormat="1" ht="22.8" customHeight="1" spans="1:8">
      <c r="A16" s="102">
        <v>301</v>
      </c>
      <c r="B16" s="103" t="s">
        <v>311</v>
      </c>
      <c r="C16" s="102">
        <v>30112</v>
      </c>
      <c r="D16" s="107" t="s">
        <v>312</v>
      </c>
      <c r="E16" s="104">
        <f t="shared" si="1"/>
        <v>2.52</v>
      </c>
      <c r="F16" s="109">
        <v>2.52</v>
      </c>
      <c r="G16" s="109"/>
      <c r="H16" s="109"/>
    </row>
    <row r="17" s="88" customFormat="1" ht="22.8" customHeight="1" spans="1:8">
      <c r="A17" s="106">
        <v>301</v>
      </c>
      <c r="B17" s="108" t="s">
        <v>313</v>
      </c>
      <c r="C17" s="106">
        <v>30113</v>
      </c>
      <c r="D17" s="107" t="s">
        <v>314</v>
      </c>
      <c r="E17" s="104">
        <f t="shared" si="1"/>
        <v>27.39</v>
      </c>
      <c r="F17" s="104">
        <v>27.39</v>
      </c>
      <c r="G17" s="98"/>
      <c r="H17" s="98"/>
    </row>
    <row r="18" s="88" customFormat="1" ht="22.8" customHeight="1" spans="1:8">
      <c r="A18" s="110">
        <v>303</v>
      </c>
      <c r="B18" s="111"/>
      <c r="C18" s="110">
        <v>303</v>
      </c>
      <c r="D18" s="96" t="s">
        <v>226</v>
      </c>
      <c r="E18" s="112">
        <v>1.21</v>
      </c>
      <c r="F18" s="113"/>
      <c r="G18" s="113">
        <v>1.21</v>
      </c>
      <c r="H18" s="113"/>
    </row>
    <row r="19" s="88" customFormat="1" ht="22.8" customHeight="1" spans="1:8">
      <c r="A19" s="106">
        <v>303</v>
      </c>
      <c r="B19" s="108" t="s">
        <v>182</v>
      </c>
      <c r="C19" s="106">
        <v>30399</v>
      </c>
      <c r="D19" s="107" t="s">
        <v>315</v>
      </c>
      <c r="E19" s="104">
        <v>1.21</v>
      </c>
      <c r="F19" s="104"/>
      <c r="G19" s="104">
        <v>1.21</v>
      </c>
      <c r="H19" s="98"/>
    </row>
    <row r="20" s="88" customFormat="1" ht="22.8" customHeight="1" spans="1:8">
      <c r="A20" s="110">
        <v>302</v>
      </c>
      <c r="B20" s="111"/>
      <c r="C20" s="110">
        <v>302</v>
      </c>
      <c r="D20" s="96" t="s">
        <v>316</v>
      </c>
      <c r="E20" s="98">
        <f t="shared" ref="E20:E26" si="2">H20</f>
        <v>50.4</v>
      </c>
      <c r="F20" s="113"/>
      <c r="G20" s="113"/>
      <c r="H20" s="113">
        <f>SUM(H21:H26)</f>
        <v>50.4</v>
      </c>
    </row>
    <row r="21" s="88" customFormat="1" ht="22.8" customHeight="1" spans="1:8">
      <c r="A21" s="106">
        <v>302</v>
      </c>
      <c r="B21" s="108" t="s">
        <v>199</v>
      </c>
      <c r="C21" s="106">
        <v>30201</v>
      </c>
      <c r="D21" s="107" t="s">
        <v>317</v>
      </c>
      <c r="E21" s="104">
        <f t="shared" si="2"/>
        <v>4</v>
      </c>
      <c r="F21" s="104"/>
      <c r="G21" s="104"/>
      <c r="H21" s="104">
        <v>4</v>
      </c>
    </row>
    <row r="22" s="88" customFormat="1" ht="22.8" customHeight="1" spans="1:8">
      <c r="A22" s="106">
        <v>302</v>
      </c>
      <c r="B22" s="108" t="s">
        <v>174</v>
      </c>
      <c r="C22" s="106">
        <v>30205</v>
      </c>
      <c r="D22" s="107" t="s">
        <v>318</v>
      </c>
      <c r="E22" s="104">
        <f t="shared" si="2"/>
        <v>0.4</v>
      </c>
      <c r="F22" s="104"/>
      <c r="G22" s="104"/>
      <c r="H22" s="104">
        <v>0.4</v>
      </c>
    </row>
    <row r="23" s="88" customFormat="1" ht="22.8" customHeight="1" spans="1:8">
      <c r="A23" s="102">
        <v>302</v>
      </c>
      <c r="B23" s="103" t="s">
        <v>303</v>
      </c>
      <c r="C23" s="102">
        <v>30206</v>
      </c>
      <c r="D23" s="107" t="s">
        <v>319</v>
      </c>
      <c r="E23" s="104">
        <f t="shared" si="2"/>
        <v>6</v>
      </c>
      <c r="F23" s="109"/>
      <c r="G23" s="109"/>
      <c r="H23" s="109">
        <v>6</v>
      </c>
    </row>
    <row r="24" s="88" customFormat="1" ht="22.8" customHeight="1" spans="1:8">
      <c r="A24" s="102">
        <v>302</v>
      </c>
      <c r="B24" s="103" t="s">
        <v>320</v>
      </c>
      <c r="C24" s="102">
        <v>30228</v>
      </c>
      <c r="D24" s="107" t="s">
        <v>321</v>
      </c>
      <c r="E24" s="104">
        <f t="shared" si="2"/>
        <v>9</v>
      </c>
      <c r="F24" s="109"/>
      <c r="G24" s="109"/>
      <c r="H24" s="109">
        <v>9</v>
      </c>
    </row>
    <row r="25" s="88" customFormat="1" ht="22.8" customHeight="1" spans="1:8">
      <c r="A25" s="106">
        <v>302</v>
      </c>
      <c r="B25" s="108" t="s">
        <v>322</v>
      </c>
      <c r="C25" s="106">
        <v>30239</v>
      </c>
      <c r="D25" s="107" t="s">
        <v>323</v>
      </c>
      <c r="E25" s="104">
        <f t="shared" si="2"/>
        <v>19.32</v>
      </c>
      <c r="F25" s="104"/>
      <c r="G25" s="104"/>
      <c r="H25" s="104">
        <v>19.32</v>
      </c>
    </row>
    <row r="26" s="88" customFormat="1" ht="22.8" customHeight="1" spans="1:8">
      <c r="A26" s="106">
        <v>302</v>
      </c>
      <c r="B26" s="108" t="s">
        <v>182</v>
      </c>
      <c r="C26" s="106">
        <v>30299</v>
      </c>
      <c r="D26" s="107" t="s">
        <v>324</v>
      </c>
      <c r="E26" s="104">
        <f t="shared" si="2"/>
        <v>11.68</v>
      </c>
      <c r="F26" s="104"/>
      <c r="G26" s="104"/>
      <c r="H26" s="104">
        <v>11.68</v>
      </c>
    </row>
    <row r="27" s="88" customFormat="1" ht="16.35" customHeight="1" spans="1:5">
      <c r="A27" s="114"/>
      <c r="B27" s="114"/>
      <c r="C27" s="114"/>
      <c r="D27" s="114"/>
      <c r="E27" s="114"/>
    </row>
    <row r="28" s="88" customFormat="1" ht="16.35" customHeight="1" spans="1:5">
      <c r="A28" s="114"/>
      <c r="B28" s="114"/>
      <c r="C28" s="114"/>
      <c r="D28" s="114"/>
      <c r="E28" s="114"/>
    </row>
  </sheetData>
  <mergeCells count="13">
    <mergeCell ref="A2:H2"/>
    <mergeCell ref="A3:D3"/>
    <mergeCell ref="A4:B4"/>
    <mergeCell ref="E4:H4"/>
    <mergeCell ref="F5:G5"/>
    <mergeCell ref="A27:E27"/>
    <mergeCell ref="A28:E28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L19" sqref="L19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48"/>
      <c r="M1" s="65" t="s">
        <v>325</v>
      </c>
      <c r="N1" s="65"/>
    </row>
    <row r="2" ht="44.85" customHeight="1" spans="1:14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6" t="s">
        <v>34</v>
      </c>
      <c r="N3" s="56"/>
    </row>
    <row r="4" ht="42.25" customHeight="1" spans="1:14">
      <c r="A4" s="76" t="s">
        <v>161</v>
      </c>
      <c r="B4" s="76"/>
      <c r="C4" s="76"/>
      <c r="D4" s="76" t="s">
        <v>215</v>
      </c>
      <c r="E4" s="76" t="s">
        <v>216</v>
      </c>
      <c r="F4" s="76" t="s">
        <v>233</v>
      </c>
      <c r="G4" s="76" t="s">
        <v>218</v>
      </c>
      <c r="H4" s="76"/>
      <c r="I4" s="76"/>
      <c r="J4" s="76"/>
      <c r="K4" s="76"/>
      <c r="L4" s="76" t="s">
        <v>222</v>
      </c>
      <c r="M4" s="76"/>
      <c r="N4" s="76"/>
    </row>
    <row r="5" ht="39.65" customHeight="1" spans="1:14">
      <c r="A5" s="76" t="s">
        <v>169</v>
      </c>
      <c r="B5" s="76" t="s">
        <v>170</v>
      </c>
      <c r="C5" s="76" t="s">
        <v>171</v>
      </c>
      <c r="D5" s="76"/>
      <c r="E5" s="76"/>
      <c r="F5" s="76"/>
      <c r="G5" s="76" t="s">
        <v>139</v>
      </c>
      <c r="H5" s="76" t="s">
        <v>326</v>
      </c>
      <c r="I5" s="76" t="s">
        <v>327</v>
      </c>
      <c r="J5" s="76" t="s">
        <v>314</v>
      </c>
      <c r="K5" s="76" t="s">
        <v>328</v>
      </c>
      <c r="L5" s="76" t="s">
        <v>139</v>
      </c>
      <c r="M5" s="76" t="s">
        <v>234</v>
      </c>
      <c r="N5" s="76" t="s">
        <v>329</v>
      </c>
    </row>
    <row r="6" ht="22.8" customHeight="1" spans="1:14">
      <c r="A6" s="77"/>
      <c r="B6" s="77"/>
      <c r="C6" s="77"/>
      <c r="D6" s="77"/>
      <c r="E6" s="77" t="s">
        <v>139</v>
      </c>
      <c r="F6" s="86">
        <v>344.080328</v>
      </c>
      <c r="G6" s="86"/>
      <c r="H6" s="86"/>
      <c r="I6" s="86"/>
      <c r="J6" s="86"/>
      <c r="K6" s="86"/>
      <c r="L6" s="86">
        <v>344.080328</v>
      </c>
      <c r="M6" s="86">
        <v>344.080328</v>
      </c>
      <c r="N6" s="86"/>
    </row>
    <row r="7" ht="22.8" customHeight="1" spans="1:14">
      <c r="A7" s="77"/>
      <c r="B7" s="77"/>
      <c r="C7" s="77"/>
      <c r="D7" s="79" t="s">
        <v>157</v>
      </c>
      <c r="E7" s="79" t="s">
        <v>3</v>
      </c>
      <c r="F7" s="86">
        <v>344.080328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344.080328</v>
      </c>
      <c r="M7" s="86">
        <v>344.080328</v>
      </c>
      <c r="N7" s="86">
        <v>0</v>
      </c>
    </row>
    <row r="8" ht="22.8" customHeight="1" spans="1:14">
      <c r="A8" s="77"/>
      <c r="B8" s="77"/>
      <c r="C8" s="77"/>
      <c r="D8" s="71" t="s">
        <v>158</v>
      </c>
      <c r="E8" s="71" t="s">
        <v>159</v>
      </c>
      <c r="F8" s="86">
        <v>344.080328</v>
      </c>
      <c r="G8" s="86"/>
      <c r="H8" s="86"/>
      <c r="I8" s="86"/>
      <c r="J8" s="86"/>
      <c r="K8" s="86"/>
      <c r="L8" s="86">
        <v>344.080328</v>
      </c>
      <c r="M8" s="86">
        <v>344.080328</v>
      </c>
      <c r="N8" s="86"/>
    </row>
    <row r="9" ht="22.8" customHeight="1" spans="1:14">
      <c r="A9" s="51" t="s">
        <v>172</v>
      </c>
      <c r="B9" s="51"/>
      <c r="C9" s="51"/>
      <c r="D9" s="79" t="s">
        <v>172</v>
      </c>
      <c r="E9" s="79" t="s">
        <v>173</v>
      </c>
      <c r="F9" s="86">
        <v>39.046602</v>
      </c>
      <c r="G9" s="86"/>
      <c r="H9" s="86"/>
      <c r="I9" s="86"/>
      <c r="J9" s="86"/>
      <c r="K9" s="86"/>
      <c r="L9" s="86">
        <v>39.046602</v>
      </c>
      <c r="M9" s="86">
        <v>39.046602</v>
      </c>
      <c r="N9" s="86"/>
    </row>
    <row r="10" ht="22.8" customHeight="1" spans="1:14">
      <c r="A10" s="51" t="s">
        <v>172</v>
      </c>
      <c r="B10" s="51" t="s">
        <v>174</v>
      </c>
      <c r="C10" s="51"/>
      <c r="D10" s="79" t="s">
        <v>175</v>
      </c>
      <c r="E10" s="79" t="s">
        <v>176</v>
      </c>
      <c r="F10" s="86">
        <v>36.53</v>
      </c>
      <c r="G10" s="86"/>
      <c r="H10" s="86"/>
      <c r="I10" s="86"/>
      <c r="J10" s="86"/>
      <c r="K10" s="86"/>
      <c r="L10" s="86">
        <v>36.53</v>
      </c>
      <c r="M10" s="86">
        <v>36.53</v>
      </c>
      <c r="N10" s="86"/>
    </row>
    <row r="11" ht="22.8" customHeight="1" spans="1:14">
      <c r="A11" s="83" t="s">
        <v>172</v>
      </c>
      <c r="B11" s="83" t="s">
        <v>174</v>
      </c>
      <c r="C11" s="83" t="s">
        <v>174</v>
      </c>
      <c r="D11" s="69" t="s">
        <v>177</v>
      </c>
      <c r="E11" s="87" t="s">
        <v>178</v>
      </c>
      <c r="F11" s="53">
        <v>36.53</v>
      </c>
      <c r="G11" s="53"/>
      <c r="H11" s="80"/>
      <c r="I11" s="80"/>
      <c r="J11" s="80"/>
      <c r="K11" s="80"/>
      <c r="L11" s="53">
        <v>36.53</v>
      </c>
      <c r="M11" s="80">
        <v>36.53</v>
      </c>
      <c r="N11" s="80"/>
    </row>
    <row r="12" ht="22.8" customHeight="1" spans="1:14">
      <c r="A12" s="51" t="s">
        <v>172</v>
      </c>
      <c r="B12" s="51" t="s">
        <v>179</v>
      </c>
      <c r="C12" s="51"/>
      <c r="D12" s="79" t="s">
        <v>180</v>
      </c>
      <c r="E12" s="79" t="s">
        <v>181</v>
      </c>
      <c r="F12" s="86">
        <v>1.51335</v>
      </c>
      <c r="G12" s="86"/>
      <c r="H12" s="86"/>
      <c r="I12" s="86"/>
      <c r="J12" s="86"/>
      <c r="K12" s="86"/>
      <c r="L12" s="86">
        <v>1.51335</v>
      </c>
      <c r="M12" s="86">
        <v>1.51335</v>
      </c>
      <c r="N12" s="86"/>
    </row>
    <row r="13" ht="22.8" customHeight="1" spans="1:14">
      <c r="A13" s="83" t="s">
        <v>172</v>
      </c>
      <c r="B13" s="83" t="s">
        <v>179</v>
      </c>
      <c r="C13" s="83" t="s">
        <v>182</v>
      </c>
      <c r="D13" s="69" t="s">
        <v>183</v>
      </c>
      <c r="E13" s="87" t="s">
        <v>184</v>
      </c>
      <c r="F13" s="53">
        <v>1.51335</v>
      </c>
      <c r="G13" s="53"/>
      <c r="H13" s="80"/>
      <c r="I13" s="80"/>
      <c r="J13" s="80"/>
      <c r="K13" s="80"/>
      <c r="L13" s="53">
        <v>1.51335</v>
      </c>
      <c r="M13" s="80">
        <v>1.51335</v>
      </c>
      <c r="N13" s="80"/>
    </row>
    <row r="14" ht="22.8" customHeight="1" spans="1:14">
      <c r="A14" s="51" t="s">
        <v>172</v>
      </c>
      <c r="B14" s="51" t="s">
        <v>185</v>
      </c>
      <c r="C14" s="51"/>
      <c r="D14" s="79" t="s">
        <v>186</v>
      </c>
      <c r="E14" s="79" t="s">
        <v>187</v>
      </c>
      <c r="F14" s="86">
        <v>1.0089</v>
      </c>
      <c r="G14" s="86"/>
      <c r="H14" s="86"/>
      <c r="I14" s="86"/>
      <c r="J14" s="86"/>
      <c r="K14" s="86"/>
      <c r="L14" s="86">
        <v>1.0089</v>
      </c>
      <c r="M14" s="86">
        <v>1.0089</v>
      </c>
      <c r="N14" s="86"/>
    </row>
    <row r="15" ht="22.8" customHeight="1" spans="1:14">
      <c r="A15" s="83" t="s">
        <v>172</v>
      </c>
      <c r="B15" s="83" t="s">
        <v>185</v>
      </c>
      <c r="C15" s="83" t="s">
        <v>188</v>
      </c>
      <c r="D15" s="69" t="s">
        <v>189</v>
      </c>
      <c r="E15" s="87" t="s">
        <v>190</v>
      </c>
      <c r="F15" s="53">
        <v>1.0089</v>
      </c>
      <c r="G15" s="53"/>
      <c r="H15" s="80"/>
      <c r="I15" s="80"/>
      <c r="J15" s="80"/>
      <c r="K15" s="80"/>
      <c r="L15" s="53">
        <v>1.0089</v>
      </c>
      <c r="M15" s="80">
        <v>1.0089</v>
      </c>
      <c r="N15" s="80"/>
    </row>
    <row r="16" ht="22.8" customHeight="1" spans="1:14">
      <c r="A16" s="51" t="s">
        <v>191</v>
      </c>
      <c r="B16" s="51"/>
      <c r="C16" s="51"/>
      <c r="D16" s="79" t="s">
        <v>191</v>
      </c>
      <c r="E16" s="79" t="s">
        <v>192</v>
      </c>
      <c r="F16" s="86">
        <v>14.522862</v>
      </c>
      <c r="G16" s="86"/>
      <c r="H16" s="86"/>
      <c r="I16" s="86"/>
      <c r="J16" s="86"/>
      <c r="K16" s="86"/>
      <c r="L16" s="86">
        <v>14.522862</v>
      </c>
      <c r="M16" s="86">
        <v>14.522862</v>
      </c>
      <c r="N16" s="86"/>
    </row>
    <row r="17" ht="22.8" customHeight="1" spans="1:14">
      <c r="A17" s="51" t="s">
        <v>191</v>
      </c>
      <c r="B17" s="51" t="s">
        <v>179</v>
      </c>
      <c r="C17" s="51"/>
      <c r="D17" s="79" t="s">
        <v>193</v>
      </c>
      <c r="E17" s="79" t="s">
        <v>194</v>
      </c>
      <c r="F17" s="86">
        <v>14.522862</v>
      </c>
      <c r="G17" s="86"/>
      <c r="H17" s="86"/>
      <c r="I17" s="86"/>
      <c r="J17" s="86"/>
      <c r="K17" s="86"/>
      <c r="L17" s="86">
        <v>14.522862</v>
      </c>
      <c r="M17" s="86">
        <v>14.522862</v>
      </c>
      <c r="N17" s="86"/>
    </row>
    <row r="18" ht="22.8" customHeight="1" spans="1:14">
      <c r="A18" s="83" t="s">
        <v>191</v>
      </c>
      <c r="B18" s="83" t="s">
        <v>179</v>
      </c>
      <c r="C18" s="83" t="s">
        <v>188</v>
      </c>
      <c r="D18" s="69" t="s">
        <v>195</v>
      </c>
      <c r="E18" s="87" t="s">
        <v>196</v>
      </c>
      <c r="F18" s="53">
        <v>14.522862</v>
      </c>
      <c r="G18" s="53"/>
      <c r="H18" s="80"/>
      <c r="I18" s="80"/>
      <c r="J18" s="80"/>
      <c r="K18" s="80"/>
      <c r="L18" s="53">
        <v>14.522862</v>
      </c>
      <c r="M18" s="80">
        <v>14.522862</v>
      </c>
      <c r="N18" s="80"/>
    </row>
    <row r="19" ht="22.8" customHeight="1" spans="1:14">
      <c r="A19" s="51" t="s">
        <v>197</v>
      </c>
      <c r="B19" s="51"/>
      <c r="C19" s="51"/>
      <c r="D19" s="79" t="s">
        <v>197</v>
      </c>
      <c r="E19" s="79" t="s">
        <v>198</v>
      </c>
      <c r="F19" s="86">
        <v>263.1176</v>
      </c>
      <c r="G19" s="86"/>
      <c r="H19" s="86"/>
      <c r="I19" s="86"/>
      <c r="J19" s="86"/>
      <c r="K19" s="86"/>
      <c r="L19" s="86">
        <v>263.1176</v>
      </c>
      <c r="M19" s="86">
        <v>263.1176</v>
      </c>
      <c r="N19" s="86"/>
    </row>
    <row r="20" ht="22.8" customHeight="1" spans="1:14">
      <c r="A20" s="51" t="s">
        <v>197</v>
      </c>
      <c r="B20" s="51" t="s">
        <v>199</v>
      </c>
      <c r="C20" s="51"/>
      <c r="D20" s="79" t="s">
        <v>200</v>
      </c>
      <c r="E20" s="79" t="s">
        <v>201</v>
      </c>
      <c r="F20" s="86">
        <v>263.1176</v>
      </c>
      <c r="G20" s="86"/>
      <c r="H20" s="86"/>
      <c r="I20" s="86"/>
      <c r="J20" s="86"/>
      <c r="K20" s="86"/>
      <c r="L20" s="86">
        <v>263.1176</v>
      </c>
      <c r="M20" s="86">
        <v>263.1176</v>
      </c>
      <c r="N20" s="86"/>
    </row>
    <row r="21" ht="22.8" customHeight="1" spans="1:14">
      <c r="A21" s="83" t="s">
        <v>197</v>
      </c>
      <c r="B21" s="83" t="s">
        <v>199</v>
      </c>
      <c r="C21" s="83" t="s">
        <v>182</v>
      </c>
      <c r="D21" s="69" t="s">
        <v>202</v>
      </c>
      <c r="E21" s="87" t="s">
        <v>203</v>
      </c>
      <c r="F21" s="53">
        <v>263.1176</v>
      </c>
      <c r="G21" s="53"/>
      <c r="H21" s="80"/>
      <c r="I21" s="80"/>
      <c r="J21" s="80"/>
      <c r="K21" s="80"/>
      <c r="L21" s="53">
        <v>263.1176</v>
      </c>
      <c r="M21" s="80">
        <v>263.1176</v>
      </c>
      <c r="N21" s="80"/>
    </row>
    <row r="22" ht="22.8" customHeight="1" spans="1:14">
      <c r="A22" s="51" t="s">
        <v>197</v>
      </c>
      <c r="B22" s="51" t="s">
        <v>174</v>
      </c>
      <c r="C22" s="51"/>
      <c r="D22" s="79" t="s">
        <v>204</v>
      </c>
      <c r="E22" s="79" t="s">
        <v>205</v>
      </c>
      <c r="F22" s="86"/>
      <c r="G22" s="86"/>
      <c r="H22" s="86"/>
      <c r="I22" s="86"/>
      <c r="J22" s="86"/>
      <c r="K22" s="86"/>
      <c r="L22" s="86"/>
      <c r="M22" s="86"/>
      <c r="N22" s="86"/>
    </row>
    <row r="23" ht="22.8" customHeight="1" spans="1:14">
      <c r="A23" s="83" t="s">
        <v>197</v>
      </c>
      <c r="B23" s="83" t="s">
        <v>174</v>
      </c>
      <c r="C23" s="83" t="s">
        <v>199</v>
      </c>
      <c r="D23" s="69" t="s">
        <v>206</v>
      </c>
      <c r="E23" s="87" t="s">
        <v>207</v>
      </c>
      <c r="F23" s="53"/>
      <c r="G23" s="53"/>
      <c r="H23" s="80"/>
      <c r="I23" s="80"/>
      <c r="J23" s="80"/>
      <c r="K23" s="80"/>
      <c r="L23" s="53"/>
      <c r="M23" s="80"/>
      <c r="N23" s="80"/>
    </row>
    <row r="24" ht="22.8" customHeight="1" spans="1:14">
      <c r="A24" s="51" t="s">
        <v>208</v>
      </c>
      <c r="B24" s="51"/>
      <c r="C24" s="51"/>
      <c r="D24" s="79" t="s">
        <v>208</v>
      </c>
      <c r="E24" s="79" t="s">
        <v>209</v>
      </c>
      <c r="F24" s="86">
        <v>27.393264</v>
      </c>
      <c r="G24" s="86"/>
      <c r="H24" s="86"/>
      <c r="I24" s="86"/>
      <c r="J24" s="86"/>
      <c r="K24" s="86"/>
      <c r="L24" s="86">
        <v>27.393264</v>
      </c>
      <c r="M24" s="86">
        <v>27.393264</v>
      </c>
      <c r="N24" s="86"/>
    </row>
    <row r="25" ht="22.8" customHeight="1" spans="1:14">
      <c r="A25" s="51" t="s">
        <v>208</v>
      </c>
      <c r="B25" s="51" t="s">
        <v>188</v>
      </c>
      <c r="C25" s="51"/>
      <c r="D25" s="79" t="s">
        <v>210</v>
      </c>
      <c r="E25" s="79" t="s">
        <v>211</v>
      </c>
      <c r="F25" s="86">
        <v>27.393264</v>
      </c>
      <c r="G25" s="86"/>
      <c r="H25" s="86"/>
      <c r="I25" s="86"/>
      <c r="J25" s="86"/>
      <c r="K25" s="86"/>
      <c r="L25" s="86">
        <v>27.393264</v>
      </c>
      <c r="M25" s="86">
        <v>27.393264</v>
      </c>
      <c r="N25" s="86"/>
    </row>
    <row r="26" ht="22.8" customHeight="1" spans="1:14">
      <c r="A26" s="83" t="s">
        <v>208</v>
      </c>
      <c r="B26" s="83" t="s">
        <v>188</v>
      </c>
      <c r="C26" s="83" t="s">
        <v>199</v>
      </c>
      <c r="D26" s="69" t="s">
        <v>212</v>
      </c>
      <c r="E26" s="87" t="s">
        <v>213</v>
      </c>
      <c r="F26" s="53">
        <v>27.393264</v>
      </c>
      <c r="G26" s="53"/>
      <c r="H26" s="80"/>
      <c r="I26" s="80"/>
      <c r="J26" s="80"/>
      <c r="K26" s="80"/>
      <c r="L26" s="53">
        <v>27.393264</v>
      </c>
      <c r="M26" s="80">
        <v>27.393264</v>
      </c>
      <c r="N26" s="80"/>
    </row>
    <row r="27" ht="16.35" customHeight="1" spans="1:14">
      <c r="A27" s="74"/>
      <c r="B27" s="74"/>
      <c r="C27" s="74"/>
      <c r="D27" s="74"/>
      <c r="E27" s="74"/>
      <c r="F27" s="74"/>
      <c r="G27" s="48"/>
      <c r="H27" s="48"/>
      <c r="I27" s="48"/>
      <c r="J27" s="48"/>
      <c r="K27" s="48"/>
      <c r="L27" s="48"/>
      <c r="M27" s="48"/>
      <c r="N27" s="48"/>
    </row>
    <row r="28" ht="16.35" customHeight="1" spans="1:6">
      <c r="A28" s="74"/>
      <c r="B28" s="74"/>
      <c r="C28" s="74"/>
      <c r="D28" s="74"/>
      <c r="E28" s="74"/>
      <c r="F28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7:F27"/>
    <mergeCell ref="A28:F2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K19" sqref="K19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48"/>
      <c r="U1" s="65" t="s">
        <v>330</v>
      </c>
      <c r="V1" s="65"/>
    </row>
    <row r="2" ht="50" customHeight="1" spans="1:22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ht="24.15" customHeight="1" spans="1:22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6" t="s">
        <v>34</v>
      </c>
      <c r="V3" s="56"/>
    </row>
    <row r="4" ht="26.7" customHeight="1" spans="1:22">
      <c r="A4" s="76" t="s">
        <v>161</v>
      </c>
      <c r="B4" s="76"/>
      <c r="C4" s="76"/>
      <c r="D4" s="76" t="s">
        <v>215</v>
      </c>
      <c r="E4" s="76" t="s">
        <v>216</v>
      </c>
      <c r="F4" s="76" t="s">
        <v>233</v>
      </c>
      <c r="G4" s="76" t="s">
        <v>331</v>
      </c>
      <c r="H4" s="76"/>
      <c r="I4" s="76"/>
      <c r="J4" s="76"/>
      <c r="K4" s="76"/>
      <c r="L4" s="76" t="s">
        <v>332</v>
      </c>
      <c r="M4" s="76"/>
      <c r="N4" s="76"/>
      <c r="O4" s="76"/>
      <c r="P4" s="76"/>
      <c r="Q4" s="76"/>
      <c r="R4" s="76" t="s">
        <v>314</v>
      </c>
      <c r="S4" s="76" t="s">
        <v>333</v>
      </c>
      <c r="T4" s="76"/>
      <c r="U4" s="76"/>
      <c r="V4" s="76"/>
    </row>
    <row r="5" ht="56.05" customHeight="1" spans="1:22">
      <c r="A5" s="76" t="s">
        <v>169</v>
      </c>
      <c r="B5" s="76" t="s">
        <v>170</v>
      </c>
      <c r="C5" s="76" t="s">
        <v>171</v>
      </c>
      <c r="D5" s="76"/>
      <c r="E5" s="76"/>
      <c r="F5" s="76"/>
      <c r="G5" s="76" t="s">
        <v>139</v>
      </c>
      <c r="H5" s="76" t="s">
        <v>299</v>
      </c>
      <c r="I5" s="76" t="s">
        <v>300</v>
      </c>
      <c r="J5" s="76" t="s">
        <v>302</v>
      </c>
      <c r="K5" s="76" t="s">
        <v>306</v>
      </c>
      <c r="L5" s="76" t="s">
        <v>139</v>
      </c>
      <c r="M5" s="76" t="s">
        <v>308</v>
      </c>
      <c r="N5" s="76" t="s">
        <v>334</v>
      </c>
      <c r="O5" s="76" t="s">
        <v>310</v>
      </c>
      <c r="P5" s="76" t="s">
        <v>335</v>
      </c>
      <c r="Q5" s="76" t="s">
        <v>312</v>
      </c>
      <c r="R5" s="76"/>
      <c r="S5" s="76" t="s">
        <v>139</v>
      </c>
      <c r="T5" s="76" t="s">
        <v>304</v>
      </c>
      <c r="U5" s="76" t="s">
        <v>336</v>
      </c>
      <c r="V5" s="76" t="s">
        <v>328</v>
      </c>
    </row>
    <row r="6" ht="22.8" customHeight="1" spans="1:22">
      <c r="A6" s="77"/>
      <c r="B6" s="77"/>
      <c r="C6" s="77"/>
      <c r="D6" s="77"/>
      <c r="E6" s="77" t="s">
        <v>139</v>
      </c>
      <c r="F6" s="78">
        <v>344.080328</v>
      </c>
      <c r="G6" s="78">
        <v>249.1176</v>
      </c>
      <c r="H6" s="78">
        <v>100.89</v>
      </c>
      <c r="I6" s="78">
        <v>0.252</v>
      </c>
      <c r="J6" s="78">
        <v>78.2604</v>
      </c>
      <c r="K6" s="78">
        <v>69.72</v>
      </c>
      <c r="L6" s="78">
        <v>53.57</v>
      </c>
      <c r="M6" s="78">
        <v>36.53</v>
      </c>
      <c r="N6" s="78"/>
      <c r="O6" s="78">
        <v>14.522862</v>
      </c>
      <c r="P6" s="78"/>
      <c r="Q6" s="78">
        <v>2.52225</v>
      </c>
      <c r="R6" s="78">
        <v>27.393264</v>
      </c>
      <c r="S6" s="78">
        <v>14</v>
      </c>
      <c r="T6" s="78">
        <v>14</v>
      </c>
      <c r="U6" s="78"/>
      <c r="V6" s="78"/>
    </row>
    <row r="7" ht="22.8" customHeight="1" spans="1:22">
      <c r="A7" s="77"/>
      <c r="B7" s="77"/>
      <c r="C7" s="77"/>
      <c r="D7" s="79" t="s">
        <v>157</v>
      </c>
      <c r="E7" s="79" t="s">
        <v>3</v>
      </c>
      <c r="F7" s="78">
        <v>344.080328</v>
      </c>
      <c r="G7" s="78">
        <v>249.1176</v>
      </c>
      <c r="H7" s="78">
        <v>100.89</v>
      </c>
      <c r="I7" s="78">
        <v>0.252</v>
      </c>
      <c r="J7" s="78">
        <v>78.2604</v>
      </c>
      <c r="K7" s="78">
        <v>69.72</v>
      </c>
      <c r="L7" s="78">
        <v>53.57</v>
      </c>
      <c r="M7" s="78">
        <v>36.53</v>
      </c>
      <c r="N7" s="78">
        <v>0</v>
      </c>
      <c r="O7" s="78">
        <v>14.522862</v>
      </c>
      <c r="P7" s="78">
        <v>0</v>
      </c>
      <c r="Q7" s="78">
        <v>2.52225</v>
      </c>
      <c r="R7" s="78">
        <v>27.393264</v>
      </c>
      <c r="S7" s="78">
        <v>14</v>
      </c>
      <c r="T7" s="78">
        <v>14</v>
      </c>
      <c r="U7" s="78">
        <v>0</v>
      </c>
      <c r="V7" s="78">
        <v>0</v>
      </c>
    </row>
    <row r="8" ht="22.8" customHeight="1" spans="1:22">
      <c r="A8" s="77"/>
      <c r="B8" s="77"/>
      <c r="C8" s="77"/>
      <c r="D8" s="71" t="s">
        <v>158</v>
      </c>
      <c r="E8" s="71" t="s">
        <v>159</v>
      </c>
      <c r="F8" s="78">
        <v>344.080328</v>
      </c>
      <c r="G8" s="78">
        <v>249.1176</v>
      </c>
      <c r="H8" s="78">
        <v>100.89</v>
      </c>
      <c r="I8" s="78">
        <v>0.252</v>
      </c>
      <c r="J8" s="78">
        <v>78.2604</v>
      </c>
      <c r="K8" s="78">
        <v>69.72</v>
      </c>
      <c r="L8" s="78">
        <v>53.57</v>
      </c>
      <c r="M8" s="78">
        <v>36.53</v>
      </c>
      <c r="N8" s="78"/>
      <c r="O8" s="78">
        <v>14.522862</v>
      </c>
      <c r="P8" s="78"/>
      <c r="Q8" s="78">
        <v>2.52225</v>
      </c>
      <c r="R8" s="78">
        <v>27.393264</v>
      </c>
      <c r="S8" s="78">
        <v>14</v>
      </c>
      <c r="T8" s="78">
        <v>14</v>
      </c>
      <c r="U8" s="78"/>
      <c r="V8" s="78"/>
    </row>
    <row r="9" ht="22.8" customHeight="1" spans="1:22">
      <c r="A9" s="51" t="s">
        <v>172</v>
      </c>
      <c r="B9" s="51"/>
      <c r="C9" s="51"/>
      <c r="D9" s="79" t="s">
        <v>172</v>
      </c>
      <c r="E9" s="79" t="s">
        <v>173</v>
      </c>
      <c r="F9" s="86">
        <v>39.046602</v>
      </c>
      <c r="G9" s="86"/>
      <c r="H9" s="86"/>
      <c r="I9" s="86"/>
      <c r="J9" s="86"/>
      <c r="K9" s="86"/>
      <c r="L9" s="86">
        <v>39.046602</v>
      </c>
      <c r="M9" s="86">
        <v>36.53</v>
      </c>
      <c r="N9" s="86"/>
      <c r="O9" s="86"/>
      <c r="P9" s="86"/>
      <c r="Q9" s="86">
        <v>2.52225</v>
      </c>
      <c r="R9" s="86"/>
      <c r="S9" s="86"/>
      <c r="T9" s="86"/>
      <c r="U9" s="86"/>
      <c r="V9" s="86"/>
    </row>
    <row r="10" ht="22.8" customHeight="1" spans="1:22">
      <c r="A10" s="51" t="s">
        <v>172</v>
      </c>
      <c r="B10" s="51" t="s">
        <v>174</v>
      </c>
      <c r="C10" s="51"/>
      <c r="D10" s="79" t="s">
        <v>175</v>
      </c>
      <c r="E10" s="79" t="s">
        <v>176</v>
      </c>
      <c r="F10" s="86">
        <v>36.53</v>
      </c>
      <c r="G10" s="86"/>
      <c r="H10" s="86"/>
      <c r="I10" s="86"/>
      <c r="J10" s="86"/>
      <c r="K10" s="86"/>
      <c r="L10" s="86">
        <v>36.53</v>
      </c>
      <c r="M10" s="86">
        <v>36.53</v>
      </c>
      <c r="N10" s="86"/>
      <c r="O10" s="86"/>
      <c r="P10" s="86"/>
      <c r="Q10" s="86"/>
      <c r="R10" s="86"/>
      <c r="S10" s="86"/>
      <c r="T10" s="86"/>
      <c r="U10" s="86"/>
      <c r="V10" s="86"/>
    </row>
    <row r="11" ht="22.8" customHeight="1" spans="1:22">
      <c r="A11" s="83" t="s">
        <v>172</v>
      </c>
      <c r="B11" s="83" t="s">
        <v>174</v>
      </c>
      <c r="C11" s="83" t="s">
        <v>174</v>
      </c>
      <c r="D11" s="69" t="s">
        <v>177</v>
      </c>
      <c r="E11" s="87" t="s">
        <v>178</v>
      </c>
      <c r="F11" s="53">
        <v>36.53</v>
      </c>
      <c r="G11" s="80"/>
      <c r="H11" s="80"/>
      <c r="I11" s="80"/>
      <c r="J11" s="80"/>
      <c r="K11" s="80"/>
      <c r="L11" s="53">
        <v>36.53</v>
      </c>
      <c r="M11" s="80">
        <v>36.53</v>
      </c>
      <c r="N11" s="80"/>
      <c r="O11" s="80"/>
      <c r="P11" s="80"/>
      <c r="Q11" s="80"/>
      <c r="R11" s="80"/>
      <c r="S11" s="53"/>
      <c r="T11" s="80"/>
      <c r="U11" s="80"/>
      <c r="V11" s="80"/>
    </row>
    <row r="12" ht="22.8" customHeight="1" spans="1:22">
      <c r="A12" s="51" t="s">
        <v>172</v>
      </c>
      <c r="B12" s="51" t="s">
        <v>179</v>
      </c>
      <c r="C12" s="51"/>
      <c r="D12" s="79" t="s">
        <v>180</v>
      </c>
      <c r="E12" s="79" t="s">
        <v>181</v>
      </c>
      <c r="F12" s="86">
        <v>1.51335</v>
      </c>
      <c r="G12" s="86"/>
      <c r="H12" s="86"/>
      <c r="I12" s="86"/>
      <c r="J12" s="86"/>
      <c r="K12" s="86"/>
      <c r="L12" s="86">
        <v>1.51335</v>
      </c>
      <c r="M12" s="86"/>
      <c r="N12" s="86"/>
      <c r="O12" s="86"/>
      <c r="P12" s="86"/>
      <c r="Q12" s="86">
        <v>1.51335</v>
      </c>
      <c r="R12" s="86"/>
      <c r="S12" s="86"/>
      <c r="T12" s="86"/>
      <c r="U12" s="86"/>
      <c r="V12" s="86"/>
    </row>
    <row r="13" ht="22.8" customHeight="1" spans="1:22">
      <c r="A13" s="83" t="s">
        <v>172</v>
      </c>
      <c r="B13" s="83" t="s">
        <v>179</v>
      </c>
      <c r="C13" s="83" t="s">
        <v>182</v>
      </c>
      <c r="D13" s="69" t="s">
        <v>183</v>
      </c>
      <c r="E13" s="87" t="s">
        <v>184</v>
      </c>
      <c r="F13" s="53">
        <v>1.51335</v>
      </c>
      <c r="G13" s="80"/>
      <c r="H13" s="80"/>
      <c r="I13" s="80"/>
      <c r="J13" s="80"/>
      <c r="K13" s="80"/>
      <c r="L13" s="53">
        <v>1.51335</v>
      </c>
      <c r="M13" s="80"/>
      <c r="N13" s="80"/>
      <c r="O13" s="80"/>
      <c r="P13" s="80"/>
      <c r="Q13" s="80">
        <v>1.51335</v>
      </c>
      <c r="R13" s="80"/>
      <c r="S13" s="53"/>
      <c r="T13" s="80"/>
      <c r="U13" s="80"/>
      <c r="V13" s="80"/>
    </row>
    <row r="14" ht="22.8" customHeight="1" spans="1:22">
      <c r="A14" s="51" t="s">
        <v>172</v>
      </c>
      <c r="B14" s="51" t="s">
        <v>185</v>
      </c>
      <c r="C14" s="51"/>
      <c r="D14" s="79" t="s">
        <v>186</v>
      </c>
      <c r="E14" s="79" t="s">
        <v>187</v>
      </c>
      <c r="F14" s="86">
        <v>1.0089</v>
      </c>
      <c r="G14" s="86"/>
      <c r="H14" s="86"/>
      <c r="I14" s="86"/>
      <c r="J14" s="86"/>
      <c r="K14" s="86"/>
      <c r="L14" s="86">
        <v>1.0089</v>
      </c>
      <c r="M14" s="86"/>
      <c r="N14" s="86"/>
      <c r="O14" s="86"/>
      <c r="P14" s="86"/>
      <c r="Q14" s="86">
        <v>1.0089</v>
      </c>
      <c r="R14" s="86"/>
      <c r="S14" s="86"/>
      <c r="T14" s="86"/>
      <c r="U14" s="86"/>
      <c r="V14" s="86"/>
    </row>
    <row r="15" ht="22.8" customHeight="1" spans="1:22">
      <c r="A15" s="83" t="s">
        <v>172</v>
      </c>
      <c r="B15" s="83" t="s">
        <v>185</v>
      </c>
      <c r="C15" s="83" t="s">
        <v>188</v>
      </c>
      <c r="D15" s="69" t="s">
        <v>189</v>
      </c>
      <c r="E15" s="87" t="s">
        <v>190</v>
      </c>
      <c r="F15" s="53">
        <v>1.0089</v>
      </c>
      <c r="G15" s="80"/>
      <c r="H15" s="80"/>
      <c r="I15" s="80"/>
      <c r="J15" s="80"/>
      <c r="K15" s="80"/>
      <c r="L15" s="53">
        <v>1.0089</v>
      </c>
      <c r="M15" s="80"/>
      <c r="N15" s="80"/>
      <c r="O15" s="80"/>
      <c r="P15" s="80"/>
      <c r="Q15" s="80">
        <v>1.0089</v>
      </c>
      <c r="R15" s="80"/>
      <c r="S15" s="53"/>
      <c r="T15" s="80"/>
      <c r="U15" s="80"/>
      <c r="V15" s="80"/>
    </row>
    <row r="16" ht="22.8" customHeight="1" spans="1:22">
      <c r="A16" s="51" t="s">
        <v>191</v>
      </c>
      <c r="B16" s="51"/>
      <c r="C16" s="51"/>
      <c r="D16" s="79" t="s">
        <v>191</v>
      </c>
      <c r="E16" s="79" t="s">
        <v>192</v>
      </c>
      <c r="F16" s="86">
        <v>14.522862</v>
      </c>
      <c r="G16" s="86"/>
      <c r="H16" s="86"/>
      <c r="I16" s="86"/>
      <c r="J16" s="86"/>
      <c r="K16" s="86"/>
      <c r="L16" s="86">
        <v>14.522862</v>
      </c>
      <c r="M16" s="86"/>
      <c r="N16" s="86"/>
      <c r="O16" s="86">
        <v>14.522862</v>
      </c>
      <c r="P16" s="86"/>
      <c r="Q16" s="86"/>
      <c r="R16" s="86"/>
      <c r="S16" s="86"/>
      <c r="T16" s="86"/>
      <c r="U16" s="86"/>
      <c r="V16" s="86"/>
    </row>
    <row r="17" ht="22.8" customHeight="1" spans="1:22">
      <c r="A17" s="51" t="s">
        <v>191</v>
      </c>
      <c r="B17" s="51" t="s">
        <v>179</v>
      </c>
      <c r="C17" s="51"/>
      <c r="D17" s="79" t="s">
        <v>193</v>
      </c>
      <c r="E17" s="79" t="s">
        <v>194</v>
      </c>
      <c r="F17" s="86">
        <v>14.522862</v>
      </c>
      <c r="G17" s="86"/>
      <c r="H17" s="86"/>
      <c r="I17" s="86"/>
      <c r="J17" s="86"/>
      <c r="K17" s="86"/>
      <c r="L17" s="86">
        <v>14.522862</v>
      </c>
      <c r="M17" s="86"/>
      <c r="N17" s="86"/>
      <c r="O17" s="86">
        <v>14.522862</v>
      </c>
      <c r="P17" s="86"/>
      <c r="Q17" s="86"/>
      <c r="R17" s="86"/>
      <c r="S17" s="86"/>
      <c r="T17" s="86"/>
      <c r="U17" s="86"/>
      <c r="V17" s="86"/>
    </row>
    <row r="18" ht="22.8" customHeight="1" spans="1:22">
      <c r="A18" s="83" t="s">
        <v>191</v>
      </c>
      <c r="B18" s="83" t="s">
        <v>179</v>
      </c>
      <c r="C18" s="83" t="s">
        <v>188</v>
      </c>
      <c r="D18" s="69" t="s">
        <v>195</v>
      </c>
      <c r="E18" s="87" t="s">
        <v>196</v>
      </c>
      <c r="F18" s="53">
        <v>14.522862</v>
      </c>
      <c r="G18" s="80"/>
      <c r="H18" s="80"/>
      <c r="I18" s="80"/>
      <c r="J18" s="80"/>
      <c r="K18" s="80"/>
      <c r="L18" s="53">
        <v>14.522862</v>
      </c>
      <c r="M18" s="80"/>
      <c r="N18" s="80"/>
      <c r="O18" s="80">
        <v>14.522862</v>
      </c>
      <c r="P18" s="80"/>
      <c r="Q18" s="80"/>
      <c r="R18" s="80"/>
      <c r="S18" s="53"/>
      <c r="T18" s="80"/>
      <c r="U18" s="80"/>
      <c r="V18" s="80"/>
    </row>
    <row r="19" ht="22.8" customHeight="1" spans="1:22">
      <c r="A19" s="51" t="s">
        <v>197</v>
      </c>
      <c r="B19" s="51"/>
      <c r="C19" s="51"/>
      <c r="D19" s="79" t="s">
        <v>197</v>
      </c>
      <c r="E19" s="79" t="s">
        <v>198</v>
      </c>
      <c r="F19" s="86">
        <v>263.1176</v>
      </c>
      <c r="G19" s="86">
        <v>249.1176</v>
      </c>
      <c r="H19" s="86">
        <v>100.89</v>
      </c>
      <c r="I19" s="86">
        <v>0.252</v>
      </c>
      <c r="J19" s="86">
        <v>78.2604</v>
      </c>
      <c r="K19" s="78">
        <v>69.72</v>
      </c>
      <c r="L19" s="86"/>
      <c r="M19" s="86"/>
      <c r="N19" s="86"/>
      <c r="O19" s="86"/>
      <c r="P19" s="86"/>
      <c r="Q19" s="86"/>
      <c r="R19" s="86"/>
      <c r="S19" s="86">
        <v>14</v>
      </c>
      <c r="T19" s="86">
        <v>14</v>
      </c>
      <c r="U19" s="86"/>
      <c r="V19" s="86"/>
    </row>
    <row r="20" ht="22.8" customHeight="1" spans="1:22">
      <c r="A20" s="51" t="s">
        <v>197</v>
      </c>
      <c r="B20" s="51" t="s">
        <v>199</v>
      </c>
      <c r="C20" s="51"/>
      <c r="D20" s="79" t="s">
        <v>200</v>
      </c>
      <c r="E20" s="79" t="s">
        <v>201</v>
      </c>
      <c r="F20" s="86">
        <v>263.1176</v>
      </c>
      <c r="G20" s="86">
        <v>249.1176</v>
      </c>
      <c r="H20" s="86">
        <v>100.89</v>
      </c>
      <c r="I20" s="86">
        <v>0.252</v>
      </c>
      <c r="J20" s="86">
        <v>78.2604</v>
      </c>
      <c r="K20" s="78">
        <v>69.72</v>
      </c>
      <c r="L20" s="86"/>
      <c r="M20" s="86"/>
      <c r="N20" s="86"/>
      <c r="O20" s="86"/>
      <c r="P20" s="86"/>
      <c r="Q20" s="86"/>
      <c r="R20" s="86"/>
      <c r="S20" s="86">
        <v>14</v>
      </c>
      <c r="T20" s="86">
        <v>14</v>
      </c>
      <c r="U20" s="86"/>
      <c r="V20" s="86"/>
    </row>
    <row r="21" ht="22.8" customHeight="1" spans="1:22">
      <c r="A21" s="83" t="s">
        <v>197</v>
      </c>
      <c r="B21" s="83" t="s">
        <v>199</v>
      </c>
      <c r="C21" s="83" t="s">
        <v>182</v>
      </c>
      <c r="D21" s="69" t="s">
        <v>202</v>
      </c>
      <c r="E21" s="87" t="s">
        <v>203</v>
      </c>
      <c r="F21" s="53">
        <v>263.1176</v>
      </c>
      <c r="G21" s="80">
        <v>249.1176</v>
      </c>
      <c r="H21" s="80">
        <v>100.89</v>
      </c>
      <c r="I21" s="80">
        <v>0.252</v>
      </c>
      <c r="J21" s="80">
        <v>78.2604</v>
      </c>
      <c r="K21" s="80">
        <v>69.72</v>
      </c>
      <c r="L21" s="53"/>
      <c r="M21" s="80"/>
      <c r="N21" s="80"/>
      <c r="O21" s="80"/>
      <c r="P21" s="80"/>
      <c r="Q21" s="80"/>
      <c r="R21" s="80"/>
      <c r="S21" s="53">
        <v>14</v>
      </c>
      <c r="T21" s="80">
        <v>14</v>
      </c>
      <c r="U21" s="80"/>
      <c r="V21" s="80"/>
    </row>
    <row r="22" ht="22.8" customHeight="1" spans="1:22">
      <c r="A22" s="51" t="s">
        <v>208</v>
      </c>
      <c r="B22" s="51"/>
      <c r="C22" s="51"/>
      <c r="D22" s="79" t="s">
        <v>208</v>
      </c>
      <c r="E22" s="79" t="s">
        <v>209</v>
      </c>
      <c r="F22" s="86">
        <v>27.393264</v>
      </c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>
        <v>27.393264</v>
      </c>
      <c r="S22" s="86"/>
      <c r="T22" s="86"/>
      <c r="U22" s="86"/>
      <c r="V22" s="86"/>
    </row>
    <row r="23" ht="22.8" customHeight="1" spans="1:22">
      <c r="A23" s="51" t="s">
        <v>208</v>
      </c>
      <c r="B23" s="51" t="s">
        <v>188</v>
      </c>
      <c r="C23" s="51"/>
      <c r="D23" s="79" t="s">
        <v>210</v>
      </c>
      <c r="E23" s="79" t="s">
        <v>211</v>
      </c>
      <c r="F23" s="86">
        <v>27.393264</v>
      </c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>
        <v>27.393264</v>
      </c>
      <c r="S23" s="86"/>
      <c r="T23" s="86"/>
      <c r="U23" s="86"/>
      <c r="V23" s="86"/>
    </row>
    <row r="24" ht="22.8" customHeight="1" spans="1:22">
      <c r="A24" s="83" t="s">
        <v>208</v>
      </c>
      <c r="B24" s="83" t="s">
        <v>188</v>
      </c>
      <c r="C24" s="83" t="s">
        <v>199</v>
      </c>
      <c r="D24" s="69" t="s">
        <v>212</v>
      </c>
      <c r="E24" s="87" t="s">
        <v>213</v>
      </c>
      <c r="F24" s="53">
        <v>27.393264</v>
      </c>
      <c r="G24" s="80"/>
      <c r="H24" s="80"/>
      <c r="I24" s="80"/>
      <c r="J24" s="80"/>
      <c r="K24" s="80"/>
      <c r="L24" s="53"/>
      <c r="M24" s="80"/>
      <c r="N24" s="80"/>
      <c r="O24" s="80"/>
      <c r="P24" s="80"/>
      <c r="Q24" s="80"/>
      <c r="R24" s="80">
        <v>27.393264</v>
      </c>
      <c r="S24" s="53"/>
      <c r="T24" s="80"/>
      <c r="U24" s="80"/>
      <c r="V24" s="80"/>
    </row>
    <row r="25" ht="16.35" customHeight="1" spans="1:9">
      <c r="A25" s="74"/>
      <c r="B25" s="74"/>
      <c r="C25" s="74"/>
      <c r="D25" s="74"/>
      <c r="E25" s="74"/>
      <c r="F25" s="74"/>
      <c r="G25" s="48"/>
      <c r="H25" s="48"/>
      <c r="I25" s="48"/>
    </row>
    <row r="26" ht="16.35" customHeight="1" spans="1:6">
      <c r="A26" s="74"/>
      <c r="B26" s="74"/>
      <c r="C26" s="74"/>
      <c r="D26" s="74"/>
      <c r="E26" s="74"/>
      <c r="F26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48"/>
      <c r="K1" s="65" t="s">
        <v>337</v>
      </c>
    </row>
    <row r="2" ht="48.3" customHeight="1" spans="1:11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8.1" customHeight="1" spans="1:1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6" t="s">
        <v>34</v>
      </c>
      <c r="K3" s="56"/>
    </row>
    <row r="4" ht="23.25" customHeight="1" spans="1:11">
      <c r="A4" s="76" t="s">
        <v>161</v>
      </c>
      <c r="B4" s="76"/>
      <c r="C4" s="76"/>
      <c r="D4" s="76" t="s">
        <v>215</v>
      </c>
      <c r="E4" s="76" t="s">
        <v>216</v>
      </c>
      <c r="F4" s="76" t="s">
        <v>338</v>
      </c>
      <c r="G4" s="76" t="s">
        <v>339</v>
      </c>
      <c r="H4" s="76" t="s">
        <v>340</v>
      </c>
      <c r="I4" s="76" t="s">
        <v>341</v>
      </c>
      <c r="J4" s="76" t="s">
        <v>342</v>
      </c>
      <c r="K4" s="76" t="s">
        <v>315</v>
      </c>
    </row>
    <row r="5" ht="23.25" customHeight="1" spans="1:11">
      <c r="A5" s="76" t="s">
        <v>169</v>
      </c>
      <c r="B5" s="76" t="s">
        <v>170</v>
      </c>
      <c r="C5" s="76" t="s">
        <v>171</v>
      </c>
      <c r="D5" s="76"/>
      <c r="E5" s="76"/>
      <c r="F5" s="76"/>
      <c r="G5" s="76"/>
      <c r="H5" s="76"/>
      <c r="I5" s="76"/>
      <c r="J5" s="76"/>
      <c r="K5" s="76"/>
    </row>
    <row r="6" ht="22.8" customHeight="1" spans="1:11">
      <c r="A6" s="77"/>
      <c r="B6" s="77"/>
      <c r="C6" s="77"/>
      <c r="D6" s="77"/>
      <c r="E6" s="77" t="s">
        <v>139</v>
      </c>
      <c r="F6" s="78">
        <v>1.21068</v>
      </c>
      <c r="G6" s="78"/>
      <c r="H6" s="78"/>
      <c r="I6" s="78"/>
      <c r="J6" s="78"/>
      <c r="K6" s="78">
        <v>1.21068</v>
      </c>
    </row>
    <row r="7" ht="22.8" customHeight="1" spans="1:11">
      <c r="A7" s="77"/>
      <c r="B7" s="77"/>
      <c r="C7" s="77"/>
      <c r="D7" s="79" t="s">
        <v>157</v>
      </c>
      <c r="E7" s="79" t="s">
        <v>3</v>
      </c>
      <c r="F7" s="78">
        <v>1.21068</v>
      </c>
      <c r="G7" s="78">
        <v>0</v>
      </c>
      <c r="H7" s="78">
        <v>0</v>
      </c>
      <c r="I7" s="78">
        <v>0</v>
      </c>
      <c r="J7" s="78">
        <v>0</v>
      </c>
      <c r="K7" s="78">
        <v>1.21068</v>
      </c>
    </row>
    <row r="8" ht="22.8" customHeight="1" spans="1:11">
      <c r="A8" s="77"/>
      <c r="B8" s="77"/>
      <c r="C8" s="77"/>
      <c r="D8" s="71" t="s">
        <v>158</v>
      </c>
      <c r="E8" s="71" t="s">
        <v>159</v>
      </c>
      <c r="F8" s="78">
        <v>1.21068</v>
      </c>
      <c r="G8" s="78"/>
      <c r="H8" s="78"/>
      <c r="I8" s="78"/>
      <c r="J8" s="78"/>
      <c r="K8" s="78">
        <v>1.21068</v>
      </c>
    </row>
    <row r="9" ht="22.8" customHeight="1" spans="1:11">
      <c r="A9" s="51" t="s">
        <v>197</v>
      </c>
      <c r="B9" s="51"/>
      <c r="C9" s="51"/>
      <c r="D9" s="77" t="s">
        <v>197</v>
      </c>
      <c r="E9" s="77" t="s">
        <v>198</v>
      </c>
      <c r="F9" s="86">
        <v>1.21068</v>
      </c>
      <c r="G9" s="86"/>
      <c r="H9" s="86"/>
      <c r="I9" s="86"/>
      <c r="J9" s="86"/>
      <c r="K9" s="86">
        <v>1.21068</v>
      </c>
    </row>
    <row r="10" ht="22.8" customHeight="1" spans="1:11">
      <c r="A10" s="51" t="s">
        <v>197</v>
      </c>
      <c r="B10" s="51" t="s">
        <v>199</v>
      </c>
      <c r="C10" s="51"/>
      <c r="D10" s="77" t="s">
        <v>200</v>
      </c>
      <c r="E10" s="77" t="s">
        <v>201</v>
      </c>
      <c r="F10" s="86">
        <v>1.21068</v>
      </c>
      <c r="G10" s="86"/>
      <c r="H10" s="86"/>
      <c r="I10" s="86"/>
      <c r="J10" s="86"/>
      <c r="K10" s="86">
        <v>1.21068</v>
      </c>
    </row>
    <row r="11" ht="22.8" customHeight="1" spans="1:11">
      <c r="A11" s="83" t="s">
        <v>197</v>
      </c>
      <c r="B11" s="83" t="s">
        <v>199</v>
      </c>
      <c r="C11" s="83" t="s">
        <v>182</v>
      </c>
      <c r="D11" s="69" t="s">
        <v>202</v>
      </c>
      <c r="E11" s="54" t="s">
        <v>203</v>
      </c>
      <c r="F11" s="53">
        <v>1.21068</v>
      </c>
      <c r="G11" s="80"/>
      <c r="H11" s="80"/>
      <c r="I11" s="80"/>
      <c r="J11" s="80"/>
      <c r="K11" s="80">
        <v>1.21068</v>
      </c>
    </row>
    <row r="12" ht="16.35" customHeight="1" spans="1:11">
      <c r="A12" s="74"/>
      <c r="B12" s="74"/>
      <c r="C12" s="74"/>
      <c r="D12" s="74"/>
      <c r="E12" s="74"/>
      <c r="F12" s="74"/>
      <c r="G12" s="48"/>
      <c r="H12" s="48"/>
      <c r="I12" s="48"/>
      <c r="J12" s="48"/>
      <c r="K12" s="48"/>
    </row>
    <row r="13" ht="16.35" customHeight="1" spans="1:6">
      <c r="A13" s="74"/>
      <c r="B13" s="74"/>
      <c r="C13" s="74"/>
      <c r="D13" s="74"/>
      <c r="E13" s="74"/>
      <c r="F13" s="74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J22" sqref="J2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48"/>
      <c r="Q1" s="65" t="s">
        <v>343</v>
      </c>
      <c r="R1" s="65"/>
    </row>
    <row r="2" ht="40.5" customHeight="1" spans="1:18">
      <c r="A2" s="75" t="s">
        <v>344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6" t="s">
        <v>34</v>
      </c>
      <c r="R3" s="56"/>
    </row>
    <row r="4" ht="24.15" customHeight="1" spans="1:18">
      <c r="A4" s="76" t="s">
        <v>161</v>
      </c>
      <c r="B4" s="76"/>
      <c r="C4" s="76"/>
      <c r="D4" s="76" t="s">
        <v>215</v>
      </c>
      <c r="E4" s="76" t="s">
        <v>216</v>
      </c>
      <c r="F4" s="76" t="s">
        <v>338</v>
      </c>
      <c r="G4" s="76" t="s">
        <v>345</v>
      </c>
      <c r="H4" s="76" t="s">
        <v>346</v>
      </c>
      <c r="I4" s="76" t="s">
        <v>347</v>
      </c>
      <c r="J4" s="76" t="s">
        <v>348</v>
      </c>
      <c r="K4" s="76" t="s">
        <v>349</v>
      </c>
      <c r="L4" s="76" t="s">
        <v>350</v>
      </c>
      <c r="M4" s="76" t="s">
        <v>351</v>
      </c>
      <c r="N4" s="76" t="s">
        <v>340</v>
      </c>
      <c r="O4" s="76" t="s">
        <v>352</v>
      </c>
      <c r="P4" s="76" t="s">
        <v>353</v>
      </c>
      <c r="Q4" s="76" t="s">
        <v>341</v>
      </c>
      <c r="R4" s="76" t="s">
        <v>315</v>
      </c>
    </row>
    <row r="5" ht="21.55" customHeight="1" spans="1:18">
      <c r="A5" s="76" t="s">
        <v>169</v>
      </c>
      <c r="B5" s="76" t="s">
        <v>170</v>
      </c>
      <c r="C5" s="76" t="s">
        <v>171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ht="22.8" customHeight="1" spans="1:18">
      <c r="A6" s="77"/>
      <c r="B6" s="77"/>
      <c r="C6" s="77"/>
      <c r="D6" s="77"/>
      <c r="E6" s="77" t="s">
        <v>139</v>
      </c>
      <c r="F6" s="78">
        <v>1.21068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1.21068</v>
      </c>
    </row>
    <row r="7" ht="22.8" customHeight="1" spans="1:18">
      <c r="A7" s="77"/>
      <c r="B7" s="77"/>
      <c r="C7" s="77"/>
      <c r="D7" s="79" t="s">
        <v>157</v>
      </c>
      <c r="E7" s="79" t="s">
        <v>3</v>
      </c>
      <c r="F7" s="78">
        <v>1.21068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1.21068</v>
      </c>
    </row>
    <row r="8" ht="22.8" customHeight="1" spans="1:18">
      <c r="A8" s="77"/>
      <c r="B8" s="77"/>
      <c r="C8" s="77"/>
      <c r="D8" s="71" t="s">
        <v>158</v>
      </c>
      <c r="E8" s="71" t="s">
        <v>159</v>
      </c>
      <c r="F8" s="78">
        <v>1.21068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1.21068</v>
      </c>
    </row>
    <row r="9" ht="22.8" customHeight="1" spans="1:18">
      <c r="A9" s="77" t="s">
        <v>197</v>
      </c>
      <c r="B9" s="77"/>
      <c r="C9" s="77"/>
      <c r="D9" s="77" t="s">
        <v>197</v>
      </c>
      <c r="E9" s="77" t="s">
        <v>198</v>
      </c>
      <c r="F9" s="86">
        <v>1.21068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v>1.21068</v>
      </c>
    </row>
    <row r="10" ht="22.8" customHeight="1" spans="1:18">
      <c r="A10" s="77" t="s">
        <v>197</v>
      </c>
      <c r="B10" s="77" t="s">
        <v>199</v>
      </c>
      <c r="C10" s="77"/>
      <c r="D10" s="77" t="s">
        <v>200</v>
      </c>
      <c r="E10" s="77" t="s">
        <v>201</v>
      </c>
      <c r="F10" s="86">
        <v>1.21068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>
        <v>1.21068</v>
      </c>
    </row>
    <row r="11" ht="22.8" customHeight="1" spans="1:18">
      <c r="A11" s="83" t="s">
        <v>197</v>
      </c>
      <c r="B11" s="83" t="s">
        <v>199</v>
      </c>
      <c r="C11" s="83" t="s">
        <v>182</v>
      </c>
      <c r="D11" s="69" t="s">
        <v>202</v>
      </c>
      <c r="E11" s="54" t="s">
        <v>203</v>
      </c>
      <c r="F11" s="53">
        <v>1.21068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1.21068</v>
      </c>
    </row>
    <row r="12" ht="16.35" customHeight="1" spans="1:6">
      <c r="A12" s="74"/>
      <c r="B12" s="74"/>
      <c r="C12" s="74"/>
      <c r="D12" s="74"/>
      <c r="E12" s="74"/>
      <c r="F12" s="74"/>
    </row>
    <row r="13" ht="16.35" customHeight="1" spans="1:6">
      <c r="A13" s="74"/>
      <c r="B13" s="74"/>
      <c r="C13" s="74"/>
      <c r="D13" s="74"/>
      <c r="E13" s="74"/>
      <c r="F13" s="74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6" sqref="F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48"/>
      <c r="S1" s="65" t="s">
        <v>354</v>
      </c>
      <c r="T1" s="65"/>
    </row>
    <row r="2" ht="36.2" customHeight="1" spans="1:20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34</v>
      </c>
      <c r="T3" s="56"/>
    </row>
    <row r="4" ht="28.45" customHeight="1" spans="1:20">
      <c r="A4" s="76" t="s">
        <v>161</v>
      </c>
      <c r="B4" s="76"/>
      <c r="C4" s="76"/>
      <c r="D4" s="76" t="s">
        <v>215</v>
      </c>
      <c r="E4" s="76" t="s">
        <v>216</v>
      </c>
      <c r="F4" s="76" t="s">
        <v>338</v>
      </c>
      <c r="G4" s="76" t="s">
        <v>219</v>
      </c>
      <c r="H4" s="76"/>
      <c r="I4" s="76"/>
      <c r="J4" s="76"/>
      <c r="K4" s="76"/>
      <c r="L4" s="76"/>
      <c r="M4" s="76"/>
      <c r="N4" s="76"/>
      <c r="O4" s="76"/>
      <c r="P4" s="76"/>
      <c r="Q4" s="76"/>
      <c r="R4" s="76" t="s">
        <v>222</v>
      </c>
      <c r="S4" s="76"/>
      <c r="T4" s="76"/>
    </row>
    <row r="5" ht="36.2" customHeight="1" spans="1:20">
      <c r="A5" s="76" t="s">
        <v>169</v>
      </c>
      <c r="B5" s="76" t="s">
        <v>170</v>
      </c>
      <c r="C5" s="76" t="s">
        <v>171</v>
      </c>
      <c r="D5" s="76"/>
      <c r="E5" s="76"/>
      <c r="F5" s="76"/>
      <c r="G5" s="76" t="s">
        <v>139</v>
      </c>
      <c r="H5" s="76" t="s">
        <v>355</v>
      </c>
      <c r="I5" s="76" t="s">
        <v>356</v>
      </c>
      <c r="J5" s="76" t="s">
        <v>357</v>
      </c>
      <c r="K5" s="76" t="s">
        <v>358</v>
      </c>
      <c r="L5" s="76" t="s">
        <v>359</v>
      </c>
      <c r="M5" s="76" t="s">
        <v>360</v>
      </c>
      <c r="N5" s="76" t="s">
        <v>361</v>
      </c>
      <c r="O5" s="76" t="s">
        <v>362</v>
      </c>
      <c r="P5" s="76" t="s">
        <v>363</v>
      </c>
      <c r="Q5" s="76" t="s">
        <v>324</v>
      </c>
      <c r="R5" s="76" t="s">
        <v>139</v>
      </c>
      <c r="S5" s="76" t="s">
        <v>316</v>
      </c>
      <c r="T5" s="76" t="s">
        <v>329</v>
      </c>
    </row>
    <row r="6" ht="22.8" customHeight="1" spans="1:20">
      <c r="A6" s="77"/>
      <c r="B6" s="77"/>
      <c r="C6" s="77"/>
      <c r="D6" s="77"/>
      <c r="E6" s="77" t="s">
        <v>139</v>
      </c>
      <c r="F6" s="86">
        <v>50.4</v>
      </c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>
        <v>50.4</v>
      </c>
      <c r="S6" s="86">
        <v>50.4</v>
      </c>
      <c r="T6" s="86"/>
    </row>
    <row r="7" ht="22.8" customHeight="1" spans="1:20">
      <c r="A7" s="77"/>
      <c r="B7" s="77"/>
      <c r="C7" s="77"/>
      <c r="D7" s="79" t="s">
        <v>157</v>
      </c>
      <c r="E7" s="79" t="s">
        <v>3</v>
      </c>
      <c r="F7" s="86">
        <v>50.4</v>
      </c>
      <c r="G7" s="86">
        <v>0</v>
      </c>
      <c r="H7" s="86">
        <v>0</v>
      </c>
      <c r="I7" s="86">
        <v>0</v>
      </c>
      <c r="J7" s="86">
        <v>0</v>
      </c>
      <c r="K7" s="86">
        <v>0</v>
      </c>
      <c r="L7" s="86">
        <v>0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50.4</v>
      </c>
      <c r="S7" s="86">
        <v>50.4</v>
      </c>
      <c r="T7" s="86">
        <v>0</v>
      </c>
    </row>
    <row r="8" ht="22.8" customHeight="1" spans="1:20">
      <c r="A8" s="77"/>
      <c r="B8" s="77"/>
      <c r="C8" s="77"/>
      <c r="D8" s="71" t="s">
        <v>158</v>
      </c>
      <c r="E8" s="71" t="s">
        <v>159</v>
      </c>
      <c r="F8" s="86">
        <v>50.4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>
        <v>50.4</v>
      </c>
      <c r="S8" s="86">
        <v>50.4</v>
      </c>
      <c r="T8" s="86"/>
    </row>
    <row r="9" ht="22.8" customHeight="1" spans="1:20">
      <c r="A9" s="51" t="s">
        <v>197</v>
      </c>
      <c r="B9" s="51"/>
      <c r="C9" s="51"/>
      <c r="D9" s="79" t="s">
        <v>197</v>
      </c>
      <c r="E9" s="79" t="s">
        <v>198</v>
      </c>
      <c r="F9" s="86">
        <v>50.4</v>
      </c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>
        <v>50.4</v>
      </c>
      <c r="S9" s="86">
        <v>50.4</v>
      </c>
      <c r="T9" s="86"/>
    </row>
    <row r="10" ht="22.8" customHeight="1" spans="1:20">
      <c r="A10" s="51" t="s">
        <v>197</v>
      </c>
      <c r="B10" s="51" t="s">
        <v>199</v>
      </c>
      <c r="C10" s="51"/>
      <c r="D10" s="79" t="s">
        <v>200</v>
      </c>
      <c r="E10" s="79" t="s">
        <v>201</v>
      </c>
      <c r="F10" s="86">
        <v>50.4</v>
      </c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>
        <v>50.4</v>
      </c>
      <c r="S10" s="86">
        <v>50.4</v>
      </c>
      <c r="T10" s="86"/>
    </row>
    <row r="11" ht="22.8" customHeight="1" spans="1:20">
      <c r="A11" s="83" t="s">
        <v>197</v>
      </c>
      <c r="B11" s="83" t="s">
        <v>199</v>
      </c>
      <c r="C11" s="83" t="s">
        <v>182</v>
      </c>
      <c r="D11" s="69" t="s">
        <v>202</v>
      </c>
      <c r="E11" s="54" t="s">
        <v>203</v>
      </c>
      <c r="F11" s="53">
        <v>50.4</v>
      </c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>
        <v>50.4</v>
      </c>
      <c r="S11" s="53">
        <v>50.4</v>
      </c>
      <c r="T11" s="80"/>
    </row>
    <row r="12" ht="16.35" customHeight="1" spans="1:17">
      <c r="A12" s="74"/>
      <c r="B12" s="74"/>
      <c r="C12" s="74"/>
      <c r="D12" s="74"/>
      <c r="E12" s="74"/>
      <c r="F12" s="74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G6" sqref="G6:AG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48"/>
      <c r="F1" s="48"/>
      <c r="AF1" s="65" t="s">
        <v>364</v>
      </c>
      <c r="AG1" s="65"/>
    </row>
    <row r="2" ht="43.95" customHeight="1" spans="1:33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6" t="s">
        <v>34</v>
      </c>
      <c r="AG3" s="56"/>
    </row>
    <row r="4" ht="25" customHeight="1" spans="1:33">
      <c r="A4" s="76" t="s">
        <v>161</v>
      </c>
      <c r="B4" s="76"/>
      <c r="C4" s="76"/>
      <c r="D4" s="76" t="s">
        <v>215</v>
      </c>
      <c r="E4" s="76" t="s">
        <v>216</v>
      </c>
      <c r="F4" s="76" t="s">
        <v>365</v>
      </c>
      <c r="G4" s="76" t="s">
        <v>317</v>
      </c>
      <c r="H4" s="76" t="s">
        <v>366</v>
      </c>
      <c r="I4" s="76" t="s">
        <v>367</v>
      </c>
      <c r="J4" s="76" t="s">
        <v>368</v>
      </c>
      <c r="K4" s="76" t="s">
        <v>318</v>
      </c>
      <c r="L4" s="76" t="s">
        <v>319</v>
      </c>
      <c r="M4" s="76" t="s">
        <v>369</v>
      </c>
      <c r="N4" s="76" t="s">
        <v>370</v>
      </c>
      <c r="O4" s="76" t="s">
        <v>371</v>
      </c>
      <c r="P4" s="76" t="s">
        <v>372</v>
      </c>
      <c r="Q4" s="76" t="s">
        <v>361</v>
      </c>
      <c r="R4" s="76" t="s">
        <v>363</v>
      </c>
      <c r="S4" s="76" t="s">
        <v>373</v>
      </c>
      <c r="T4" s="76" t="s">
        <v>356</v>
      </c>
      <c r="U4" s="76" t="s">
        <v>357</v>
      </c>
      <c r="V4" s="76" t="s">
        <v>360</v>
      </c>
      <c r="W4" s="76" t="s">
        <v>374</v>
      </c>
      <c r="X4" s="76" t="s">
        <v>375</v>
      </c>
      <c r="Y4" s="76" t="s">
        <v>376</v>
      </c>
      <c r="Z4" s="76" t="s">
        <v>377</v>
      </c>
      <c r="AA4" s="76" t="s">
        <v>359</v>
      </c>
      <c r="AB4" s="76" t="s">
        <v>321</v>
      </c>
      <c r="AC4" s="76" t="s">
        <v>378</v>
      </c>
      <c r="AD4" s="76" t="s">
        <v>362</v>
      </c>
      <c r="AE4" s="76" t="s">
        <v>379</v>
      </c>
      <c r="AF4" s="76" t="s">
        <v>380</v>
      </c>
      <c r="AG4" s="76" t="s">
        <v>324</v>
      </c>
    </row>
    <row r="5" ht="21.55" customHeight="1" spans="1:33">
      <c r="A5" s="76" t="s">
        <v>169</v>
      </c>
      <c r="B5" s="76" t="s">
        <v>170</v>
      </c>
      <c r="C5" s="76" t="s">
        <v>171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</row>
    <row r="6" ht="22.8" customHeight="1" spans="1:33">
      <c r="A6" s="51"/>
      <c r="B6" s="52"/>
      <c r="C6" s="52"/>
      <c r="D6" s="54"/>
      <c r="E6" s="54" t="s">
        <v>139</v>
      </c>
      <c r="F6" s="86">
        <v>50.4</v>
      </c>
      <c r="G6" s="86">
        <v>4</v>
      </c>
      <c r="H6" s="86"/>
      <c r="I6" s="86"/>
      <c r="J6" s="86"/>
      <c r="K6" s="86">
        <v>0.4</v>
      </c>
      <c r="L6" s="86">
        <v>6</v>
      </c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>
        <v>9</v>
      </c>
      <c r="AC6" s="86"/>
      <c r="AD6" s="86"/>
      <c r="AE6" s="86">
        <v>19.32</v>
      </c>
      <c r="AF6" s="86"/>
      <c r="AG6" s="86">
        <v>11.68</v>
      </c>
    </row>
    <row r="7" ht="22.8" customHeight="1" spans="1:33">
      <c r="A7" s="77"/>
      <c r="B7" s="77"/>
      <c r="C7" s="77"/>
      <c r="D7" s="79" t="s">
        <v>157</v>
      </c>
      <c r="E7" s="79" t="s">
        <v>3</v>
      </c>
      <c r="F7" s="86">
        <v>50.4</v>
      </c>
      <c r="G7" s="86">
        <v>4</v>
      </c>
      <c r="H7" s="86">
        <v>0</v>
      </c>
      <c r="I7" s="86">
        <v>0</v>
      </c>
      <c r="J7" s="86">
        <v>0</v>
      </c>
      <c r="K7" s="86">
        <v>0.4</v>
      </c>
      <c r="L7" s="86">
        <v>6</v>
      </c>
      <c r="M7" s="86">
        <v>0</v>
      </c>
      <c r="N7" s="86">
        <v>0</v>
      </c>
      <c r="O7" s="86">
        <v>0</v>
      </c>
      <c r="P7" s="86">
        <v>0</v>
      </c>
      <c r="Q7" s="86">
        <v>0</v>
      </c>
      <c r="R7" s="86">
        <v>0</v>
      </c>
      <c r="S7" s="86">
        <v>0</v>
      </c>
      <c r="T7" s="86">
        <v>0</v>
      </c>
      <c r="U7" s="86">
        <v>0</v>
      </c>
      <c r="V7" s="86">
        <v>0</v>
      </c>
      <c r="W7" s="86">
        <v>0</v>
      </c>
      <c r="X7" s="86">
        <v>0</v>
      </c>
      <c r="Y7" s="86">
        <v>0</v>
      </c>
      <c r="Z7" s="86">
        <v>0</v>
      </c>
      <c r="AA7" s="86">
        <v>0</v>
      </c>
      <c r="AB7" s="86">
        <v>9</v>
      </c>
      <c r="AC7" s="86">
        <v>0</v>
      </c>
      <c r="AD7" s="86">
        <v>0</v>
      </c>
      <c r="AE7" s="86">
        <v>19.32</v>
      </c>
      <c r="AF7" s="86">
        <v>0</v>
      </c>
      <c r="AG7" s="86">
        <v>11.68</v>
      </c>
    </row>
    <row r="8" ht="22.8" customHeight="1" spans="1:33">
      <c r="A8" s="77"/>
      <c r="B8" s="77"/>
      <c r="C8" s="77"/>
      <c r="D8" s="71" t="s">
        <v>158</v>
      </c>
      <c r="E8" s="71" t="s">
        <v>159</v>
      </c>
      <c r="F8" s="86">
        <v>50.4</v>
      </c>
      <c r="G8" s="86">
        <v>4</v>
      </c>
      <c r="H8" s="86"/>
      <c r="I8" s="86"/>
      <c r="J8" s="86"/>
      <c r="K8" s="86">
        <v>0.4</v>
      </c>
      <c r="L8" s="86">
        <v>6</v>
      </c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>
        <v>9</v>
      </c>
      <c r="AC8" s="86"/>
      <c r="AD8" s="86"/>
      <c r="AE8" s="86">
        <v>19.32</v>
      </c>
      <c r="AF8" s="86"/>
      <c r="AG8" s="86">
        <v>11.68</v>
      </c>
    </row>
    <row r="9" ht="22.8" customHeight="1" spans="1:33">
      <c r="A9" s="51" t="s">
        <v>197</v>
      </c>
      <c r="B9" s="51"/>
      <c r="C9" s="51"/>
      <c r="D9" s="79" t="s">
        <v>197</v>
      </c>
      <c r="E9" s="79" t="s">
        <v>198</v>
      </c>
      <c r="F9" s="86">
        <v>50.4</v>
      </c>
      <c r="G9" s="86">
        <v>4</v>
      </c>
      <c r="H9" s="86"/>
      <c r="I9" s="86"/>
      <c r="J9" s="86"/>
      <c r="K9" s="86">
        <v>0.4</v>
      </c>
      <c r="L9" s="86">
        <v>6</v>
      </c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>
        <v>9</v>
      </c>
      <c r="AC9" s="86"/>
      <c r="AD9" s="86"/>
      <c r="AE9" s="86">
        <v>19.32</v>
      </c>
      <c r="AF9" s="86"/>
      <c r="AG9" s="86">
        <v>11.68</v>
      </c>
    </row>
    <row r="10" ht="22.8" customHeight="1" spans="1:33">
      <c r="A10" s="51" t="s">
        <v>197</v>
      </c>
      <c r="B10" s="51" t="s">
        <v>199</v>
      </c>
      <c r="C10" s="51"/>
      <c r="D10" s="79" t="s">
        <v>200</v>
      </c>
      <c r="E10" s="79" t="s">
        <v>201</v>
      </c>
      <c r="F10" s="86">
        <v>50.4</v>
      </c>
      <c r="G10" s="86">
        <v>4</v>
      </c>
      <c r="H10" s="86"/>
      <c r="I10" s="86"/>
      <c r="J10" s="86"/>
      <c r="K10" s="86">
        <v>0.4</v>
      </c>
      <c r="L10" s="86">
        <v>6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>
        <v>9</v>
      </c>
      <c r="AC10" s="86"/>
      <c r="AD10" s="86"/>
      <c r="AE10" s="86">
        <v>19.32</v>
      </c>
      <c r="AF10" s="86"/>
      <c r="AG10" s="86">
        <v>11.68</v>
      </c>
    </row>
    <row r="11" ht="22.8" customHeight="1" spans="1:33">
      <c r="A11" s="83" t="s">
        <v>197</v>
      </c>
      <c r="B11" s="83" t="s">
        <v>199</v>
      </c>
      <c r="C11" s="83" t="s">
        <v>182</v>
      </c>
      <c r="D11" s="69" t="s">
        <v>202</v>
      </c>
      <c r="E11" s="54" t="s">
        <v>203</v>
      </c>
      <c r="F11" s="80">
        <v>50.4</v>
      </c>
      <c r="G11" s="80">
        <v>4</v>
      </c>
      <c r="H11" s="80"/>
      <c r="I11" s="80"/>
      <c r="J11" s="80"/>
      <c r="K11" s="80">
        <v>0.4</v>
      </c>
      <c r="L11" s="80">
        <v>6</v>
      </c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>
        <v>9</v>
      </c>
      <c r="AC11" s="80"/>
      <c r="AD11" s="80"/>
      <c r="AE11" s="80">
        <v>19.32</v>
      </c>
      <c r="AF11" s="80"/>
      <c r="AG11" s="80">
        <v>11.68</v>
      </c>
    </row>
    <row r="12" ht="16.35" customHeight="1" spans="1:13">
      <c r="A12" s="74"/>
      <c r="B12" s="74"/>
      <c r="C12" s="74"/>
      <c r="D12" s="74"/>
      <c r="E12" s="74"/>
      <c r="F12" s="74"/>
      <c r="G12" s="74"/>
      <c r="H12" s="48"/>
      <c r="I12" s="48"/>
      <c r="J12" s="48"/>
      <c r="K12" s="48"/>
      <c r="L12" s="48"/>
      <c r="M12" s="48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13" sqref="F13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48"/>
      <c r="G1" s="65" t="s">
        <v>381</v>
      </c>
      <c r="H1" s="65"/>
    </row>
    <row r="2" ht="33.6" customHeight="1" spans="1:8">
      <c r="A2" s="75" t="s">
        <v>21</v>
      </c>
      <c r="B2" s="75"/>
      <c r="C2" s="75"/>
      <c r="D2" s="75"/>
      <c r="E2" s="75"/>
      <c r="F2" s="75"/>
      <c r="G2" s="75"/>
      <c r="H2" s="75"/>
    </row>
    <row r="3" s="26" customFormat="1" ht="24.15" customHeight="1" spans="1:8">
      <c r="A3" s="67" t="s">
        <v>33</v>
      </c>
      <c r="B3" s="67"/>
      <c r="C3" s="67"/>
      <c r="D3" s="67"/>
      <c r="E3" s="67"/>
      <c r="F3" s="67"/>
      <c r="G3" s="67"/>
      <c r="H3" s="70" t="s">
        <v>34</v>
      </c>
    </row>
    <row r="4" s="26" customFormat="1" ht="23.25" customHeight="1" spans="1:8">
      <c r="A4" s="59" t="s">
        <v>382</v>
      </c>
      <c r="B4" s="59" t="s">
        <v>383</v>
      </c>
      <c r="C4" s="59" t="s">
        <v>384</v>
      </c>
      <c r="D4" s="59" t="s">
        <v>385</v>
      </c>
      <c r="E4" s="59" t="s">
        <v>386</v>
      </c>
      <c r="F4" s="59"/>
      <c r="G4" s="59"/>
      <c r="H4" s="59" t="s">
        <v>387</v>
      </c>
    </row>
    <row r="5" s="26" customFormat="1" ht="25.85" customHeight="1" spans="1:8">
      <c r="A5" s="59"/>
      <c r="B5" s="59"/>
      <c r="C5" s="59"/>
      <c r="D5" s="59"/>
      <c r="E5" s="59" t="s">
        <v>141</v>
      </c>
      <c r="F5" s="59" t="s">
        <v>388</v>
      </c>
      <c r="G5" s="59" t="s">
        <v>389</v>
      </c>
      <c r="H5" s="59"/>
    </row>
    <row r="6" s="26" customFormat="1" ht="22.8" customHeight="1" spans="1:8">
      <c r="A6" s="62"/>
      <c r="B6" s="62" t="s">
        <v>139</v>
      </c>
      <c r="C6" s="61">
        <v>12</v>
      </c>
      <c r="D6" s="61"/>
      <c r="E6" s="61">
        <v>12</v>
      </c>
      <c r="F6" s="61"/>
      <c r="G6" s="61">
        <v>12</v>
      </c>
      <c r="H6" s="61"/>
    </row>
    <row r="7" s="26" customFormat="1" ht="22.8" customHeight="1" spans="1:8">
      <c r="A7" s="60" t="s">
        <v>157</v>
      </c>
      <c r="B7" s="60" t="s">
        <v>3</v>
      </c>
      <c r="C7" s="61">
        <v>12</v>
      </c>
      <c r="D7" s="61">
        <v>0</v>
      </c>
      <c r="E7" s="61">
        <v>12</v>
      </c>
      <c r="F7" s="61">
        <v>0</v>
      </c>
      <c r="G7" s="61">
        <v>12</v>
      </c>
      <c r="H7" s="61">
        <v>0</v>
      </c>
    </row>
    <row r="8" s="26" customFormat="1" ht="22.8" customHeight="1" spans="1:8">
      <c r="A8" s="69" t="s">
        <v>158</v>
      </c>
      <c r="B8" s="69" t="s">
        <v>159</v>
      </c>
      <c r="C8" s="72">
        <v>12</v>
      </c>
      <c r="D8" s="72"/>
      <c r="E8" s="64">
        <v>12</v>
      </c>
      <c r="F8" s="72"/>
      <c r="G8" s="72">
        <v>12</v>
      </c>
      <c r="H8" s="72"/>
    </row>
    <row r="9" ht="16.35" customHeight="1" spans="1:3">
      <c r="A9" s="74"/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8" sqref="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48"/>
      <c r="G1" s="65" t="s">
        <v>390</v>
      </c>
      <c r="H1" s="65"/>
    </row>
    <row r="2" s="26" customFormat="1" ht="38.8" customHeight="1" spans="1:8">
      <c r="A2" s="66" t="s">
        <v>22</v>
      </c>
      <c r="B2" s="66"/>
      <c r="C2" s="66"/>
      <c r="D2" s="66"/>
      <c r="E2" s="66"/>
      <c r="F2" s="66"/>
      <c r="G2" s="66"/>
      <c r="H2" s="66"/>
    </row>
    <row r="3" s="26" customFormat="1" ht="24.15" customHeight="1" spans="1:8">
      <c r="A3" s="67" t="s">
        <v>33</v>
      </c>
      <c r="B3" s="67"/>
      <c r="C3" s="67"/>
      <c r="D3" s="67"/>
      <c r="E3" s="67"/>
      <c r="F3" s="67"/>
      <c r="G3" s="67"/>
      <c r="H3" s="70" t="s">
        <v>34</v>
      </c>
    </row>
    <row r="4" s="26" customFormat="1" ht="23.25" customHeight="1" spans="1:8">
      <c r="A4" s="59" t="s">
        <v>162</v>
      </c>
      <c r="B4" s="59" t="s">
        <v>163</v>
      </c>
      <c r="C4" s="59" t="s">
        <v>139</v>
      </c>
      <c r="D4" s="59" t="s">
        <v>391</v>
      </c>
      <c r="E4" s="59"/>
      <c r="F4" s="59"/>
      <c r="G4" s="59"/>
      <c r="H4" s="59" t="s">
        <v>165</v>
      </c>
    </row>
    <row r="5" s="26" customFormat="1" ht="19.8" customHeight="1" spans="1:8">
      <c r="A5" s="59"/>
      <c r="B5" s="59"/>
      <c r="C5" s="59"/>
      <c r="D5" s="59" t="s">
        <v>141</v>
      </c>
      <c r="E5" s="59" t="s">
        <v>256</v>
      </c>
      <c r="F5" s="59"/>
      <c r="G5" s="59" t="s">
        <v>257</v>
      </c>
      <c r="H5" s="59"/>
    </row>
    <row r="6" s="26" customFormat="1" ht="27.6" customHeight="1" spans="1:8">
      <c r="A6" s="59"/>
      <c r="B6" s="59"/>
      <c r="C6" s="59"/>
      <c r="D6" s="59"/>
      <c r="E6" s="59" t="s">
        <v>234</v>
      </c>
      <c r="F6" s="59" t="s">
        <v>226</v>
      </c>
      <c r="G6" s="59"/>
      <c r="H6" s="59"/>
    </row>
    <row r="7" s="26" customFormat="1" ht="22.8" customHeight="1" spans="1:8">
      <c r="A7" s="62"/>
      <c r="B7" s="68" t="s">
        <v>139</v>
      </c>
      <c r="C7" s="61">
        <v>0</v>
      </c>
      <c r="D7" s="61"/>
      <c r="E7" s="61"/>
      <c r="F7" s="61"/>
      <c r="G7" s="61"/>
      <c r="H7" s="61"/>
    </row>
    <row r="8" s="26" customFormat="1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s="26" customFormat="1" ht="22.8" customHeight="1" spans="1:8">
      <c r="A9" s="71"/>
      <c r="B9" s="71"/>
      <c r="C9" s="61"/>
      <c r="D9" s="61"/>
      <c r="E9" s="61"/>
      <c r="F9" s="61"/>
      <c r="G9" s="61"/>
      <c r="H9" s="61"/>
    </row>
    <row r="10" s="26" customFormat="1" ht="22.8" customHeight="1" spans="1:8">
      <c r="A10" s="71"/>
      <c r="B10" s="71"/>
      <c r="C10" s="61"/>
      <c r="D10" s="61"/>
      <c r="E10" s="61"/>
      <c r="F10" s="61"/>
      <c r="G10" s="61"/>
      <c r="H10" s="61"/>
    </row>
    <row r="11" s="26" customFormat="1" ht="22.8" customHeight="1" spans="1:8">
      <c r="A11" s="71"/>
      <c r="B11" s="71"/>
      <c r="C11" s="61"/>
      <c r="D11" s="61"/>
      <c r="E11" s="61"/>
      <c r="F11" s="61"/>
      <c r="G11" s="61"/>
      <c r="H11" s="61"/>
    </row>
    <row r="12" s="26" customFormat="1" ht="22.8" customHeight="1" spans="1:8">
      <c r="A12" s="69"/>
      <c r="B12" s="69"/>
      <c r="C12" s="64"/>
      <c r="D12" s="64"/>
      <c r="E12" s="72"/>
      <c r="F12" s="72"/>
      <c r="G12" s="72"/>
      <c r="H12" s="72"/>
    </row>
    <row r="13" s="26" customFormat="1" ht="16.35" customHeight="1" spans="1:4">
      <c r="A13" s="73" t="s">
        <v>392</v>
      </c>
      <c r="B13" s="73"/>
      <c r="C13" s="73"/>
      <c r="D13" s="73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E17" sqref="E17"/>
    </sheetView>
  </sheetViews>
  <sheetFormatPr defaultColWidth="10" defaultRowHeight="14.4" outlineLevelCol="3"/>
  <cols>
    <col min="1" max="1" width="6.37962962962963" style="26" customWidth="1"/>
    <col min="2" max="2" width="9.90740740740741" style="26" customWidth="1"/>
    <col min="3" max="3" width="52.3796296296296" style="26" customWidth="1"/>
    <col min="4" max="16384" width="10" style="26"/>
  </cols>
  <sheetData>
    <row r="1" s="26" customFormat="1" ht="32.75" customHeight="1" spans="1:3">
      <c r="A1" s="132"/>
      <c r="B1" s="133" t="s">
        <v>4</v>
      </c>
      <c r="C1" s="133"/>
    </row>
    <row r="2" s="26" customFormat="1" ht="25" customHeight="1" spans="2:3">
      <c r="B2" s="133"/>
      <c r="C2" s="133"/>
    </row>
    <row r="3" s="26" customFormat="1" ht="31.05" customHeight="1" spans="2:3">
      <c r="B3" s="134" t="s">
        <v>5</v>
      </c>
      <c r="C3" s="134"/>
    </row>
    <row r="4" s="26" customFormat="1" ht="32.55" customHeight="1" spans="2:3">
      <c r="B4" s="135">
        <v>1</v>
      </c>
      <c r="C4" s="136" t="s">
        <v>6</v>
      </c>
    </row>
    <row r="5" s="26" customFormat="1" ht="32.55" customHeight="1" spans="2:3">
      <c r="B5" s="135">
        <v>2</v>
      </c>
      <c r="C5" s="136" t="s">
        <v>7</v>
      </c>
    </row>
    <row r="6" s="26" customFormat="1" ht="32.55" customHeight="1" spans="2:3">
      <c r="B6" s="135">
        <v>3</v>
      </c>
      <c r="C6" s="136" t="s">
        <v>8</v>
      </c>
    </row>
    <row r="7" s="26" customFormat="1" ht="32.55" customHeight="1" spans="2:3">
      <c r="B7" s="135">
        <v>4</v>
      </c>
      <c r="C7" s="136" t="s">
        <v>9</v>
      </c>
    </row>
    <row r="8" s="26" customFormat="1" ht="32.55" customHeight="1" spans="2:3">
      <c r="B8" s="135">
        <v>5</v>
      </c>
      <c r="C8" s="136" t="s">
        <v>10</v>
      </c>
    </row>
    <row r="9" s="26" customFormat="1" ht="32.55" customHeight="1" spans="2:3">
      <c r="B9" s="135">
        <v>6</v>
      </c>
      <c r="C9" s="136" t="s">
        <v>11</v>
      </c>
    </row>
    <row r="10" s="26" customFormat="1" ht="32.55" customHeight="1" spans="2:3">
      <c r="B10" s="135">
        <v>7</v>
      </c>
      <c r="C10" s="136" t="s">
        <v>12</v>
      </c>
    </row>
    <row r="11" s="26" customFormat="1" ht="32.55" customHeight="1" spans="2:3">
      <c r="B11" s="135">
        <v>8</v>
      </c>
      <c r="C11" s="136" t="s">
        <v>13</v>
      </c>
    </row>
    <row r="12" s="26" customFormat="1" ht="32.55" customHeight="1" spans="2:3">
      <c r="B12" s="135">
        <v>9</v>
      </c>
      <c r="C12" s="136" t="s">
        <v>14</v>
      </c>
    </row>
    <row r="13" s="26" customFormat="1" ht="32.55" customHeight="1" spans="2:3">
      <c r="B13" s="135">
        <v>10</v>
      </c>
      <c r="C13" s="136" t="s">
        <v>15</v>
      </c>
    </row>
    <row r="14" s="26" customFormat="1" ht="32.55" customHeight="1" spans="2:3">
      <c r="B14" s="135">
        <v>11</v>
      </c>
      <c r="C14" s="136" t="s">
        <v>16</v>
      </c>
    </row>
    <row r="15" s="26" customFormat="1" ht="32.55" customHeight="1" spans="2:3">
      <c r="B15" s="135">
        <v>12</v>
      </c>
      <c r="C15" s="136" t="s">
        <v>17</v>
      </c>
    </row>
    <row r="16" s="26" customFormat="1" ht="32.55" customHeight="1" spans="2:3">
      <c r="B16" s="135">
        <v>13</v>
      </c>
      <c r="C16" s="136" t="s">
        <v>18</v>
      </c>
    </row>
    <row r="17" s="26" customFormat="1" ht="32.55" customHeight="1" spans="2:3">
      <c r="B17" s="135">
        <v>14</v>
      </c>
      <c r="C17" s="136" t="s">
        <v>19</v>
      </c>
    </row>
    <row r="18" s="26" customFormat="1" ht="32.55" customHeight="1" spans="2:3">
      <c r="B18" s="135">
        <v>15</v>
      </c>
      <c r="C18" s="136" t="s">
        <v>20</v>
      </c>
    </row>
    <row r="19" s="26" customFormat="1" ht="32.55" customHeight="1" spans="2:3">
      <c r="B19" s="135">
        <v>16</v>
      </c>
      <c r="C19" s="136" t="s">
        <v>21</v>
      </c>
    </row>
    <row r="20" s="26" customFormat="1" ht="32.55" customHeight="1" spans="2:3">
      <c r="B20" s="135">
        <v>17</v>
      </c>
      <c r="C20" s="136" t="s">
        <v>22</v>
      </c>
    </row>
    <row r="21" s="26" customFormat="1" ht="32.55" customHeight="1" spans="2:3">
      <c r="B21" s="135">
        <v>18</v>
      </c>
      <c r="C21" s="136" t="s">
        <v>23</v>
      </c>
    </row>
    <row r="22" s="26" customFormat="1" ht="32.55" customHeight="1" spans="2:3">
      <c r="B22" s="135">
        <v>19</v>
      </c>
      <c r="C22" s="136" t="s">
        <v>24</v>
      </c>
    </row>
    <row r="23" s="26" customFormat="1" ht="32.55" customHeight="1" spans="2:3">
      <c r="B23" s="135">
        <v>20</v>
      </c>
      <c r="C23" s="136" t="s">
        <v>25</v>
      </c>
    </row>
    <row r="24" s="26" customFormat="1" ht="32.55" customHeight="1" spans="2:3">
      <c r="B24" s="135">
        <v>21</v>
      </c>
      <c r="C24" s="136" t="s">
        <v>26</v>
      </c>
    </row>
    <row r="25" s="26" customFormat="1" ht="32.55" customHeight="1" spans="2:3">
      <c r="B25" s="135">
        <v>22</v>
      </c>
      <c r="C25" s="136" t="s">
        <v>27</v>
      </c>
    </row>
    <row r="26" s="26" customFormat="1" ht="32.55" customHeight="1" spans="2:4">
      <c r="B26" s="135">
        <v>23</v>
      </c>
      <c r="C26" s="136" t="s">
        <v>28</v>
      </c>
      <c r="D26" s="40"/>
    </row>
    <row r="27" s="26" customFormat="1" ht="32.55" customHeight="1" spans="2:3">
      <c r="B27" s="135">
        <v>24</v>
      </c>
      <c r="C27" s="136" t="s">
        <v>29</v>
      </c>
    </row>
    <row r="28" s="26" customFormat="1" ht="32.55" customHeight="1" spans="2:3">
      <c r="B28" s="135">
        <v>25</v>
      </c>
      <c r="C28" s="136" t="s">
        <v>30</v>
      </c>
    </row>
    <row r="29" s="26" customFormat="1" ht="32.55" customHeight="1" spans="2:3">
      <c r="B29" s="135">
        <v>26</v>
      </c>
      <c r="C29" s="136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H21" sqref="H2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8"/>
      <c r="S1" s="65" t="s">
        <v>393</v>
      </c>
      <c r="T1" s="65"/>
    </row>
    <row r="2" s="26" customFormat="1" ht="47.4" customHeight="1" spans="1:17">
      <c r="A2" s="66" t="s">
        <v>23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s="26" customFormat="1" ht="24.15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0" t="s">
        <v>34</v>
      </c>
      <c r="T3" s="70"/>
    </row>
    <row r="4" s="26" customFormat="1" ht="27.6" customHeight="1" spans="1:20">
      <c r="A4" s="59" t="s">
        <v>161</v>
      </c>
      <c r="B4" s="59"/>
      <c r="C4" s="59"/>
      <c r="D4" s="59" t="s">
        <v>215</v>
      </c>
      <c r="E4" s="59" t="s">
        <v>216</v>
      </c>
      <c r="F4" s="59" t="s">
        <v>217</v>
      </c>
      <c r="G4" s="59" t="s">
        <v>218</v>
      </c>
      <c r="H4" s="59" t="s">
        <v>219</v>
      </c>
      <c r="I4" s="59" t="s">
        <v>220</v>
      </c>
      <c r="J4" s="59" t="s">
        <v>221</v>
      </c>
      <c r="K4" s="59" t="s">
        <v>222</v>
      </c>
      <c r="L4" s="59" t="s">
        <v>223</v>
      </c>
      <c r="M4" s="59" t="s">
        <v>224</v>
      </c>
      <c r="N4" s="59" t="s">
        <v>225</v>
      </c>
      <c r="O4" s="59" t="s">
        <v>226</v>
      </c>
      <c r="P4" s="59" t="s">
        <v>227</v>
      </c>
      <c r="Q4" s="59" t="s">
        <v>228</v>
      </c>
      <c r="R4" s="59" t="s">
        <v>229</v>
      </c>
      <c r="S4" s="59" t="s">
        <v>230</v>
      </c>
      <c r="T4" s="59" t="s">
        <v>231</v>
      </c>
    </row>
    <row r="5" s="26" customFormat="1" ht="19.8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</row>
    <row r="6" s="26" customFormat="1" ht="22.8" customHeight="1" spans="1:20">
      <c r="A6" s="62"/>
      <c r="B6" s="62"/>
      <c r="C6" s="62"/>
      <c r="D6" s="62"/>
      <c r="E6" s="62" t="s">
        <v>139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="26" customFormat="1" ht="22.8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s="26" customFormat="1" ht="22.8" customHeight="1" spans="1:20">
      <c r="A8" s="81"/>
      <c r="B8" s="81"/>
      <c r="C8" s="81"/>
      <c r="D8" s="71"/>
      <c r="E8" s="7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="26" customFormat="1" ht="22.8" customHeight="1" spans="1:20">
      <c r="A9" s="62"/>
      <c r="B9" s="62"/>
      <c r="C9" s="62"/>
      <c r="D9" s="62"/>
      <c r="E9" s="6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="26" customFormat="1" ht="22.8" customHeight="1" spans="1:20">
      <c r="A10" s="62"/>
      <c r="B10" s="62"/>
      <c r="C10" s="62"/>
      <c r="D10" s="62"/>
      <c r="E10" s="6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="26" customFormat="1" ht="22.8" customHeight="1" spans="1:20">
      <c r="A11" s="83"/>
      <c r="B11" s="83"/>
      <c r="C11" s="83"/>
      <c r="D11" s="69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s="26" customFormat="1" ht="16.35" customHeight="1" spans="1:8">
      <c r="A12" s="73" t="s">
        <v>392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E16" sqref="E16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48"/>
      <c r="S1" s="65" t="s">
        <v>394</v>
      </c>
      <c r="T1" s="65"/>
    </row>
    <row r="2" s="26" customFormat="1" ht="47.4" customHeight="1" spans="1:20">
      <c r="A2" s="66" t="s">
        <v>24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="26" customFormat="1" ht="21.55" customHeight="1" spans="1:20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70" t="s">
        <v>34</v>
      </c>
      <c r="T3" s="70"/>
    </row>
    <row r="4" s="26" customFormat="1" ht="29.3" customHeight="1" spans="1:20">
      <c r="A4" s="59" t="s">
        <v>161</v>
      </c>
      <c r="B4" s="59"/>
      <c r="C4" s="59"/>
      <c r="D4" s="59" t="s">
        <v>215</v>
      </c>
      <c r="E4" s="59" t="s">
        <v>216</v>
      </c>
      <c r="F4" s="59" t="s">
        <v>233</v>
      </c>
      <c r="G4" s="59" t="s">
        <v>164</v>
      </c>
      <c r="H4" s="59"/>
      <c r="I4" s="59"/>
      <c r="J4" s="59"/>
      <c r="K4" s="59" t="s">
        <v>165</v>
      </c>
      <c r="L4" s="59"/>
      <c r="M4" s="59"/>
      <c r="N4" s="59"/>
      <c r="O4" s="59"/>
      <c r="P4" s="59"/>
      <c r="Q4" s="59"/>
      <c r="R4" s="59"/>
      <c r="S4" s="59"/>
      <c r="T4" s="59"/>
    </row>
    <row r="5" s="26" customFormat="1" ht="50" customHeight="1" spans="1:20">
      <c r="A5" s="59" t="s">
        <v>169</v>
      </c>
      <c r="B5" s="59" t="s">
        <v>170</v>
      </c>
      <c r="C5" s="59" t="s">
        <v>171</v>
      </c>
      <c r="D5" s="59"/>
      <c r="E5" s="59"/>
      <c r="F5" s="59"/>
      <c r="G5" s="59" t="s">
        <v>139</v>
      </c>
      <c r="H5" s="59" t="s">
        <v>234</v>
      </c>
      <c r="I5" s="59" t="s">
        <v>235</v>
      </c>
      <c r="J5" s="59" t="s">
        <v>226</v>
      </c>
      <c r="K5" s="59" t="s">
        <v>139</v>
      </c>
      <c r="L5" s="59" t="s">
        <v>237</v>
      </c>
      <c r="M5" s="59" t="s">
        <v>238</v>
      </c>
      <c r="N5" s="59" t="s">
        <v>228</v>
      </c>
      <c r="O5" s="59" t="s">
        <v>239</v>
      </c>
      <c r="P5" s="59" t="s">
        <v>240</v>
      </c>
      <c r="Q5" s="59" t="s">
        <v>241</v>
      </c>
      <c r="R5" s="59" t="s">
        <v>224</v>
      </c>
      <c r="S5" s="59" t="s">
        <v>227</v>
      </c>
      <c r="T5" s="59" t="s">
        <v>231</v>
      </c>
    </row>
    <row r="6" s="26" customFormat="1" ht="22.8" customHeight="1" spans="1:20">
      <c r="A6" s="62"/>
      <c r="B6" s="62"/>
      <c r="C6" s="62"/>
      <c r="D6" s="62"/>
      <c r="E6" s="62" t="s">
        <v>139</v>
      </c>
      <c r="F6" s="61">
        <v>0</v>
      </c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</row>
    <row r="7" s="26" customFormat="1" ht="22.8" customHeight="1" spans="1:20">
      <c r="A7" s="62"/>
      <c r="B7" s="62"/>
      <c r="C7" s="62"/>
      <c r="D7" s="60"/>
      <c r="E7" s="60"/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</row>
    <row r="8" s="26" customFormat="1" ht="22.8" customHeight="1" spans="1:20">
      <c r="A8" s="81"/>
      <c r="B8" s="81"/>
      <c r="C8" s="81"/>
      <c r="D8" s="71"/>
      <c r="E8" s="7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</row>
    <row r="9" s="26" customFormat="1" ht="22.8" customHeight="1" spans="1:20">
      <c r="A9" s="68"/>
      <c r="B9" s="68"/>
      <c r="C9" s="68"/>
      <c r="D9" s="60"/>
      <c r="E9" s="60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s="26" customFormat="1" ht="22.8" customHeight="1" spans="1:20">
      <c r="A10" s="68"/>
      <c r="B10" s="68"/>
      <c r="C10" s="68"/>
      <c r="D10" s="60"/>
      <c r="E10" s="60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="26" customFormat="1" ht="22.8" customHeight="1" spans="1:20">
      <c r="A11" s="83"/>
      <c r="B11" s="83"/>
      <c r="C11" s="83"/>
      <c r="D11" s="69"/>
      <c r="E11" s="84"/>
      <c r="F11" s="72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="26" customFormat="1" ht="16.35" customHeight="1" spans="1:8">
      <c r="A12" s="73" t="s">
        <v>392</v>
      </c>
      <c r="B12" s="73"/>
      <c r="C12" s="73"/>
      <c r="D12" s="73"/>
      <c r="E12" s="73"/>
      <c r="F12" s="73"/>
      <c r="G12" s="73"/>
      <c r="H12" s="73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18" sqref="C18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48"/>
      <c r="H1" s="65" t="s">
        <v>395</v>
      </c>
    </row>
    <row r="2" ht="38.8" customHeight="1" spans="1:8">
      <c r="A2" s="75" t="s">
        <v>396</v>
      </c>
      <c r="B2" s="75"/>
      <c r="C2" s="75"/>
      <c r="D2" s="75"/>
      <c r="E2" s="75"/>
      <c r="F2" s="75"/>
      <c r="G2" s="75"/>
      <c r="H2" s="75"/>
    </row>
    <row r="3" ht="24.15" customHeight="1" spans="1:8">
      <c r="A3" s="58" t="s">
        <v>33</v>
      </c>
      <c r="B3" s="58"/>
      <c r="C3" s="58"/>
      <c r="D3" s="58"/>
      <c r="E3" s="58"/>
      <c r="F3" s="58"/>
      <c r="G3" s="58"/>
      <c r="H3" s="56" t="s">
        <v>34</v>
      </c>
    </row>
    <row r="4" ht="19.8" customHeight="1" spans="1:8">
      <c r="A4" s="76" t="s">
        <v>162</v>
      </c>
      <c r="B4" s="76" t="s">
        <v>163</v>
      </c>
      <c r="C4" s="76" t="s">
        <v>139</v>
      </c>
      <c r="D4" s="76" t="s">
        <v>397</v>
      </c>
      <c r="E4" s="76"/>
      <c r="F4" s="76"/>
      <c r="G4" s="76"/>
      <c r="H4" s="76" t="s">
        <v>165</v>
      </c>
    </row>
    <row r="5" ht="23.25" customHeight="1" spans="1:8">
      <c r="A5" s="76"/>
      <c r="B5" s="76"/>
      <c r="C5" s="76"/>
      <c r="D5" s="76" t="s">
        <v>141</v>
      </c>
      <c r="E5" s="76" t="s">
        <v>256</v>
      </c>
      <c r="F5" s="76"/>
      <c r="G5" s="76" t="s">
        <v>257</v>
      </c>
      <c r="H5" s="76"/>
    </row>
    <row r="6" ht="23.25" customHeight="1" spans="1:8">
      <c r="A6" s="76"/>
      <c r="B6" s="76"/>
      <c r="C6" s="76"/>
      <c r="D6" s="76"/>
      <c r="E6" s="76" t="s">
        <v>234</v>
      </c>
      <c r="F6" s="76" t="s">
        <v>226</v>
      </c>
      <c r="G6" s="76"/>
      <c r="H6" s="76"/>
    </row>
    <row r="7" ht="22.8" customHeight="1" spans="1:8">
      <c r="A7" s="77"/>
      <c r="B7" s="51" t="s">
        <v>139</v>
      </c>
      <c r="C7" s="78">
        <v>0</v>
      </c>
      <c r="D7" s="78"/>
      <c r="E7" s="78"/>
      <c r="F7" s="78"/>
      <c r="G7" s="78"/>
      <c r="H7" s="78"/>
    </row>
    <row r="8" ht="22.8" customHeight="1" spans="1:8">
      <c r="A8" s="79"/>
      <c r="B8" s="79"/>
      <c r="C8" s="78">
        <v>0</v>
      </c>
      <c r="D8" s="78">
        <v>0</v>
      </c>
      <c r="E8" s="78">
        <v>0</v>
      </c>
      <c r="F8" s="78">
        <v>0</v>
      </c>
      <c r="G8" s="78">
        <v>0</v>
      </c>
      <c r="H8" s="78">
        <v>0</v>
      </c>
    </row>
    <row r="9" ht="22.8" customHeight="1" spans="1:8">
      <c r="A9" s="71"/>
      <c r="B9" s="71"/>
      <c r="C9" s="78"/>
      <c r="D9" s="78"/>
      <c r="E9" s="78"/>
      <c r="F9" s="78"/>
      <c r="G9" s="78"/>
      <c r="H9" s="78"/>
    </row>
    <row r="10" ht="22.8" customHeight="1" spans="1:8">
      <c r="A10" s="71"/>
      <c r="B10" s="71"/>
      <c r="C10" s="78"/>
      <c r="D10" s="78"/>
      <c r="E10" s="78"/>
      <c r="F10" s="78"/>
      <c r="G10" s="78"/>
      <c r="H10" s="78"/>
    </row>
    <row r="11" ht="22.8" customHeight="1" spans="1:8">
      <c r="A11" s="71"/>
      <c r="B11" s="71"/>
      <c r="C11" s="78"/>
      <c r="D11" s="78"/>
      <c r="E11" s="78"/>
      <c r="F11" s="78"/>
      <c r="G11" s="78"/>
      <c r="H11" s="78"/>
    </row>
    <row r="12" ht="22.8" customHeight="1" spans="1:8">
      <c r="A12" s="69"/>
      <c r="B12" s="69"/>
      <c r="C12" s="53"/>
      <c r="D12" s="53"/>
      <c r="E12" s="80"/>
      <c r="F12" s="80"/>
      <c r="G12" s="80"/>
      <c r="H12" s="80"/>
    </row>
    <row r="13" ht="16.35" customHeight="1" spans="1:6">
      <c r="A13" s="74" t="s">
        <v>398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7" sqref="E17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48"/>
      <c r="H1" s="65" t="s">
        <v>399</v>
      </c>
    </row>
    <row r="2" s="26" customFormat="1" ht="38.8" customHeight="1" spans="1:8">
      <c r="A2" s="66" t="s">
        <v>26</v>
      </c>
      <c r="B2" s="66"/>
      <c r="C2" s="66"/>
      <c r="D2" s="66"/>
      <c r="E2" s="66"/>
      <c r="F2" s="66"/>
      <c r="G2" s="66"/>
      <c r="H2" s="66"/>
    </row>
    <row r="3" s="26" customFormat="1" ht="24.15" customHeight="1" spans="1:8">
      <c r="A3" s="67" t="s">
        <v>33</v>
      </c>
      <c r="B3" s="67"/>
      <c r="C3" s="67"/>
      <c r="D3" s="67"/>
      <c r="E3" s="67"/>
      <c r="F3" s="67"/>
      <c r="G3" s="67"/>
      <c r="H3" s="70" t="s">
        <v>34</v>
      </c>
    </row>
    <row r="4" s="26" customFormat="1" ht="20.7" customHeight="1" spans="1:8">
      <c r="A4" s="59" t="s">
        <v>162</v>
      </c>
      <c r="B4" s="59" t="s">
        <v>163</v>
      </c>
      <c r="C4" s="59" t="s">
        <v>139</v>
      </c>
      <c r="D4" s="59" t="s">
        <v>400</v>
      </c>
      <c r="E4" s="59"/>
      <c r="F4" s="59"/>
      <c r="G4" s="59"/>
      <c r="H4" s="59" t="s">
        <v>165</v>
      </c>
    </row>
    <row r="5" s="26" customFormat="1" ht="18.95" customHeight="1" spans="1:8">
      <c r="A5" s="59"/>
      <c r="B5" s="59"/>
      <c r="C5" s="59"/>
      <c r="D5" s="59" t="s">
        <v>141</v>
      </c>
      <c r="E5" s="59" t="s">
        <v>256</v>
      </c>
      <c r="F5" s="59"/>
      <c r="G5" s="59" t="s">
        <v>257</v>
      </c>
      <c r="H5" s="59"/>
    </row>
    <row r="6" s="26" customFormat="1" ht="24.15" customHeight="1" spans="1:8">
      <c r="A6" s="59"/>
      <c r="B6" s="59"/>
      <c r="C6" s="59"/>
      <c r="D6" s="59"/>
      <c r="E6" s="59" t="s">
        <v>234</v>
      </c>
      <c r="F6" s="59" t="s">
        <v>226</v>
      </c>
      <c r="G6" s="59"/>
      <c r="H6" s="59"/>
    </row>
    <row r="7" s="26" customFormat="1" ht="22.8" customHeight="1" spans="1:8">
      <c r="A7" s="62"/>
      <c r="B7" s="68" t="s">
        <v>139</v>
      </c>
      <c r="C7" s="61">
        <v>0</v>
      </c>
      <c r="D7" s="61"/>
      <c r="E7" s="61"/>
      <c r="F7" s="61"/>
      <c r="G7" s="61"/>
      <c r="H7" s="61"/>
    </row>
    <row r="8" s="26" customFormat="1" ht="22.8" customHeight="1" spans="1:8">
      <c r="A8" s="60"/>
      <c r="B8" s="60"/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</row>
    <row r="9" s="26" customFormat="1" ht="22.8" customHeight="1" spans="1:8">
      <c r="A9" s="71"/>
      <c r="B9" s="71"/>
      <c r="C9" s="61"/>
      <c r="D9" s="61"/>
      <c r="E9" s="61"/>
      <c r="F9" s="61"/>
      <c r="G9" s="61"/>
      <c r="H9" s="61"/>
    </row>
    <row r="10" s="26" customFormat="1" ht="22.8" customHeight="1" spans="1:8">
      <c r="A10" s="71"/>
      <c r="B10" s="71"/>
      <c r="C10" s="61"/>
      <c r="D10" s="61"/>
      <c r="E10" s="61"/>
      <c r="F10" s="61"/>
      <c r="G10" s="61"/>
      <c r="H10" s="61"/>
    </row>
    <row r="11" s="26" customFormat="1" ht="22.8" customHeight="1" spans="1:8">
      <c r="A11" s="71"/>
      <c r="B11" s="71"/>
      <c r="C11" s="61"/>
      <c r="D11" s="61"/>
      <c r="E11" s="61"/>
      <c r="F11" s="61"/>
      <c r="G11" s="61"/>
      <c r="H11" s="61"/>
    </row>
    <row r="12" s="26" customFormat="1" ht="22.8" customHeight="1" spans="1:8">
      <c r="A12" s="69"/>
      <c r="B12" s="69"/>
      <c r="C12" s="64"/>
      <c r="D12" s="64"/>
      <c r="E12" s="72"/>
      <c r="F12" s="72"/>
      <c r="G12" s="72"/>
      <c r="H12" s="72"/>
    </row>
    <row r="13" s="26" customFormat="1" ht="16.35" customHeight="1" spans="1:6">
      <c r="A13" s="73" t="s">
        <v>401</v>
      </c>
      <c r="B13" s="73"/>
      <c r="C13" s="73"/>
      <c r="D13" s="73"/>
      <c r="E13" s="73"/>
      <c r="F13" s="73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G16" sqref="G16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48"/>
      <c r="M1" s="65" t="s">
        <v>402</v>
      </c>
      <c r="N1" s="65"/>
    </row>
    <row r="2" s="26" customFormat="1" ht="45.7" customHeight="1" spans="1:14">
      <c r="A2" s="66" t="s">
        <v>27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="26" customFormat="1" ht="18.1" customHeight="1" spans="1:14">
      <c r="A3" s="67" t="s">
        <v>33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70" t="s">
        <v>34</v>
      </c>
      <c r="N3" s="70"/>
    </row>
    <row r="4" s="26" customFormat="1" ht="26.05" customHeight="1" spans="1:14">
      <c r="A4" s="59" t="s">
        <v>215</v>
      </c>
      <c r="B4" s="59" t="s">
        <v>403</v>
      </c>
      <c r="C4" s="59" t="s">
        <v>404</v>
      </c>
      <c r="D4" s="59"/>
      <c r="E4" s="59"/>
      <c r="F4" s="59"/>
      <c r="G4" s="59"/>
      <c r="H4" s="59"/>
      <c r="I4" s="59"/>
      <c r="J4" s="59"/>
      <c r="K4" s="59"/>
      <c r="L4" s="59"/>
      <c r="M4" s="59" t="s">
        <v>405</v>
      </c>
      <c r="N4" s="59"/>
    </row>
    <row r="5" s="26" customFormat="1" ht="31.9" customHeight="1" spans="1:14">
      <c r="A5" s="59"/>
      <c r="B5" s="59"/>
      <c r="C5" s="59" t="s">
        <v>406</v>
      </c>
      <c r="D5" s="59" t="s">
        <v>142</v>
      </c>
      <c r="E5" s="59"/>
      <c r="F5" s="59"/>
      <c r="G5" s="59"/>
      <c r="H5" s="59"/>
      <c r="I5" s="59"/>
      <c r="J5" s="59" t="s">
        <v>407</v>
      </c>
      <c r="K5" s="59" t="s">
        <v>144</v>
      </c>
      <c r="L5" s="59" t="s">
        <v>145</v>
      </c>
      <c r="M5" s="59" t="s">
        <v>408</v>
      </c>
      <c r="N5" s="59" t="s">
        <v>409</v>
      </c>
    </row>
    <row r="6" s="26" customFormat="1" ht="44.85" customHeight="1" spans="1:14">
      <c r="A6" s="59"/>
      <c r="B6" s="59"/>
      <c r="C6" s="59"/>
      <c r="D6" s="59" t="s">
        <v>410</v>
      </c>
      <c r="E6" s="59" t="s">
        <v>411</v>
      </c>
      <c r="F6" s="59" t="s">
        <v>412</v>
      </c>
      <c r="G6" s="59" t="s">
        <v>413</v>
      </c>
      <c r="H6" s="59" t="s">
        <v>414</v>
      </c>
      <c r="I6" s="59" t="s">
        <v>415</v>
      </c>
      <c r="J6" s="59"/>
      <c r="K6" s="59"/>
      <c r="L6" s="59"/>
      <c r="M6" s="59"/>
      <c r="N6" s="59"/>
    </row>
    <row r="7" s="26" customFormat="1" ht="22.8" customHeight="1" spans="1:14">
      <c r="A7" s="62"/>
      <c r="B7" s="68" t="s">
        <v>139</v>
      </c>
      <c r="C7" s="61">
        <v>649</v>
      </c>
      <c r="D7" s="61">
        <v>649</v>
      </c>
      <c r="E7" s="61">
        <v>649</v>
      </c>
      <c r="F7" s="61"/>
      <c r="G7" s="61"/>
      <c r="H7" s="61"/>
      <c r="I7" s="61"/>
      <c r="J7" s="61"/>
      <c r="K7" s="61"/>
      <c r="L7" s="61"/>
      <c r="M7" s="61">
        <v>649</v>
      </c>
      <c r="N7" s="62"/>
    </row>
    <row r="8" s="26" customFormat="1" ht="22.8" customHeight="1" spans="1:14">
      <c r="A8" s="60" t="s">
        <v>157</v>
      </c>
      <c r="B8" s="60" t="s">
        <v>3</v>
      </c>
      <c r="C8" s="61">
        <v>649</v>
      </c>
      <c r="D8" s="61">
        <v>649</v>
      </c>
      <c r="E8" s="61">
        <v>649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649</v>
      </c>
      <c r="N8" s="62"/>
    </row>
    <row r="9" s="26" customFormat="1" ht="22.8" customHeight="1" spans="1:14">
      <c r="A9" s="69" t="s">
        <v>416</v>
      </c>
      <c r="B9" s="69" t="s">
        <v>417</v>
      </c>
      <c r="C9" s="64">
        <v>12</v>
      </c>
      <c r="D9" s="64">
        <v>12</v>
      </c>
      <c r="E9" s="64">
        <v>12</v>
      </c>
      <c r="F9" s="64"/>
      <c r="G9" s="64"/>
      <c r="H9" s="64"/>
      <c r="I9" s="64"/>
      <c r="J9" s="64"/>
      <c r="K9" s="64"/>
      <c r="L9" s="64"/>
      <c r="M9" s="64">
        <v>12</v>
      </c>
      <c r="N9" s="63"/>
    </row>
    <row r="10" s="26" customFormat="1" ht="22.8" customHeight="1" spans="1:14">
      <c r="A10" s="69" t="s">
        <v>416</v>
      </c>
      <c r="B10" s="69" t="s">
        <v>418</v>
      </c>
      <c r="C10" s="64">
        <v>425</v>
      </c>
      <c r="D10" s="64">
        <v>425</v>
      </c>
      <c r="E10" s="64">
        <v>425</v>
      </c>
      <c r="F10" s="64"/>
      <c r="G10" s="64"/>
      <c r="H10" s="64"/>
      <c r="I10" s="64"/>
      <c r="J10" s="64"/>
      <c r="K10" s="64"/>
      <c r="L10" s="64"/>
      <c r="M10" s="64">
        <v>425</v>
      </c>
      <c r="N10" s="63"/>
    </row>
    <row r="11" s="26" customFormat="1" ht="22.8" customHeight="1" spans="1:14">
      <c r="A11" s="69" t="s">
        <v>416</v>
      </c>
      <c r="B11" s="69" t="s">
        <v>419</v>
      </c>
      <c r="C11" s="64">
        <v>100</v>
      </c>
      <c r="D11" s="64">
        <v>100</v>
      </c>
      <c r="E11" s="64">
        <v>100</v>
      </c>
      <c r="F11" s="64"/>
      <c r="G11" s="64"/>
      <c r="H11" s="64"/>
      <c r="I11" s="64"/>
      <c r="J11" s="64"/>
      <c r="K11" s="64"/>
      <c r="L11" s="64"/>
      <c r="M11" s="64">
        <v>100</v>
      </c>
      <c r="N11" s="63"/>
    </row>
    <row r="12" s="26" customFormat="1" ht="22.8" customHeight="1" spans="1:14">
      <c r="A12" s="69" t="s">
        <v>416</v>
      </c>
      <c r="B12" s="69" t="s">
        <v>420</v>
      </c>
      <c r="C12" s="64">
        <v>112</v>
      </c>
      <c r="D12" s="64">
        <v>112</v>
      </c>
      <c r="E12" s="64">
        <v>112</v>
      </c>
      <c r="F12" s="64"/>
      <c r="G12" s="64"/>
      <c r="H12" s="64"/>
      <c r="I12" s="64"/>
      <c r="J12" s="64"/>
      <c r="K12" s="64"/>
      <c r="L12" s="64"/>
      <c r="M12" s="64">
        <v>112</v>
      </c>
      <c r="N12" s="63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K6" sqref="K6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65" t="s">
        <v>421</v>
      </c>
    </row>
    <row r="2" ht="37.95" customHeight="1" spans="1:13">
      <c r="A2" s="48"/>
      <c r="B2" s="48"/>
      <c r="C2" s="57" t="s">
        <v>28</v>
      </c>
      <c r="D2" s="57"/>
      <c r="E2" s="57"/>
      <c r="F2" s="57"/>
      <c r="G2" s="57"/>
      <c r="H2" s="57"/>
      <c r="I2" s="57"/>
      <c r="J2" s="57"/>
      <c r="K2" s="57"/>
      <c r="L2" s="57"/>
      <c r="M2" s="57"/>
    </row>
    <row r="3" ht="21.55" customHeight="1" spans="1:13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6" t="s">
        <v>34</v>
      </c>
      <c r="M3" s="56"/>
    </row>
    <row r="4" s="26" customFormat="1" ht="33.6" customHeight="1" spans="1:13">
      <c r="A4" s="59" t="s">
        <v>215</v>
      </c>
      <c r="B4" s="59" t="s">
        <v>422</v>
      </c>
      <c r="C4" s="59" t="s">
        <v>423</v>
      </c>
      <c r="D4" s="59" t="s">
        <v>424</v>
      </c>
      <c r="E4" s="59" t="s">
        <v>425</v>
      </c>
      <c r="F4" s="59"/>
      <c r="G4" s="59"/>
      <c r="H4" s="59"/>
      <c r="I4" s="59"/>
      <c r="J4" s="59"/>
      <c r="K4" s="59"/>
      <c r="L4" s="59"/>
      <c r="M4" s="59"/>
    </row>
    <row r="5" s="26" customFormat="1" ht="36.2" customHeight="1" spans="1:13">
      <c r="A5" s="59"/>
      <c r="B5" s="59"/>
      <c r="C5" s="59"/>
      <c r="D5" s="59"/>
      <c r="E5" s="59" t="s">
        <v>426</v>
      </c>
      <c r="F5" s="59" t="s">
        <v>427</v>
      </c>
      <c r="G5" s="59" t="s">
        <v>428</v>
      </c>
      <c r="H5" s="59" t="s">
        <v>429</v>
      </c>
      <c r="I5" s="59" t="s">
        <v>430</v>
      </c>
      <c r="J5" s="59" t="s">
        <v>431</v>
      </c>
      <c r="K5" s="59" t="s">
        <v>432</v>
      </c>
      <c r="L5" s="59" t="s">
        <v>433</v>
      </c>
      <c r="M5" s="59" t="s">
        <v>434</v>
      </c>
    </row>
    <row r="6" s="26" customFormat="1" ht="28.45" customHeight="1" spans="1:13">
      <c r="A6" s="60" t="s">
        <v>435</v>
      </c>
      <c r="B6" s="60" t="s">
        <v>3</v>
      </c>
      <c r="C6" s="61">
        <v>649</v>
      </c>
      <c r="D6" s="62"/>
      <c r="E6" s="62"/>
      <c r="F6" s="62"/>
      <c r="G6" s="62"/>
      <c r="H6" s="62"/>
      <c r="I6" s="62"/>
      <c r="J6" s="62"/>
      <c r="K6" s="62"/>
      <c r="L6" s="62"/>
      <c r="M6" s="62"/>
    </row>
    <row r="7" s="26" customFormat="1" ht="43.1" customHeight="1" spans="1:13">
      <c r="A7" s="63" t="s">
        <v>158</v>
      </c>
      <c r="B7" s="63" t="s">
        <v>436</v>
      </c>
      <c r="C7" s="64">
        <v>100</v>
      </c>
      <c r="D7" s="63" t="s">
        <v>437</v>
      </c>
      <c r="E7" s="62" t="s">
        <v>438</v>
      </c>
      <c r="F7" s="63" t="s">
        <v>439</v>
      </c>
      <c r="G7" s="63" t="s">
        <v>440</v>
      </c>
      <c r="H7" s="63" t="s">
        <v>441</v>
      </c>
      <c r="I7" s="63" t="s">
        <v>442</v>
      </c>
      <c r="J7" s="63" t="s">
        <v>443</v>
      </c>
      <c r="K7" s="63" t="s">
        <v>444</v>
      </c>
      <c r="L7" s="63" t="s">
        <v>445</v>
      </c>
      <c r="M7" s="63"/>
    </row>
    <row r="8" s="26" customFormat="1" ht="59.5" customHeight="1" spans="1:13">
      <c r="A8" s="63"/>
      <c r="B8" s="63"/>
      <c r="C8" s="64"/>
      <c r="D8" s="63"/>
      <c r="E8" s="62" t="s">
        <v>446</v>
      </c>
      <c r="F8" s="63" t="s">
        <v>447</v>
      </c>
      <c r="G8" s="63" t="s">
        <v>448</v>
      </c>
      <c r="H8" s="63" t="s">
        <v>449</v>
      </c>
      <c r="I8" s="63" t="s">
        <v>450</v>
      </c>
      <c r="J8" s="63" t="s">
        <v>451</v>
      </c>
      <c r="K8" s="63" t="s">
        <v>452</v>
      </c>
      <c r="L8" s="63" t="s">
        <v>453</v>
      </c>
      <c r="M8" s="63"/>
    </row>
    <row r="9" s="26" customFormat="1" ht="43.1" customHeight="1" spans="1:13">
      <c r="A9" s="63"/>
      <c r="B9" s="63"/>
      <c r="C9" s="64"/>
      <c r="D9" s="63"/>
      <c r="E9" s="62"/>
      <c r="F9" s="63" t="s">
        <v>454</v>
      </c>
      <c r="G9" s="63" t="s">
        <v>455</v>
      </c>
      <c r="H9" s="63" t="s">
        <v>456</v>
      </c>
      <c r="I9" s="63" t="s">
        <v>457</v>
      </c>
      <c r="J9" s="63" t="s">
        <v>458</v>
      </c>
      <c r="K9" s="63" t="s">
        <v>452</v>
      </c>
      <c r="L9" s="63" t="s">
        <v>453</v>
      </c>
      <c r="M9" s="63"/>
    </row>
    <row r="10" s="26" customFormat="1" ht="43.1" customHeight="1" spans="1:13">
      <c r="A10" s="63"/>
      <c r="B10" s="63"/>
      <c r="C10" s="64"/>
      <c r="D10" s="63"/>
      <c r="E10" s="62" t="s">
        <v>459</v>
      </c>
      <c r="F10" s="63" t="s">
        <v>460</v>
      </c>
      <c r="G10" s="63" t="s">
        <v>461</v>
      </c>
      <c r="H10" s="63" t="s">
        <v>462</v>
      </c>
      <c r="I10" s="63" t="s">
        <v>463</v>
      </c>
      <c r="J10" s="63" t="s">
        <v>464</v>
      </c>
      <c r="K10" s="63" t="s">
        <v>452</v>
      </c>
      <c r="L10" s="63" t="s">
        <v>453</v>
      </c>
      <c r="M10" s="63"/>
    </row>
    <row r="11" s="26" customFormat="1" ht="43.1" customHeight="1" spans="1:13">
      <c r="A11" s="63"/>
      <c r="B11" s="63"/>
      <c r="C11" s="64"/>
      <c r="D11" s="63"/>
      <c r="E11" s="62"/>
      <c r="F11" s="63" t="s">
        <v>465</v>
      </c>
      <c r="G11" s="63" t="s">
        <v>466</v>
      </c>
      <c r="H11" s="63" t="s">
        <v>467</v>
      </c>
      <c r="I11" s="63" t="s">
        <v>463</v>
      </c>
      <c r="J11" s="63" t="s">
        <v>468</v>
      </c>
      <c r="K11" s="63" t="s">
        <v>469</v>
      </c>
      <c r="L11" s="63" t="s">
        <v>470</v>
      </c>
      <c r="M11" s="63"/>
    </row>
    <row r="12" s="26" customFormat="1" ht="43.1" customHeight="1" spans="1:13">
      <c r="A12" s="63"/>
      <c r="B12" s="63"/>
      <c r="C12" s="64"/>
      <c r="D12" s="63"/>
      <c r="E12" s="62"/>
      <c r="F12" s="63" t="s">
        <v>471</v>
      </c>
      <c r="G12" s="63" t="s">
        <v>472</v>
      </c>
      <c r="H12" s="63" t="s">
        <v>473</v>
      </c>
      <c r="I12" s="63" t="s">
        <v>474</v>
      </c>
      <c r="J12" s="63" t="s">
        <v>475</v>
      </c>
      <c r="K12" s="63" t="s">
        <v>476</v>
      </c>
      <c r="L12" s="63" t="s">
        <v>470</v>
      </c>
      <c r="M12" s="63"/>
    </row>
    <row r="13" s="26" customFormat="1" ht="43.1" customHeight="1" spans="1:13">
      <c r="A13" s="63"/>
      <c r="B13" s="63"/>
      <c r="C13" s="64"/>
      <c r="D13" s="63"/>
      <c r="E13" s="62" t="s">
        <v>477</v>
      </c>
      <c r="F13" s="63" t="s">
        <v>478</v>
      </c>
      <c r="G13" s="63" t="s">
        <v>479</v>
      </c>
      <c r="H13" s="63" t="s">
        <v>480</v>
      </c>
      <c r="I13" s="63" t="s">
        <v>481</v>
      </c>
      <c r="J13" s="63" t="s">
        <v>482</v>
      </c>
      <c r="K13" s="63" t="s">
        <v>469</v>
      </c>
      <c r="L13" s="63" t="s">
        <v>483</v>
      </c>
      <c r="M13" s="63"/>
    </row>
    <row r="14" s="26" customFormat="1" ht="43.1" customHeight="1" spans="1:13">
      <c r="A14" s="63" t="s">
        <v>158</v>
      </c>
      <c r="B14" s="63" t="s">
        <v>484</v>
      </c>
      <c r="C14" s="64">
        <v>12</v>
      </c>
      <c r="D14" s="63" t="s">
        <v>485</v>
      </c>
      <c r="E14" s="62" t="s">
        <v>438</v>
      </c>
      <c r="F14" s="63" t="s">
        <v>439</v>
      </c>
      <c r="G14" s="63" t="s">
        <v>440</v>
      </c>
      <c r="H14" s="63" t="s">
        <v>311</v>
      </c>
      <c r="I14" s="63" t="s">
        <v>442</v>
      </c>
      <c r="J14" s="63" t="s">
        <v>486</v>
      </c>
      <c r="K14" s="63" t="s">
        <v>444</v>
      </c>
      <c r="L14" s="63" t="s">
        <v>445</v>
      </c>
      <c r="M14" s="63"/>
    </row>
    <row r="15" s="26" customFormat="1" ht="43.1" customHeight="1" spans="1:13">
      <c r="A15" s="63"/>
      <c r="B15" s="63"/>
      <c r="C15" s="64"/>
      <c r="D15" s="63"/>
      <c r="E15" s="62" t="s">
        <v>459</v>
      </c>
      <c r="F15" s="63" t="s">
        <v>471</v>
      </c>
      <c r="G15" s="63" t="s">
        <v>487</v>
      </c>
      <c r="H15" s="63" t="s">
        <v>488</v>
      </c>
      <c r="I15" s="63" t="s">
        <v>489</v>
      </c>
      <c r="J15" s="63" t="s">
        <v>490</v>
      </c>
      <c r="K15" s="63" t="s">
        <v>491</v>
      </c>
      <c r="L15" s="63" t="s">
        <v>470</v>
      </c>
      <c r="M15" s="63"/>
    </row>
    <row r="16" s="26" customFormat="1" ht="100.05" customHeight="1" spans="1:13">
      <c r="A16" s="63"/>
      <c r="B16" s="63"/>
      <c r="C16" s="64"/>
      <c r="D16" s="63"/>
      <c r="E16" s="62"/>
      <c r="F16" s="63" t="s">
        <v>465</v>
      </c>
      <c r="G16" s="63" t="s">
        <v>492</v>
      </c>
      <c r="H16" s="63" t="s">
        <v>480</v>
      </c>
      <c r="I16" s="63" t="s">
        <v>493</v>
      </c>
      <c r="J16" s="63" t="s">
        <v>494</v>
      </c>
      <c r="K16" s="63" t="s">
        <v>469</v>
      </c>
      <c r="L16" s="63" t="s">
        <v>483</v>
      </c>
      <c r="M16" s="63"/>
    </row>
    <row r="17" s="26" customFormat="1" ht="43.1" customHeight="1" spans="1:13">
      <c r="A17" s="63"/>
      <c r="B17" s="63"/>
      <c r="C17" s="64"/>
      <c r="D17" s="63"/>
      <c r="E17" s="62"/>
      <c r="F17" s="63" t="s">
        <v>460</v>
      </c>
      <c r="G17" s="63" t="s">
        <v>495</v>
      </c>
      <c r="H17" s="63" t="s">
        <v>496</v>
      </c>
      <c r="I17" s="63" t="s">
        <v>497</v>
      </c>
      <c r="J17" s="63" t="s">
        <v>498</v>
      </c>
      <c r="K17" s="63" t="s">
        <v>499</v>
      </c>
      <c r="L17" s="63" t="s">
        <v>470</v>
      </c>
      <c r="M17" s="63"/>
    </row>
    <row r="18" s="26" customFormat="1" ht="43.1" customHeight="1" spans="1:13">
      <c r="A18" s="63"/>
      <c r="B18" s="63"/>
      <c r="C18" s="64"/>
      <c r="D18" s="63"/>
      <c r="E18" s="62" t="s">
        <v>446</v>
      </c>
      <c r="F18" s="63" t="s">
        <v>454</v>
      </c>
      <c r="G18" s="63" t="s">
        <v>500</v>
      </c>
      <c r="H18" s="63" t="s">
        <v>456</v>
      </c>
      <c r="I18" s="63" t="s">
        <v>501</v>
      </c>
      <c r="J18" s="63" t="s">
        <v>502</v>
      </c>
      <c r="K18" s="63" t="s">
        <v>452</v>
      </c>
      <c r="L18" s="63" t="s">
        <v>453</v>
      </c>
      <c r="M18" s="63"/>
    </row>
    <row r="19" s="26" customFormat="1" ht="109.5" customHeight="1" spans="1:13">
      <c r="A19" s="63"/>
      <c r="B19" s="63"/>
      <c r="C19" s="64"/>
      <c r="D19" s="63"/>
      <c r="E19" s="62"/>
      <c r="F19" s="63" t="s">
        <v>447</v>
      </c>
      <c r="G19" s="63" t="s">
        <v>503</v>
      </c>
      <c r="H19" s="63" t="s">
        <v>504</v>
      </c>
      <c r="I19" s="63" t="s">
        <v>505</v>
      </c>
      <c r="J19" s="63" t="s">
        <v>506</v>
      </c>
      <c r="K19" s="63" t="s">
        <v>452</v>
      </c>
      <c r="L19" s="63" t="s">
        <v>453</v>
      </c>
      <c r="M19" s="63"/>
    </row>
    <row r="20" s="26" customFormat="1" ht="43.1" customHeight="1" spans="1:13">
      <c r="A20" s="63"/>
      <c r="B20" s="63"/>
      <c r="C20" s="64"/>
      <c r="D20" s="63"/>
      <c r="E20" s="62" t="s">
        <v>477</v>
      </c>
      <c r="F20" s="63" t="s">
        <v>478</v>
      </c>
      <c r="G20" s="63" t="s">
        <v>479</v>
      </c>
      <c r="H20" s="63" t="s">
        <v>480</v>
      </c>
      <c r="I20" s="63" t="s">
        <v>507</v>
      </c>
      <c r="J20" s="63" t="s">
        <v>508</v>
      </c>
      <c r="K20" s="63" t="s">
        <v>469</v>
      </c>
      <c r="L20" s="63" t="s">
        <v>483</v>
      </c>
      <c r="M20" s="63"/>
    </row>
    <row r="21" s="26" customFormat="1" ht="43.1" customHeight="1" spans="1:13">
      <c r="A21" s="63" t="s">
        <v>158</v>
      </c>
      <c r="B21" s="63" t="s">
        <v>509</v>
      </c>
      <c r="C21" s="64">
        <v>112</v>
      </c>
      <c r="D21" s="63" t="s">
        <v>510</v>
      </c>
      <c r="E21" s="62" t="s">
        <v>438</v>
      </c>
      <c r="F21" s="63" t="s">
        <v>439</v>
      </c>
      <c r="G21" s="63" t="s">
        <v>440</v>
      </c>
      <c r="H21" s="63" t="s">
        <v>511</v>
      </c>
      <c r="I21" s="63" t="s">
        <v>512</v>
      </c>
      <c r="J21" s="63" t="s">
        <v>513</v>
      </c>
      <c r="K21" s="63" t="s">
        <v>444</v>
      </c>
      <c r="L21" s="63" t="s">
        <v>445</v>
      </c>
      <c r="M21" s="63"/>
    </row>
    <row r="22" s="26" customFormat="1" ht="50" customHeight="1" spans="1:13">
      <c r="A22" s="63"/>
      <c r="B22" s="63"/>
      <c r="C22" s="64"/>
      <c r="D22" s="63"/>
      <c r="E22" s="62" t="s">
        <v>477</v>
      </c>
      <c r="F22" s="63" t="s">
        <v>478</v>
      </c>
      <c r="G22" s="63" t="s">
        <v>514</v>
      </c>
      <c r="H22" s="63" t="s">
        <v>515</v>
      </c>
      <c r="I22" s="63" t="s">
        <v>516</v>
      </c>
      <c r="J22" s="63" t="s">
        <v>517</v>
      </c>
      <c r="K22" s="63" t="s">
        <v>469</v>
      </c>
      <c r="L22" s="63" t="s">
        <v>483</v>
      </c>
      <c r="M22" s="63"/>
    </row>
    <row r="23" s="26" customFormat="1" ht="59.5" customHeight="1" spans="1:13">
      <c r="A23" s="63"/>
      <c r="B23" s="63"/>
      <c r="C23" s="64"/>
      <c r="D23" s="63"/>
      <c r="E23" s="62" t="s">
        <v>446</v>
      </c>
      <c r="F23" s="63" t="s">
        <v>447</v>
      </c>
      <c r="G23" s="63" t="s">
        <v>518</v>
      </c>
      <c r="H23" s="63" t="s">
        <v>519</v>
      </c>
      <c r="I23" s="63" t="s">
        <v>520</v>
      </c>
      <c r="J23" s="63" t="s">
        <v>521</v>
      </c>
      <c r="K23" s="63" t="s">
        <v>452</v>
      </c>
      <c r="L23" s="63" t="s">
        <v>453</v>
      </c>
      <c r="M23" s="63"/>
    </row>
    <row r="24" s="26" customFormat="1" ht="79.35" customHeight="1" spans="1:13">
      <c r="A24" s="63"/>
      <c r="B24" s="63"/>
      <c r="C24" s="64"/>
      <c r="D24" s="63"/>
      <c r="E24" s="62"/>
      <c r="F24" s="63" t="s">
        <v>454</v>
      </c>
      <c r="G24" s="63" t="s">
        <v>522</v>
      </c>
      <c r="H24" s="63" t="s">
        <v>523</v>
      </c>
      <c r="I24" s="63" t="s">
        <v>524</v>
      </c>
      <c r="J24" s="63" t="s">
        <v>525</v>
      </c>
      <c r="K24" s="63" t="s">
        <v>452</v>
      </c>
      <c r="L24" s="63" t="s">
        <v>453</v>
      </c>
      <c r="M24" s="63"/>
    </row>
    <row r="25" s="26" customFormat="1" ht="59.5" customHeight="1" spans="1:13">
      <c r="A25" s="63"/>
      <c r="B25" s="63"/>
      <c r="C25" s="64"/>
      <c r="D25" s="63"/>
      <c r="E25" s="62" t="s">
        <v>459</v>
      </c>
      <c r="F25" s="63" t="s">
        <v>460</v>
      </c>
      <c r="G25" s="63" t="s">
        <v>526</v>
      </c>
      <c r="H25" s="63" t="s">
        <v>527</v>
      </c>
      <c r="I25" s="63" t="s">
        <v>520</v>
      </c>
      <c r="J25" s="63" t="s">
        <v>528</v>
      </c>
      <c r="K25" s="63" t="s">
        <v>529</v>
      </c>
      <c r="L25" s="63" t="s">
        <v>470</v>
      </c>
      <c r="M25" s="63"/>
    </row>
    <row r="26" s="26" customFormat="1" ht="89.7" customHeight="1" spans="1:13">
      <c r="A26" s="63"/>
      <c r="B26" s="63"/>
      <c r="C26" s="64"/>
      <c r="D26" s="63"/>
      <c r="E26" s="62"/>
      <c r="F26" s="63" t="s">
        <v>465</v>
      </c>
      <c r="G26" s="63" t="s">
        <v>530</v>
      </c>
      <c r="H26" s="63" t="s">
        <v>531</v>
      </c>
      <c r="I26" s="63" t="s">
        <v>532</v>
      </c>
      <c r="J26" s="63" t="s">
        <v>533</v>
      </c>
      <c r="K26" s="63" t="s">
        <v>469</v>
      </c>
      <c r="L26" s="63" t="s">
        <v>483</v>
      </c>
      <c r="M26" s="63"/>
    </row>
    <row r="27" s="26" customFormat="1" ht="43.1" customHeight="1" spans="1:13">
      <c r="A27" s="63"/>
      <c r="B27" s="63"/>
      <c r="C27" s="64"/>
      <c r="D27" s="63"/>
      <c r="E27" s="62"/>
      <c r="F27" s="63" t="s">
        <v>471</v>
      </c>
      <c r="G27" s="63" t="s">
        <v>534</v>
      </c>
      <c r="H27" s="63" t="s">
        <v>311</v>
      </c>
      <c r="I27" s="63" t="s">
        <v>535</v>
      </c>
      <c r="J27" s="63" t="s">
        <v>536</v>
      </c>
      <c r="K27" s="63" t="s">
        <v>537</v>
      </c>
      <c r="L27" s="63" t="s">
        <v>470</v>
      </c>
      <c r="M27" s="63"/>
    </row>
    <row r="28" s="26" customFormat="1" ht="50" customHeight="1" spans="1:13">
      <c r="A28" s="63"/>
      <c r="B28" s="63"/>
      <c r="C28" s="64"/>
      <c r="D28" s="63"/>
      <c r="E28" s="62"/>
      <c r="F28" s="63"/>
      <c r="G28" s="63" t="s">
        <v>538</v>
      </c>
      <c r="H28" s="63" t="s">
        <v>539</v>
      </c>
      <c r="I28" s="63" t="s">
        <v>540</v>
      </c>
      <c r="J28" s="63" t="s">
        <v>541</v>
      </c>
      <c r="K28" s="63" t="s">
        <v>542</v>
      </c>
      <c r="L28" s="63" t="s">
        <v>470</v>
      </c>
      <c r="M28" s="63"/>
    </row>
    <row r="29" s="26" customFormat="1" ht="59.5" customHeight="1" spans="1:13">
      <c r="A29" s="63" t="s">
        <v>158</v>
      </c>
      <c r="B29" s="63" t="s">
        <v>543</v>
      </c>
      <c r="C29" s="64">
        <v>425</v>
      </c>
      <c r="D29" s="63" t="s">
        <v>544</v>
      </c>
      <c r="E29" s="62" t="s">
        <v>459</v>
      </c>
      <c r="F29" s="63" t="s">
        <v>471</v>
      </c>
      <c r="G29" s="63" t="s">
        <v>545</v>
      </c>
      <c r="H29" s="63" t="s">
        <v>546</v>
      </c>
      <c r="I29" s="63" t="s">
        <v>547</v>
      </c>
      <c r="J29" s="63" t="s">
        <v>548</v>
      </c>
      <c r="K29" s="63" t="s">
        <v>537</v>
      </c>
      <c r="L29" s="63" t="s">
        <v>483</v>
      </c>
      <c r="M29" s="63"/>
    </row>
    <row r="30" s="26" customFormat="1" ht="59.5" customHeight="1" spans="1:13">
      <c r="A30" s="63"/>
      <c r="B30" s="63"/>
      <c r="C30" s="64"/>
      <c r="D30" s="63"/>
      <c r="E30" s="62"/>
      <c r="F30" s="63"/>
      <c r="G30" s="63" t="s">
        <v>549</v>
      </c>
      <c r="H30" s="63" t="s">
        <v>550</v>
      </c>
      <c r="I30" s="63" t="s">
        <v>551</v>
      </c>
      <c r="J30" s="63" t="s">
        <v>552</v>
      </c>
      <c r="K30" s="63" t="s">
        <v>542</v>
      </c>
      <c r="L30" s="63" t="s">
        <v>483</v>
      </c>
      <c r="M30" s="63"/>
    </row>
    <row r="31" s="26" customFormat="1" ht="50" customHeight="1" spans="1:13">
      <c r="A31" s="63"/>
      <c r="B31" s="63"/>
      <c r="C31" s="64"/>
      <c r="D31" s="63"/>
      <c r="E31" s="62"/>
      <c r="F31" s="63" t="s">
        <v>465</v>
      </c>
      <c r="G31" s="63" t="s">
        <v>553</v>
      </c>
      <c r="H31" s="63" t="s">
        <v>467</v>
      </c>
      <c r="I31" s="63" t="s">
        <v>554</v>
      </c>
      <c r="J31" s="63" t="s">
        <v>555</v>
      </c>
      <c r="K31" s="63" t="s">
        <v>469</v>
      </c>
      <c r="L31" s="63" t="s">
        <v>470</v>
      </c>
      <c r="M31" s="63"/>
    </row>
    <row r="32" s="26" customFormat="1" ht="59.5" customHeight="1" spans="1:13">
      <c r="A32" s="63"/>
      <c r="B32" s="63"/>
      <c r="C32" s="64"/>
      <c r="D32" s="63"/>
      <c r="E32" s="62"/>
      <c r="F32" s="63" t="s">
        <v>460</v>
      </c>
      <c r="G32" s="63" t="s">
        <v>556</v>
      </c>
      <c r="H32" s="63" t="s">
        <v>467</v>
      </c>
      <c r="I32" s="63" t="s">
        <v>557</v>
      </c>
      <c r="J32" s="63" t="s">
        <v>558</v>
      </c>
      <c r="K32" s="63" t="s">
        <v>469</v>
      </c>
      <c r="L32" s="63" t="s">
        <v>470</v>
      </c>
      <c r="M32" s="63"/>
    </row>
    <row r="33" s="26" customFormat="1" ht="43.1" customHeight="1" spans="1:13">
      <c r="A33" s="63"/>
      <c r="B33" s="63"/>
      <c r="C33" s="64"/>
      <c r="D33" s="63"/>
      <c r="E33" s="62" t="s">
        <v>446</v>
      </c>
      <c r="F33" s="63" t="s">
        <v>454</v>
      </c>
      <c r="G33" s="63" t="s">
        <v>559</v>
      </c>
      <c r="H33" s="63" t="s">
        <v>467</v>
      </c>
      <c r="I33" s="63" t="s">
        <v>560</v>
      </c>
      <c r="J33" s="63" t="s">
        <v>561</v>
      </c>
      <c r="K33" s="63" t="s">
        <v>469</v>
      </c>
      <c r="L33" s="63" t="s">
        <v>470</v>
      </c>
      <c r="M33" s="63"/>
    </row>
    <row r="34" s="26" customFormat="1" ht="43.1" customHeight="1" spans="1:13">
      <c r="A34" s="63"/>
      <c r="B34" s="63"/>
      <c r="C34" s="64"/>
      <c r="D34" s="63"/>
      <c r="E34" s="62"/>
      <c r="F34" s="63" t="s">
        <v>447</v>
      </c>
      <c r="G34" s="63" t="s">
        <v>562</v>
      </c>
      <c r="H34" s="63" t="s">
        <v>563</v>
      </c>
      <c r="I34" s="63" t="s">
        <v>564</v>
      </c>
      <c r="J34" s="63" t="s">
        <v>565</v>
      </c>
      <c r="K34" s="63" t="s">
        <v>452</v>
      </c>
      <c r="L34" s="63" t="s">
        <v>453</v>
      </c>
      <c r="M34" s="63"/>
    </row>
    <row r="35" s="26" customFormat="1" ht="50" customHeight="1" spans="1:13">
      <c r="A35" s="63"/>
      <c r="B35" s="63"/>
      <c r="C35" s="64"/>
      <c r="D35" s="63"/>
      <c r="E35" s="62" t="s">
        <v>477</v>
      </c>
      <c r="F35" s="63" t="s">
        <v>478</v>
      </c>
      <c r="G35" s="63" t="s">
        <v>566</v>
      </c>
      <c r="H35" s="63" t="s">
        <v>480</v>
      </c>
      <c r="I35" s="63" t="s">
        <v>567</v>
      </c>
      <c r="J35" s="63" t="s">
        <v>568</v>
      </c>
      <c r="K35" s="63" t="s">
        <v>469</v>
      </c>
      <c r="L35" s="63" t="s">
        <v>483</v>
      </c>
      <c r="M35" s="63"/>
    </row>
    <row r="36" s="26" customFormat="1" ht="43.1" customHeight="1" spans="1:13">
      <c r="A36" s="63"/>
      <c r="B36" s="63"/>
      <c r="C36" s="64"/>
      <c r="D36" s="63"/>
      <c r="E36" s="62" t="s">
        <v>438</v>
      </c>
      <c r="F36" s="63" t="s">
        <v>439</v>
      </c>
      <c r="G36" s="63" t="s">
        <v>440</v>
      </c>
      <c r="H36" s="63" t="s">
        <v>569</v>
      </c>
      <c r="I36" s="63" t="s">
        <v>570</v>
      </c>
      <c r="J36" s="63" t="s">
        <v>571</v>
      </c>
      <c r="K36" s="63" t="s">
        <v>444</v>
      </c>
      <c r="L36" s="63" t="s">
        <v>445</v>
      </c>
      <c r="M36" s="63"/>
    </row>
  </sheetData>
  <mergeCells count="34">
    <mergeCell ref="C2:M2"/>
    <mergeCell ref="A3:K3"/>
    <mergeCell ref="L3:M3"/>
    <mergeCell ref="E4:M4"/>
    <mergeCell ref="A4:A5"/>
    <mergeCell ref="A7:A13"/>
    <mergeCell ref="A14:A20"/>
    <mergeCell ref="A21:A28"/>
    <mergeCell ref="A29:A36"/>
    <mergeCell ref="B4:B5"/>
    <mergeCell ref="B7:B13"/>
    <mergeCell ref="B14:B20"/>
    <mergeCell ref="B21:B28"/>
    <mergeCell ref="B29:B36"/>
    <mergeCell ref="C4:C5"/>
    <mergeCell ref="C7:C13"/>
    <mergeCell ref="C14:C20"/>
    <mergeCell ref="C21:C28"/>
    <mergeCell ref="C29:C36"/>
    <mergeCell ref="D4:D5"/>
    <mergeCell ref="D7:D13"/>
    <mergeCell ref="D14:D20"/>
    <mergeCell ref="D21:D28"/>
    <mergeCell ref="D29:D36"/>
    <mergeCell ref="E8:E9"/>
    <mergeCell ref="E10:E12"/>
    <mergeCell ref="E15:E17"/>
    <mergeCell ref="E18:E19"/>
    <mergeCell ref="E23:E24"/>
    <mergeCell ref="E25:E28"/>
    <mergeCell ref="E29:E32"/>
    <mergeCell ref="E33:E34"/>
    <mergeCell ref="F27:F28"/>
    <mergeCell ref="F29:F3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opLeftCell="A2" workbookViewId="0">
      <selection activeCell="S15" sqref="S15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48"/>
      <c r="S1" s="48" t="s">
        <v>572</v>
      </c>
    </row>
    <row r="2" ht="42.25" customHeight="1" spans="1:19">
      <c r="A2" s="49" t="s">
        <v>29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ht="23.25" customHeight="1" spans="1:19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</row>
    <row r="4" ht="16.35" customHeight="1" spans="1:19">
      <c r="A4" s="48"/>
      <c r="B4" s="48"/>
      <c r="C4" s="48"/>
      <c r="D4" s="48"/>
      <c r="E4" s="48"/>
      <c r="F4" s="48"/>
      <c r="G4" s="48"/>
      <c r="H4" s="48"/>
      <c r="I4" s="48"/>
      <c r="J4" s="48"/>
      <c r="Q4" s="56" t="s">
        <v>34</v>
      </c>
      <c r="R4" s="56"/>
      <c r="S4" s="56"/>
    </row>
    <row r="5" ht="18.1" customHeight="1" spans="1:19">
      <c r="A5" s="51" t="s">
        <v>382</v>
      </c>
      <c r="B5" s="51" t="s">
        <v>383</v>
      </c>
      <c r="C5" s="51" t="s">
        <v>573</v>
      </c>
      <c r="D5" s="51"/>
      <c r="E5" s="51"/>
      <c r="F5" s="51"/>
      <c r="G5" s="51"/>
      <c r="H5" s="51"/>
      <c r="I5" s="51"/>
      <c r="J5" s="51" t="s">
        <v>574</v>
      </c>
      <c r="K5" s="51" t="s">
        <v>575</v>
      </c>
      <c r="L5" s="51"/>
      <c r="M5" s="51"/>
      <c r="N5" s="51"/>
      <c r="O5" s="51"/>
      <c r="P5" s="51"/>
      <c r="Q5" s="51"/>
      <c r="R5" s="51"/>
      <c r="S5" s="51"/>
    </row>
    <row r="6" ht="18.95" customHeight="1" spans="1:19">
      <c r="A6" s="51"/>
      <c r="B6" s="51"/>
      <c r="C6" s="51" t="s">
        <v>423</v>
      </c>
      <c r="D6" s="51" t="s">
        <v>576</v>
      </c>
      <c r="E6" s="51"/>
      <c r="F6" s="51"/>
      <c r="G6" s="51"/>
      <c r="H6" s="51" t="s">
        <v>577</v>
      </c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</row>
    <row r="7" ht="31.05" customHeight="1" spans="1:19">
      <c r="A7" s="51"/>
      <c r="B7" s="51"/>
      <c r="C7" s="51"/>
      <c r="D7" s="51" t="s">
        <v>142</v>
      </c>
      <c r="E7" s="51" t="s">
        <v>578</v>
      </c>
      <c r="F7" s="51" t="s">
        <v>146</v>
      </c>
      <c r="G7" s="51" t="s">
        <v>579</v>
      </c>
      <c r="H7" s="51" t="s">
        <v>164</v>
      </c>
      <c r="I7" s="51" t="s">
        <v>165</v>
      </c>
      <c r="J7" s="51"/>
      <c r="K7" s="51" t="s">
        <v>426</v>
      </c>
      <c r="L7" s="51" t="s">
        <v>427</v>
      </c>
      <c r="M7" s="51" t="s">
        <v>428</v>
      </c>
      <c r="N7" s="51" t="s">
        <v>433</v>
      </c>
      <c r="O7" s="51" t="s">
        <v>429</v>
      </c>
      <c r="P7" s="51" t="s">
        <v>580</v>
      </c>
      <c r="Q7" s="51" t="s">
        <v>581</v>
      </c>
      <c r="R7" s="51" t="s">
        <v>582</v>
      </c>
      <c r="S7" s="51" t="s">
        <v>434</v>
      </c>
    </row>
    <row r="8" ht="16.35" customHeight="1" spans="1:19">
      <c r="A8" s="52" t="s">
        <v>583</v>
      </c>
      <c r="B8" s="52"/>
      <c r="C8" s="53">
        <v>1044.691008</v>
      </c>
      <c r="D8" s="53">
        <v>1044.691008</v>
      </c>
      <c r="E8" s="53">
        <v>0</v>
      </c>
      <c r="F8" s="53">
        <v>0</v>
      </c>
      <c r="G8" s="53">
        <v>0</v>
      </c>
      <c r="H8" s="53">
        <v>395.691008</v>
      </c>
      <c r="I8" s="53">
        <v>649</v>
      </c>
      <c r="J8" s="52"/>
      <c r="K8" s="52"/>
      <c r="L8" s="52"/>
      <c r="M8" s="52"/>
      <c r="N8" s="52"/>
      <c r="O8" s="52"/>
      <c r="P8" s="52"/>
      <c r="Q8" s="52"/>
      <c r="R8" s="52"/>
      <c r="S8" s="52"/>
    </row>
    <row r="9" ht="19.8" customHeight="1" spans="1:19">
      <c r="A9" s="54" t="s">
        <v>435</v>
      </c>
      <c r="B9" s="54" t="s">
        <v>3</v>
      </c>
      <c r="C9" s="53">
        <v>1044.691008</v>
      </c>
      <c r="D9" s="53">
        <v>1044.691008</v>
      </c>
      <c r="E9" s="53"/>
      <c r="F9" s="53"/>
      <c r="G9" s="53"/>
      <c r="H9" s="53">
        <v>395.691008</v>
      </c>
      <c r="I9" s="53">
        <v>649</v>
      </c>
      <c r="J9" s="54" t="s">
        <v>584</v>
      </c>
      <c r="K9" s="55" t="s">
        <v>459</v>
      </c>
      <c r="L9" s="55" t="s">
        <v>471</v>
      </c>
      <c r="M9" s="54" t="s">
        <v>585</v>
      </c>
      <c r="N9" s="55" t="s">
        <v>483</v>
      </c>
      <c r="O9" s="54" t="s">
        <v>586</v>
      </c>
      <c r="P9" s="55" t="s">
        <v>587</v>
      </c>
      <c r="Q9" s="54" t="s">
        <v>588</v>
      </c>
      <c r="R9" s="55" t="s">
        <v>589</v>
      </c>
      <c r="S9" s="54" t="s">
        <v>590</v>
      </c>
    </row>
    <row r="10" ht="19.8" customHeight="1" spans="1:19">
      <c r="A10" s="54"/>
      <c r="B10" s="54"/>
      <c r="C10" s="53"/>
      <c r="D10" s="53"/>
      <c r="E10" s="53"/>
      <c r="F10" s="53"/>
      <c r="G10" s="53"/>
      <c r="H10" s="53"/>
      <c r="I10" s="53"/>
      <c r="J10" s="54"/>
      <c r="K10" s="55"/>
      <c r="L10" s="55"/>
      <c r="M10" s="54" t="s">
        <v>591</v>
      </c>
      <c r="N10" s="55" t="s">
        <v>483</v>
      </c>
      <c r="O10" s="54" t="s">
        <v>592</v>
      </c>
      <c r="P10" s="55" t="s">
        <v>537</v>
      </c>
      <c r="Q10" s="54" t="s">
        <v>593</v>
      </c>
      <c r="R10" s="55" t="s">
        <v>594</v>
      </c>
      <c r="S10" s="54" t="s">
        <v>590</v>
      </c>
    </row>
    <row r="11" ht="19.8" customHeight="1" spans="1:19">
      <c r="A11" s="54"/>
      <c r="B11" s="54"/>
      <c r="C11" s="53"/>
      <c r="D11" s="53"/>
      <c r="E11" s="53"/>
      <c r="F11" s="53"/>
      <c r="G11" s="53"/>
      <c r="H11" s="53"/>
      <c r="I11" s="53"/>
      <c r="J11" s="54"/>
      <c r="K11" s="55"/>
      <c r="L11" s="55"/>
      <c r="M11" s="54" t="s">
        <v>595</v>
      </c>
      <c r="N11" s="55" t="s">
        <v>483</v>
      </c>
      <c r="O11" s="54" t="s">
        <v>596</v>
      </c>
      <c r="P11" s="55" t="s">
        <v>597</v>
      </c>
      <c r="Q11" s="54" t="s">
        <v>598</v>
      </c>
      <c r="R11" s="55" t="s">
        <v>599</v>
      </c>
      <c r="S11" s="54" t="s">
        <v>590</v>
      </c>
    </row>
    <row r="12" ht="19.8" customHeight="1" spans="1:19">
      <c r="A12" s="54"/>
      <c r="B12" s="54"/>
      <c r="C12" s="53"/>
      <c r="D12" s="53"/>
      <c r="E12" s="53"/>
      <c r="F12" s="53"/>
      <c r="G12" s="53"/>
      <c r="H12" s="53"/>
      <c r="I12" s="53"/>
      <c r="J12" s="54"/>
      <c r="K12" s="55"/>
      <c r="L12" s="55"/>
      <c r="M12" s="54" t="s">
        <v>600</v>
      </c>
      <c r="N12" s="55" t="s">
        <v>483</v>
      </c>
      <c r="O12" s="54" t="s">
        <v>601</v>
      </c>
      <c r="P12" s="55" t="s">
        <v>537</v>
      </c>
      <c r="Q12" s="54" t="s">
        <v>602</v>
      </c>
      <c r="R12" s="55" t="s">
        <v>603</v>
      </c>
      <c r="S12" s="54" t="s">
        <v>590</v>
      </c>
    </row>
    <row r="13" ht="19.8" customHeight="1" spans="1:19">
      <c r="A13" s="54"/>
      <c r="B13" s="54"/>
      <c r="C13" s="53"/>
      <c r="D13" s="53"/>
      <c r="E13" s="53"/>
      <c r="F13" s="53"/>
      <c r="G13" s="53"/>
      <c r="H13" s="53"/>
      <c r="I13" s="53"/>
      <c r="J13" s="54"/>
      <c r="K13" s="55"/>
      <c r="L13" s="55"/>
      <c r="M13" s="54" t="s">
        <v>604</v>
      </c>
      <c r="N13" s="55" t="s">
        <v>483</v>
      </c>
      <c r="O13" s="54" t="s">
        <v>539</v>
      </c>
      <c r="P13" s="55" t="s">
        <v>587</v>
      </c>
      <c r="Q13" s="54" t="s">
        <v>605</v>
      </c>
      <c r="R13" s="55" t="s">
        <v>606</v>
      </c>
      <c r="S13" s="54" t="s">
        <v>590</v>
      </c>
    </row>
    <row r="14" ht="29.3" customHeight="1" spans="1:19">
      <c r="A14" s="54"/>
      <c r="B14" s="54"/>
      <c r="C14" s="53"/>
      <c r="D14" s="53"/>
      <c r="E14" s="53"/>
      <c r="F14" s="53"/>
      <c r="G14" s="53"/>
      <c r="H14" s="53"/>
      <c r="I14" s="53"/>
      <c r="J14" s="54"/>
      <c r="K14" s="55"/>
      <c r="L14" s="55"/>
      <c r="M14" s="54" t="s">
        <v>607</v>
      </c>
      <c r="N14" s="55" t="s">
        <v>453</v>
      </c>
      <c r="O14" s="54" t="s">
        <v>608</v>
      </c>
      <c r="P14" s="55" t="s">
        <v>537</v>
      </c>
      <c r="Q14" s="54" t="s">
        <v>609</v>
      </c>
      <c r="R14" s="55" t="s">
        <v>610</v>
      </c>
      <c r="S14" s="54" t="s">
        <v>590</v>
      </c>
    </row>
    <row r="15" ht="29.3" customHeight="1" spans="1:19">
      <c r="A15" s="54"/>
      <c r="B15" s="54"/>
      <c r="C15" s="53"/>
      <c r="D15" s="53"/>
      <c r="E15" s="53"/>
      <c r="F15" s="53"/>
      <c r="G15" s="53"/>
      <c r="H15" s="53"/>
      <c r="I15" s="53"/>
      <c r="J15" s="54"/>
      <c r="K15" s="55"/>
      <c r="L15" s="55"/>
      <c r="M15" s="54" t="s">
        <v>611</v>
      </c>
      <c r="N15" s="55" t="s">
        <v>453</v>
      </c>
      <c r="O15" s="54" t="s">
        <v>612</v>
      </c>
      <c r="P15" s="55" t="s">
        <v>537</v>
      </c>
      <c r="Q15" s="54" t="s">
        <v>613</v>
      </c>
      <c r="R15" s="55" t="s">
        <v>614</v>
      </c>
      <c r="S15" s="54" t="s">
        <v>590</v>
      </c>
    </row>
    <row r="16" ht="19.8" customHeight="1" spans="1:19">
      <c r="A16" s="54"/>
      <c r="B16" s="54"/>
      <c r="C16" s="53"/>
      <c r="D16" s="53"/>
      <c r="E16" s="53"/>
      <c r="F16" s="53"/>
      <c r="G16" s="53"/>
      <c r="H16" s="53"/>
      <c r="I16" s="53"/>
      <c r="J16" s="54"/>
      <c r="K16" s="55"/>
      <c r="L16" s="55"/>
      <c r="M16" s="54" t="s">
        <v>615</v>
      </c>
      <c r="N16" s="55" t="s">
        <v>483</v>
      </c>
      <c r="O16" s="54" t="s">
        <v>616</v>
      </c>
      <c r="P16" s="55" t="s">
        <v>537</v>
      </c>
      <c r="Q16" s="54" t="s">
        <v>617</v>
      </c>
      <c r="R16" s="55" t="s">
        <v>618</v>
      </c>
      <c r="S16" s="54" t="s">
        <v>590</v>
      </c>
    </row>
    <row r="17" ht="19.8" customHeight="1" spans="1:19">
      <c r="A17" s="54"/>
      <c r="B17" s="54"/>
      <c r="C17" s="53"/>
      <c r="D17" s="53"/>
      <c r="E17" s="53"/>
      <c r="F17" s="53"/>
      <c r="G17" s="53"/>
      <c r="H17" s="53"/>
      <c r="I17" s="53"/>
      <c r="J17" s="54"/>
      <c r="K17" s="55"/>
      <c r="L17" s="55"/>
      <c r="M17" s="54" t="s">
        <v>619</v>
      </c>
      <c r="N17" s="55" t="s">
        <v>483</v>
      </c>
      <c r="O17" s="54" t="s">
        <v>620</v>
      </c>
      <c r="P17" s="55" t="s">
        <v>537</v>
      </c>
      <c r="Q17" s="54" t="s">
        <v>621</v>
      </c>
      <c r="R17" s="55" t="s">
        <v>622</v>
      </c>
      <c r="S17" s="54" t="s">
        <v>590</v>
      </c>
    </row>
    <row r="18" ht="19.8" customHeight="1" spans="1:19">
      <c r="A18" s="54"/>
      <c r="B18" s="54"/>
      <c r="C18" s="53"/>
      <c r="D18" s="53"/>
      <c r="E18" s="53"/>
      <c r="F18" s="53"/>
      <c r="G18" s="53"/>
      <c r="H18" s="53"/>
      <c r="I18" s="53"/>
      <c r="J18" s="54"/>
      <c r="K18" s="55"/>
      <c r="L18" s="55"/>
      <c r="M18" s="54" t="s">
        <v>623</v>
      </c>
      <c r="N18" s="55" t="s">
        <v>483</v>
      </c>
      <c r="O18" s="54" t="s">
        <v>624</v>
      </c>
      <c r="P18" s="55" t="s">
        <v>625</v>
      </c>
      <c r="Q18" s="54" t="s">
        <v>626</v>
      </c>
      <c r="R18" s="55" t="s">
        <v>627</v>
      </c>
      <c r="S18" s="54" t="s">
        <v>590</v>
      </c>
    </row>
    <row r="19" ht="19.8" customHeight="1" spans="1:19">
      <c r="A19" s="54"/>
      <c r="B19" s="54"/>
      <c r="C19" s="53"/>
      <c r="D19" s="53"/>
      <c r="E19" s="53"/>
      <c r="F19" s="53"/>
      <c r="G19" s="53"/>
      <c r="H19" s="53"/>
      <c r="I19" s="53"/>
      <c r="J19" s="54"/>
      <c r="K19" s="55"/>
      <c r="L19" s="55"/>
      <c r="M19" s="54" t="s">
        <v>628</v>
      </c>
      <c r="N19" s="55" t="s">
        <v>483</v>
      </c>
      <c r="O19" s="54" t="s">
        <v>309</v>
      </c>
      <c r="P19" s="55" t="s">
        <v>629</v>
      </c>
      <c r="Q19" s="54" t="s">
        <v>630</v>
      </c>
      <c r="R19" s="55" t="s">
        <v>631</v>
      </c>
      <c r="S19" s="54" t="s">
        <v>590</v>
      </c>
    </row>
    <row r="20" ht="19.8" customHeight="1" spans="1:19">
      <c r="A20" s="54"/>
      <c r="B20" s="54"/>
      <c r="C20" s="53"/>
      <c r="D20" s="53"/>
      <c r="E20" s="53"/>
      <c r="F20" s="53"/>
      <c r="G20" s="53"/>
      <c r="H20" s="53"/>
      <c r="I20" s="53"/>
      <c r="J20" s="54"/>
      <c r="K20" s="55"/>
      <c r="L20" s="55"/>
      <c r="M20" s="54" t="s">
        <v>632</v>
      </c>
      <c r="N20" s="55" t="s">
        <v>483</v>
      </c>
      <c r="O20" s="54" t="s">
        <v>633</v>
      </c>
      <c r="P20" s="55" t="s">
        <v>634</v>
      </c>
      <c r="Q20" s="54" t="s">
        <v>635</v>
      </c>
      <c r="R20" s="55" t="s">
        <v>636</v>
      </c>
      <c r="S20" s="54" t="s">
        <v>590</v>
      </c>
    </row>
    <row r="21" ht="19.8" customHeight="1" spans="1:19">
      <c r="A21" s="54"/>
      <c r="B21" s="54"/>
      <c r="C21" s="53"/>
      <c r="D21" s="53"/>
      <c r="E21" s="53"/>
      <c r="F21" s="53"/>
      <c r="G21" s="53"/>
      <c r="H21" s="53"/>
      <c r="I21" s="53"/>
      <c r="J21" s="54"/>
      <c r="K21" s="55"/>
      <c r="L21" s="55" t="s">
        <v>465</v>
      </c>
      <c r="M21" s="54" t="s">
        <v>637</v>
      </c>
      <c r="N21" s="55" t="s">
        <v>445</v>
      </c>
      <c r="O21" s="54" t="s">
        <v>309</v>
      </c>
      <c r="P21" s="55" t="s">
        <v>469</v>
      </c>
      <c r="Q21" s="54" t="s">
        <v>638</v>
      </c>
      <c r="R21" s="55" t="s">
        <v>639</v>
      </c>
      <c r="S21" s="54" t="s">
        <v>590</v>
      </c>
    </row>
    <row r="22" ht="19.8" customHeight="1" spans="1:19">
      <c r="A22" s="54"/>
      <c r="B22" s="54"/>
      <c r="C22" s="53"/>
      <c r="D22" s="53"/>
      <c r="E22" s="53"/>
      <c r="F22" s="53"/>
      <c r="G22" s="53"/>
      <c r="H22" s="53"/>
      <c r="I22" s="53"/>
      <c r="J22" s="54"/>
      <c r="K22" s="55"/>
      <c r="L22" s="55"/>
      <c r="M22" s="54" t="s">
        <v>640</v>
      </c>
      <c r="N22" s="55" t="s">
        <v>483</v>
      </c>
      <c r="O22" s="54" t="s">
        <v>641</v>
      </c>
      <c r="P22" s="55" t="s">
        <v>469</v>
      </c>
      <c r="Q22" s="54" t="s">
        <v>642</v>
      </c>
      <c r="R22" s="55" t="s">
        <v>643</v>
      </c>
      <c r="S22" s="54" t="s">
        <v>590</v>
      </c>
    </row>
    <row r="23" ht="19.8" customHeight="1" spans="1:19">
      <c r="A23" s="54"/>
      <c r="B23" s="54"/>
      <c r="C23" s="53"/>
      <c r="D23" s="53"/>
      <c r="E23" s="53"/>
      <c r="F23" s="53"/>
      <c r="G23" s="53"/>
      <c r="H23" s="53"/>
      <c r="I23" s="53"/>
      <c r="J23" s="54"/>
      <c r="K23" s="55"/>
      <c r="L23" s="55"/>
      <c r="M23" s="54" t="s">
        <v>644</v>
      </c>
      <c r="N23" s="55" t="s">
        <v>483</v>
      </c>
      <c r="O23" s="54" t="s">
        <v>601</v>
      </c>
      <c r="P23" s="55" t="s">
        <v>469</v>
      </c>
      <c r="Q23" s="54" t="s">
        <v>645</v>
      </c>
      <c r="R23" s="55" t="s">
        <v>646</v>
      </c>
      <c r="S23" s="54" t="s">
        <v>590</v>
      </c>
    </row>
    <row r="24" ht="29.3" customHeight="1" spans="1:19">
      <c r="A24" s="54"/>
      <c r="B24" s="54"/>
      <c r="C24" s="53"/>
      <c r="D24" s="53"/>
      <c r="E24" s="53"/>
      <c r="F24" s="53"/>
      <c r="G24" s="53"/>
      <c r="H24" s="53"/>
      <c r="I24" s="53"/>
      <c r="J24" s="54"/>
      <c r="K24" s="55"/>
      <c r="L24" s="55" t="s">
        <v>460</v>
      </c>
      <c r="M24" s="54" t="s">
        <v>647</v>
      </c>
      <c r="N24" s="55" t="s">
        <v>453</v>
      </c>
      <c r="O24" s="54" t="s">
        <v>648</v>
      </c>
      <c r="P24" s="55" t="s">
        <v>649</v>
      </c>
      <c r="Q24" s="54" t="s">
        <v>650</v>
      </c>
      <c r="R24" s="55" t="s">
        <v>651</v>
      </c>
      <c r="S24" s="54" t="s">
        <v>590</v>
      </c>
    </row>
    <row r="25" ht="19.55" customHeight="1" spans="1:19">
      <c r="A25" s="54"/>
      <c r="B25" s="54"/>
      <c r="C25" s="53"/>
      <c r="D25" s="53"/>
      <c r="E25" s="53"/>
      <c r="F25" s="53"/>
      <c r="G25" s="53"/>
      <c r="H25" s="53"/>
      <c r="I25" s="53"/>
      <c r="J25" s="54"/>
      <c r="K25" s="55" t="s">
        <v>446</v>
      </c>
      <c r="L25" s="55" t="s">
        <v>652</v>
      </c>
      <c r="M25" s="54"/>
      <c r="N25" s="55"/>
      <c r="O25" s="54"/>
      <c r="P25" s="55"/>
      <c r="Q25" s="54"/>
      <c r="R25" s="55"/>
      <c r="S25" s="54"/>
    </row>
    <row r="26" ht="29.3" customHeight="1" spans="1:19">
      <c r="A26" s="54"/>
      <c r="B26" s="54"/>
      <c r="C26" s="53"/>
      <c r="D26" s="53"/>
      <c r="E26" s="53"/>
      <c r="F26" s="53"/>
      <c r="G26" s="53"/>
      <c r="H26" s="53"/>
      <c r="I26" s="53"/>
      <c r="J26" s="54"/>
      <c r="K26" s="55"/>
      <c r="L26" s="55" t="s">
        <v>454</v>
      </c>
      <c r="M26" s="54" t="s">
        <v>653</v>
      </c>
      <c r="N26" s="55" t="s">
        <v>453</v>
      </c>
      <c r="O26" s="54" t="s">
        <v>519</v>
      </c>
      <c r="P26" s="55" t="s">
        <v>452</v>
      </c>
      <c r="Q26" s="54" t="s">
        <v>654</v>
      </c>
      <c r="R26" s="55" t="s">
        <v>655</v>
      </c>
      <c r="S26" s="54" t="s">
        <v>656</v>
      </c>
    </row>
    <row r="27" ht="29.3" customHeight="1" spans="1:19">
      <c r="A27" s="54"/>
      <c r="B27" s="54"/>
      <c r="C27" s="53"/>
      <c r="D27" s="53"/>
      <c r="E27" s="53"/>
      <c r="F27" s="53"/>
      <c r="G27" s="53"/>
      <c r="H27" s="53"/>
      <c r="I27" s="53"/>
      <c r="J27" s="54"/>
      <c r="K27" s="55"/>
      <c r="L27" s="55"/>
      <c r="M27" s="54" t="s">
        <v>657</v>
      </c>
      <c r="N27" s="55" t="s">
        <v>453</v>
      </c>
      <c r="O27" s="54" t="s">
        <v>519</v>
      </c>
      <c r="P27" s="55" t="s">
        <v>452</v>
      </c>
      <c r="Q27" s="54" t="s">
        <v>658</v>
      </c>
      <c r="R27" s="55" t="s">
        <v>659</v>
      </c>
      <c r="S27" s="54" t="s">
        <v>656</v>
      </c>
    </row>
    <row r="28" ht="19.55" customHeight="1" spans="1:19">
      <c r="A28" s="54"/>
      <c r="B28" s="54"/>
      <c r="C28" s="53"/>
      <c r="D28" s="53"/>
      <c r="E28" s="53"/>
      <c r="F28" s="53"/>
      <c r="G28" s="53"/>
      <c r="H28" s="53"/>
      <c r="I28" s="53"/>
      <c r="J28" s="54"/>
      <c r="K28" s="55"/>
      <c r="L28" s="55" t="s">
        <v>660</v>
      </c>
      <c r="M28" s="54" t="s">
        <v>661</v>
      </c>
      <c r="N28" s="54" t="s">
        <v>661</v>
      </c>
      <c r="O28" s="54" t="s">
        <v>661</v>
      </c>
      <c r="P28" s="55"/>
      <c r="Q28" s="54"/>
      <c r="R28" s="55"/>
      <c r="S28" s="54"/>
    </row>
    <row r="29" ht="19.8" customHeight="1" spans="1:19">
      <c r="A29" s="54"/>
      <c r="B29" s="54"/>
      <c r="C29" s="53"/>
      <c r="D29" s="53"/>
      <c r="E29" s="53"/>
      <c r="F29" s="53"/>
      <c r="G29" s="53"/>
      <c r="H29" s="53"/>
      <c r="I29" s="53"/>
      <c r="J29" s="54"/>
      <c r="K29" s="55"/>
      <c r="L29" s="55" t="s">
        <v>447</v>
      </c>
      <c r="M29" s="54" t="s">
        <v>518</v>
      </c>
      <c r="N29" s="55" t="s">
        <v>453</v>
      </c>
      <c r="O29" s="54" t="s">
        <v>662</v>
      </c>
      <c r="P29" s="55" t="s">
        <v>452</v>
      </c>
      <c r="Q29" s="54" t="s">
        <v>520</v>
      </c>
      <c r="R29" s="55" t="s">
        <v>663</v>
      </c>
      <c r="S29" s="54" t="s">
        <v>656</v>
      </c>
    </row>
    <row r="30" ht="19.8" customHeight="1" spans="1:19">
      <c r="A30" s="54"/>
      <c r="B30" s="54"/>
      <c r="C30" s="53"/>
      <c r="D30" s="53"/>
      <c r="E30" s="53"/>
      <c r="F30" s="53"/>
      <c r="G30" s="53"/>
      <c r="H30" s="53"/>
      <c r="I30" s="53"/>
      <c r="J30" s="54"/>
      <c r="K30" s="55"/>
      <c r="L30" s="55"/>
      <c r="M30" s="54" t="s">
        <v>664</v>
      </c>
      <c r="N30" s="55" t="s">
        <v>453</v>
      </c>
      <c r="O30" s="54" t="s">
        <v>519</v>
      </c>
      <c r="P30" s="55" t="s">
        <v>452</v>
      </c>
      <c r="Q30" s="54" t="s">
        <v>665</v>
      </c>
      <c r="R30" s="55" t="s">
        <v>666</v>
      </c>
      <c r="S30" s="54" t="s">
        <v>656</v>
      </c>
    </row>
    <row r="31" ht="29.3" customHeight="1" spans="1:19">
      <c r="A31" s="54"/>
      <c r="B31" s="54"/>
      <c r="C31" s="53"/>
      <c r="D31" s="53"/>
      <c r="E31" s="53"/>
      <c r="F31" s="53"/>
      <c r="G31" s="53"/>
      <c r="H31" s="53"/>
      <c r="I31" s="53"/>
      <c r="J31" s="54"/>
      <c r="K31" s="55" t="s">
        <v>477</v>
      </c>
      <c r="L31" s="55" t="s">
        <v>478</v>
      </c>
      <c r="M31" s="54" t="s">
        <v>667</v>
      </c>
      <c r="N31" s="55" t="s">
        <v>483</v>
      </c>
      <c r="O31" s="54" t="s">
        <v>641</v>
      </c>
      <c r="P31" s="55" t="s">
        <v>469</v>
      </c>
      <c r="Q31" s="54" t="s">
        <v>668</v>
      </c>
      <c r="R31" s="55" t="s">
        <v>669</v>
      </c>
      <c r="S31" s="54" t="s">
        <v>656</v>
      </c>
    </row>
    <row r="32" ht="19.8" customHeight="1" spans="1:19">
      <c r="A32" s="54"/>
      <c r="B32" s="54"/>
      <c r="C32" s="53"/>
      <c r="D32" s="53"/>
      <c r="E32" s="53"/>
      <c r="F32" s="53"/>
      <c r="G32" s="53"/>
      <c r="H32" s="53"/>
      <c r="I32" s="53"/>
      <c r="J32" s="54"/>
      <c r="K32" s="55" t="s">
        <v>438</v>
      </c>
      <c r="L32" s="55" t="s">
        <v>439</v>
      </c>
      <c r="M32" s="54" t="s">
        <v>670</v>
      </c>
      <c r="N32" s="55" t="s">
        <v>445</v>
      </c>
      <c r="O32" s="54" t="s">
        <v>671</v>
      </c>
      <c r="P32" s="55" t="s">
        <v>444</v>
      </c>
      <c r="Q32" s="54" t="s">
        <v>672</v>
      </c>
      <c r="R32" s="55" t="s">
        <v>673</v>
      </c>
      <c r="S32" s="54" t="s">
        <v>656</v>
      </c>
    </row>
    <row r="33" ht="19.55" customHeight="1" spans="1:19">
      <c r="A33" s="54"/>
      <c r="B33" s="54"/>
      <c r="C33" s="53"/>
      <c r="D33" s="53"/>
      <c r="E33" s="53"/>
      <c r="F33" s="53"/>
      <c r="G33" s="53"/>
      <c r="H33" s="53"/>
      <c r="I33" s="53"/>
      <c r="J33" s="54"/>
      <c r="K33" s="55"/>
      <c r="L33" s="55" t="s">
        <v>674</v>
      </c>
      <c r="M33" s="54" t="s">
        <v>661</v>
      </c>
      <c r="N33" s="54" t="s">
        <v>661</v>
      </c>
      <c r="O33" s="54" t="s">
        <v>661</v>
      </c>
      <c r="P33" s="55"/>
      <c r="Q33" s="54"/>
      <c r="R33" s="55"/>
      <c r="S33" s="54"/>
    </row>
    <row r="34" ht="19.55" customHeight="1" spans="1:19">
      <c r="A34" s="54"/>
      <c r="B34" s="54"/>
      <c r="C34" s="53"/>
      <c r="D34" s="53"/>
      <c r="E34" s="53"/>
      <c r="F34" s="53"/>
      <c r="G34" s="53"/>
      <c r="H34" s="53"/>
      <c r="I34" s="53"/>
      <c r="J34" s="54"/>
      <c r="K34" s="55"/>
      <c r="L34" s="55" t="s">
        <v>675</v>
      </c>
      <c r="M34" s="54" t="s">
        <v>661</v>
      </c>
      <c r="N34" s="54" t="s">
        <v>661</v>
      </c>
      <c r="O34" s="54" t="s">
        <v>661</v>
      </c>
      <c r="P34" s="55"/>
      <c r="Q34" s="54"/>
      <c r="R34" s="55"/>
      <c r="S34" s="54"/>
    </row>
    <row r="35" ht="16.35" customHeight="1"/>
    <row r="36" ht="16.35" customHeight="1"/>
    <row r="37" ht="16.35" customHeight="1"/>
    <row r="38" ht="16.35" customHeight="1"/>
    <row r="39" ht="16.35" customHeight="1"/>
    <row r="40" ht="16.35" customHeight="1"/>
    <row r="41" ht="16.35" customHeight="1"/>
    <row r="42" ht="16.35" customHeight="1"/>
    <row r="43" ht="16.35" customHeight="1" spans="6:6">
      <c r="F43" s="48" t="s">
        <v>676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34"/>
    <mergeCell ref="B5:B7"/>
    <mergeCell ref="B9:B34"/>
    <mergeCell ref="C6:C7"/>
    <mergeCell ref="C9:C34"/>
    <mergeCell ref="D9:D34"/>
    <mergeCell ref="E9:E34"/>
    <mergeCell ref="F9:F34"/>
    <mergeCell ref="G9:G34"/>
    <mergeCell ref="H9:H34"/>
    <mergeCell ref="I9:I34"/>
    <mergeCell ref="J5:J7"/>
    <mergeCell ref="J9:J34"/>
    <mergeCell ref="K9:K24"/>
    <mergeCell ref="K25:K30"/>
    <mergeCell ref="K32:K34"/>
    <mergeCell ref="L9:L20"/>
    <mergeCell ref="L21:L23"/>
    <mergeCell ref="L26:L27"/>
    <mergeCell ref="L29:L3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D6" sqref="D6"/>
    </sheetView>
  </sheetViews>
  <sheetFormatPr defaultColWidth="8.88888888888889" defaultRowHeight="14.4" outlineLevelCol="4"/>
  <cols>
    <col min="1" max="1" width="32.8611111111111" style="27" customWidth="1"/>
    <col min="2" max="2" width="17.6666666666667" style="27" customWidth="1"/>
    <col min="3" max="3" width="16.1111111111111" style="27" customWidth="1"/>
    <col min="4" max="4" width="13.5555555555556" style="27" customWidth="1"/>
    <col min="5" max="16384" width="8.88888888888889" style="26"/>
  </cols>
  <sheetData>
    <row r="1" s="26" customFormat="1" spans="1:4">
      <c r="A1" s="27"/>
      <c r="B1" s="27"/>
      <c r="C1" s="27"/>
      <c r="D1" s="24" t="s">
        <v>677</v>
      </c>
    </row>
    <row r="2" s="26" customFormat="1" ht="21" spans="1:4">
      <c r="A2" s="28" t="s">
        <v>678</v>
      </c>
      <c r="B2" s="28"/>
      <c r="C2" s="28"/>
      <c r="D2" s="28"/>
    </row>
    <row r="3" s="26" customFormat="1" ht="20.4" spans="1:4">
      <c r="A3" s="29" t="s">
        <v>33</v>
      </c>
      <c r="B3" s="30"/>
      <c r="C3" s="30"/>
      <c r="D3" s="31" t="s">
        <v>34</v>
      </c>
    </row>
    <row r="4" s="26" customFormat="1" ht="20" customHeight="1" spans="1:4">
      <c r="A4" s="32" t="s">
        <v>679</v>
      </c>
      <c r="B4" s="32" t="s">
        <v>680</v>
      </c>
      <c r="C4" s="32" t="s">
        <v>681</v>
      </c>
      <c r="D4" s="32" t="s">
        <v>682</v>
      </c>
    </row>
    <row r="5" s="26" customFormat="1" ht="20" customHeight="1" spans="1:4">
      <c r="A5" s="33" t="s">
        <v>683</v>
      </c>
      <c r="B5" s="33"/>
      <c r="C5" s="33"/>
      <c r="D5" s="33"/>
    </row>
    <row r="6" s="26" customFormat="1" ht="20" customHeight="1" spans="1:4">
      <c r="A6" s="33" t="s">
        <v>684</v>
      </c>
      <c r="B6" s="32">
        <v>1</v>
      </c>
      <c r="C6" s="34">
        <f>C7+C20</f>
        <v>2776</v>
      </c>
      <c r="D6" s="35">
        <f>D7+D20</f>
        <v>235.69</v>
      </c>
    </row>
    <row r="7" s="26" customFormat="1" ht="20" customHeight="1" spans="1:4">
      <c r="A7" s="36" t="s">
        <v>685</v>
      </c>
      <c r="B7" s="32">
        <v>2</v>
      </c>
      <c r="C7" s="34">
        <f>C8+C10+C13+C15+C17+C18</f>
        <v>2774</v>
      </c>
      <c r="D7" s="35">
        <f>D8+D10+D13+D15+D17+D18</f>
        <v>227.69</v>
      </c>
    </row>
    <row r="8" s="26" customFormat="1" ht="20" customHeight="1" spans="1:4">
      <c r="A8" s="37" t="s">
        <v>686</v>
      </c>
      <c r="B8" s="32">
        <v>3</v>
      </c>
      <c r="C8" s="38"/>
      <c r="D8" s="39"/>
    </row>
    <row r="9" s="26" customFormat="1" ht="20" customHeight="1" spans="1:4">
      <c r="A9" s="37" t="s">
        <v>687</v>
      </c>
      <c r="B9" s="32">
        <v>4</v>
      </c>
      <c r="C9" s="38"/>
      <c r="D9" s="39"/>
    </row>
    <row r="10" s="26" customFormat="1" ht="20" customHeight="1" spans="1:5">
      <c r="A10" s="37" t="s">
        <v>688</v>
      </c>
      <c r="B10" s="32">
        <v>5</v>
      </c>
      <c r="C10" s="38">
        <v>68</v>
      </c>
      <c r="D10" s="39">
        <v>72.43</v>
      </c>
      <c r="E10" s="40"/>
    </row>
    <row r="11" s="26" customFormat="1" ht="20" customHeight="1" spans="1:4">
      <c r="A11" s="37" t="s">
        <v>689</v>
      </c>
      <c r="B11" s="32">
        <v>6</v>
      </c>
      <c r="C11" s="38">
        <v>3</v>
      </c>
      <c r="D11" s="39">
        <v>49.94</v>
      </c>
    </row>
    <row r="12" s="26" customFormat="1" ht="20" customHeight="1" spans="1:4">
      <c r="A12" s="37" t="s">
        <v>690</v>
      </c>
      <c r="B12" s="32">
        <v>7</v>
      </c>
      <c r="C12" s="38"/>
      <c r="D12" s="39"/>
    </row>
    <row r="13" s="26" customFormat="1" ht="20" customHeight="1" spans="1:4">
      <c r="A13" s="37" t="s">
        <v>691</v>
      </c>
      <c r="B13" s="32">
        <v>8</v>
      </c>
      <c r="C13" s="38"/>
      <c r="D13" s="39"/>
    </row>
    <row r="14" s="26" customFormat="1" ht="20" customHeight="1" spans="1:4">
      <c r="A14" s="37" t="s">
        <v>692</v>
      </c>
      <c r="B14" s="32">
        <v>9</v>
      </c>
      <c r="C14" s="38"/>
      <c r="D14" s="39"/>
    </row>
    <row r="15" s="26" customFormat="1" ht="20" customHeight="1" spans="1:4">
      <c r="A15" s="37" t="s">
        <v>693</v>
      </c>
      <c r="B15" s="32">
        <v>10</v>
      </c>
      <c r="C15" s="38"/>
      <c r="D15" s="39"/>
    </row>
    <row r="16" s="26" customFormat="1" ht="20" customHeight="1" spans="1:4">
      <c r="A16" s="37" t="s">
        <v>694</v>
      </c>
      <c r="B16" s="32">
        <v>11</v>
      </c>
      <c r="C16" s="38"/>
      <c r="D16" s="39"/>
    </row>
    <row r="17" s="26" customFormat="1" ht="20" customHeight="1" spans="1:4">
      <c r="A17" s="37" t="s">
        <v>695</v>
      </c>
      <c r="B17" s="32">
        <v>12</v>
      </c>
      <c r="C17" s="38">
        <v>1</v>
      </c>
      <c r="D17" s="39">
        <v>0.8</v>
      </c>
    </row>
    <row r="18" s="26" customFormat="1" ht="23" customHeight="1" spans="1:4">
      <c r="A18" s="37" t="s">
        <v>696</v>
      </c>
      <c r="B18" s="32">
        <v>13</v>
      </c>
      <c r="C18" s="38">
        <v>2705</v>
      </c>
      <c r="D18" s="41">
        <v>154.46</v>
      </c>
    </row>
    <row r="19" s="26" customFormat="1" ht="20" customHeight="1" spans="1:5">
      <c r="A19" s="42" t="s">
        <v>697</v>
      </c>
      <c r="B19" s="43">
        <v>14</v>
      </c>
      <c r="C19" s="38">
        <v>2705</v>
      </c>
      <c r="D19" s="39">
        <v>154.46</v>
      </c>
      <c r="E19" s="40"/>
    </row>
    <row r="20" s="26" customFormat="1" ht="20" customHeight="1" spans="1:4">
      <c r="A20" s="44" t="s">
        <v>698</v>
      </c>
      <c r="B20" s="45">
        <v>15</v>
      </c>
      <c r="C20" s="46">
        <v>2</v>
      </c>
      <c r="D20" s="47">
        <v>8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7"/>
  <sheetViews>
    <sheetView workbookViewId="0">
      <selection activeCell="A8" sqref="$A8:$XFD8"/>
    </sheetView>
  </sheetViews>
  <sheetFormatPr defaultColWidth="9.7962962962963" defaultRowHeight="14.4"/>
  <cols>
    <col min="1" max="1" width="4.37962962962963" style="1" customWidth="1"/>
    <col min="2" max="2" width="4.66666666666667" style="1" customWidth="1"/>
    <col min="3" max="3" width="4.50925925925926" style="1" customWidth="1"/>
    <col min="4" max="4" width="9.33333333333333" style="1" customWidth="1"/>
    <col min="5" max="5" width="31.2037037037037" style="1" customWidth="1"/>
    <col min="6" max="6" width="23.5555555555556" style="1" customWidth="1"/>
    <col min="7" max="7" width="10.1111111111111" style="2" customWidth="1"/>
    <col min="8" max="8" width="6.77777777777778" style="1" customWidth="1"/>
    <col min="9" max="10" width="10.4444444444444" style="1" customWidth="1"/>
    <col min="11" max="11" width="5.22222222222222" style="1" customWidth="1"/>
    <col min="12" max="12" width="4.66666666666667" style="1" customWidth="1"/>
    <col min="13" max="13" width="10.8240740740741" style="1" customWidth="1"/>
    <col min="14" max="14" width="10.0277777777778" style="1" customWidth="1"/>
    <col min="15" max="15" width="11.1296296296296" style="1" customWidth="1"/>
    <col min="16" max="16" width="9.63888888888889" style="1" customWidth="1"/>
    <col min="17" max="17" width="13" style="1" customWidth="1"/>
    <col min="18" max="18" width="11.5277777777778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3"/>
      <c r="G1" s="2"/>
      <c r="AD1" s="24" t="s">
        <v>699</v>
      </c>
    </row>
    <row r="2" s="1" customFormat="1" ht="29" customHeight="1" spans="1:30">
      <c r="A2" s="4" t="s">
        <v>31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6" t="s">
        <v>33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2"/>
      <c r="AB4" s="25" t="s">
        <v>34</v>
      </c>
      <c r="AC4" s="25"/>
      <c r="AD4" s="25"/>
    </row>
    <row r="5" s="1" customFormat="1" ht="34.5" customHeight="1" spans="1:30">
      <c r="A5" s="8" t="s">
        <v>161</v>
      </c>
      <c r="B5" s="8"/>
      <c r="C5" s="8"/>
      <c r="D5" s="8" t="s">
        <v>215</v>
      </c>
      <c r="E5" s="8" t="s">
        <v>383</v>
      </c>
      <c r="F5" s="8" t="s">
        <v>700</v>
      </c>
      <c r="G5" s="8" t="s">
        <v>701</v>
      </c>
      <c r="H5" s="8" t="s">
        <v>702</v>
      </c>
      <c r="I5" s="8" t="s">
        <v>703</v>
      </c>
      <c r="J5" s="8" t="s">
        <v>704</v>
      </c>
      <c r="K5" s="8" t="s">
        <v>705</v>
      </c>
      <c r="L5" s="8" t="s">
        <v>580</v>
      </c>
      <c r="M5" s="8" t="s">
        <v>706</v>
      </c>
      <c r="N5" s="8" t="s">
        <v>707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434</v>
      </c>
    </row>
    <row r="6" s="1" customFormat="1" ht="21" customHeight="1" spans="1:30">
      <c r="A6" s="8" t="s">
        <v>169</v>
      </c>
      <c r="B6" s="8" t="s">
        <v>170</v>
      </c>
      <c r="C6" s="8" t="s">
        <v>171</v>
      </c>
      <c r="D6" s="8"/>
      <c r="E6" s="8"/>
      <c r="F6" s="8"/>
      <c r="G6" s="8"/>
      <c r="H6" s="8"/>
      <c r="I6" s="8"/>
      <c r="J6" s="8"/>
      <c r="K6" s="8"/>
      <c r="L6" s="8"/>
      <c r="M6" s="8"/>
      <c r="N6" s="8" t="s">
        <v>338</v>
      </c>
      <c r="O6" s="8" t="s">
        <v>708</v>
      </c>
      <c r="P6" s="8"/>
      <c r="Q6" s="8"/>
      <c r="R6" s="8" t="s">
        <v>578</v>
      </c>
      <c r="S6" s="8" t="s">
        <v>144</v>
      </c>
      <c r="T6" s="8" t="s">
        <v>709</v>
      </c>
      <c r="U6" s="8" t="s">
        <v>710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131</v>
      </c>
      <c r="AD6" s="8"/>
    </row>
    <row r="7" s="1" customFormat="1" ht="25" customHeight="1" spans="1:30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 t="s">
        <v>711</v>
      </c>
      <c r="P7" s="8" t="s">
        <v>411</v>
      </c>
      <c r="Q7" s="8" t="s">
        <v>712</v>
      </c>
      <c r="R7" s="8"/>
      <c r="S7" s="8"/>
      <c r="T7" s="8"/>
      <c r="U7" s="8" t="s">
        <v>154</v>
      </c>
      <c r="V7" s="8" t="s">
        <v>155</v>
      </c>
      <c r="W7" s="8" t="s">
        <v>156</v>
      </c>
      <c r="X7" s="8"/>
      <c r="Y7" s="8"/>
      <c r="Z7" s="8"/>
      <c r="AA7" s="8"/>
      <c r="AB7" s="8"/>
      <c r="AC7" s="8"/>
      <c r="AD7" s="8"/>
    </row>
    <row r="8" s="1" customFormat="1" ht="20" customHeight="1" spans="1:30">
      <c r="A8" s="9"/>
      <c r="B8" s="9"/>
      <c r="C8" s="9"/>
      <c r="D8" s="10"/>
      <c r="E8" s="8" t="s">
        <v>139</v>
      </c>
      <c r="F8" s="10"/>
      <c r="G8" s="11"/>
      <c r="H8" s="10"/>
      <c r="I8" s="10"/>
      <c r="J8" s="10"/>
      <c r="K8" s="10"/>
      <c r="L8" s="18"/>
      <c r="M8" s="19">
        <v>50.8</v>
      </c>
      <c r="N8" s="19">
        <v>50.8</v>
      </c>
      <c r="O8" s="19">
        <v>50.8</v>
      </c>
      <c r="P8" s="19">
        <v>50.8</v>
      </c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10"/>
    </row>
    <row r="9" s="1" customFormat="1" ht="22" customHeight="1" spans="1:30">
      <c r="A9" s="12">
        <v>212</v>
      </c>
      <c r="B9" s="12" t="s">
        <v>199</v>
      </c>
      <c r="C9" s="12">
        <v>99</v>
      </c>
      <c r="D9" s="13">
        <v>435001</v>
      </c>
      <c r="E9" s="13" t="s">
        <v>3</v>
      </c>
      <c r="F9" s="14" t="s">
        <v>713</v>
      </c>
      <c r="G9" s="15" t="s">
        <v>714</v>
      </c>
      <c r="H9" s="16" t="s">
        <v>715</v>
      </c>
      <c r="I9" s="20">
        <v>45292</v>
      </c>
      <c r="J9" s="20">
        <v>45657</v>
      </c>
      <c r="K9" s="21">
        <v>1</v>
      </c>
      <c r="L9" s="21" t="s">
        <v>171</v>
      </c>
      <c r="M9" s="22">
        <v>4</v>
      </c>
      <c r="N9" s="22">
        <v>4</v>
      </c>
      <c r="O9" s="22">
        <v>4</v>
      </c>
      <c r="P9" s="22">
        <v>4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10"/>
    </row>
    <row r="10" s="1" customFormat="1" ht="22" customHeight="1" spans="1:30">
      <c r="A10" s="12">
        <v>212</v>
      </c>
      <c r="B10" s="12" t="s">
        <v>199</v>
      </c>
      <c r="C10" s="12">
        <v>99</v>
      </c>
      <c r="D10" s="13">
        <v>435001</v>
      </c>
      <c r="E10" s="13" t="s">
        <v>3</v>
      </c>
      <c r="F10" s="15" t="s">
        <v>716</v>
      </c>
      <c r="G10" s="15" t="s">
        <v>714</v>
      </c>
      <c r="H10" s="16" t="s">
        <v>715</v>
      </c>
      <c r="I10" s="20">
        <v>45292</v>
      </c>
      <c r="J10" s="20">
        <v>45657</v>
      </c>
      <c r="K10" s="21">
        <v>1</v>
      </c>
      <c r="L10" s="21" t="s">
        <v>171</v>
      </c>
      <c r="M10" s="22">
        <v>3</v>
      </c>
      <c r="N10" s="22">
        <v>3</v>
      </c>
      <c r="O10" s="22">
        <v>3</v>
      </c>
      <c r="P10" s="22">
        <v>3</v>
      </c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="1" customFormat="1" ht="22" customHeight="1" spans="1:30">
      <c r="A11" s="12">
        <v>212</v>
      </c>
      <c r="B11" s="12" t="s">
        <v>199</v>
      </c>
      <c r="C11" s="12">
        <v>99</v>
      </c>
      <c r="D11" s="13">
        <v>435001</v>
      </c>
      <c r="E11" s="13" t="s">
        <v>3</v>
      </c>
      <c r="F11" s="15" t="s">
        <v>717</v>
      </c>
      <c r="G11" s="15" t="s">
        <v>714</v>
      </c>
      <c r="H11" s="16" t="s">
        <v>715</v>
      </c>
      <c r="I11" s="20">
        <v>45292</v>
      </c>
      <c r="J11" s="20">
        <v>45657</v>
      </c>
      <c r="K11" s="21">
        <v>1</v>
      </c>
      <c r="L11" s="21" t="s">
        <v>171</v>
      </c>
      <c r="M11" s="22">
        <v>2</v>
      </c>
      <c r="N11" s="22">
        <v>2</v>
      </c>
      <c r="O11" s="22">
        <v>2</v>
      </c>
      <c r="P11" s="22">
        <v>2</v>
      </c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="1" customFormat="1" ht="22" customHeight="1" spans="1:30">
      <c r="A12" s="12">
        <v>212</v>
      </c>
      <c r="B12" s="12" t="s">
        <v>199</v>
      </c>
      <c r="C12" s="12">
        <v>99</v>
      </c>
      <c r="D12" s="13">
        <v>435001</v>
      </c>
      <c r="E12" s="13" t="s">
        <v>3</v>
      </c>
      <c r="F12" s="15" t="s">
        <v>718</v>
      </c>
      <c r="G12" s="17" t="s">
        <v>719</v>
      </c>
      <c r="H12" s="16" t="s">
        <v>715</v>
      </c>
      <c r="I12" s="20">
        <v>45292</v>
      </c>
      <c r="J12" s="20">
        <v>45657</v>
      </c>
      <c r="K12" s="21">
        <v>1</v>
      </c>
      <c r="L12" s="21" t="s">
        <v>171</v>
      </c>
      <c r="M12" s="22">
        <v>2</v>
      </c>
      <c r="N12" s="22">
        <v>2</v>
      </c>
      <c r="O12" s="22">
        <v>2</v>
      </c>
      <c r="P12" s="22">
        <v>2</v>
      </c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="1" customFormat="1" ht="22" customHeight="1" spans="1:30">
      <c r="A13" s="12">
        <v>212</v>
      </c>
      <c r="B13" s="12" t="s">
        <v>199</v>
      </c>
      <c r="C13" s="12">
        <v>99</v>
      </c>
      <c r="D13" s="13">
        <v>435001</v>
      </c>
      <c r="E13" s="13" t="s">
        <v>3</v>
      </c>
      <c r="F13" s="15" t="s">
        <v>720</v>
      </c>
      <c r="G13" s="17" t="s">
        <v>721</v>
      </c>
      <c r="H13" s="16" t="s">
        <v>722</v>
      </c>
      <c r="I13" s="20">
        <v>45292</v>
      </c>
      <c r="J13" s="20">
        <v>45657</v>
      </c>
      <c r="K13" s="21">
        <v>1</v>
      </c>
      <c r="L13" s="21" t="s">
        <v>171</v>
      </c>
      <c r="M13" s="22">
        <v>3</v>
      </c>
      <c r="N13" s="22">
        <v>3</v>
      </c>
      <c r="O13" s="22">
        <v>3</v>
      </c>
      <c r="P13" s="22">
        <v>3</v>
      </c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="1" customFormat="1" ht="22" customHeight="1" spans="1:30">
      <c r="A14" s="12">
        <v>212</v>
      </c>
      <c r="B14" s="12" t="s">
        <v>199</v>
      </c>
      <c r="C14" s="12">
        <v>99</v>
      </c>
      <c r="D14" s="13">
        <v>435001</v>
      </c>
      <c r="E14" s="13" t="s">
        <v>3</v>
      </c>
      <c r="F14" s="15" t="s">
        <v>723</v>
      </c>
      <c r="G14" s="17" t="s">
        <v>724</v>
      </c>
      <c r="H14" s="16" t="s">
        <v>722</v>
      </c>
      <c r="I14" s="20">
        <v>45292</v>
      </c>
      <c r="J14" s="20">
        <v>45657</v>
      </c>
      <c r="K14" s="21">
        <v>1</v>
      </c>
      <c r="L14" s="21" t="s">
        <v>171</v>
      </c>
      <c r="M14" s="22">
        <v>1.5</v>
      </c>
      <c r="N14" s="22">
        <v>1.5</v>
      </c>
      <c r="O14" s="22">
        <v>1.5</v>
      </c>
      <c r="P14" s="22">
        <v>1.5</v>
      </c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="1" customFormat="1" ht="22" customHeight="1" spans="1:30">
      <c r="A15" s="12">
        <v>212</v>
      </c>
      <c r="B15" s="12" t="s">
        <v>199</v>
      </c>
      <c r="C15" s="12">
        <v>99</v>
      </c>
      <c r="D15" s="13">
        <v>435001</v>
      </c>
      <c r="E15" s="13" t="s">
        <v>3</v>
      </c>
      <c r="F15" s="15" t="s">
        <v>725</v>
      </c>
      <c r="G15" s="17" t="s">
        <v>721</v>
      </c>
      <c r="H15" s="16" t="s">
        <v>722</v>
      </c>
      <c r="I15" s="20">
        <v>45292</v>
      </c>
      <c r="J15" s="20">
        <v>45657</v>
      </c>
      <c r="K15" s="21">
        <v>1</v>
      </c>
      <c r="L15" s="21" t="s">
        <v>171</v>
      </c>
      <c r="M15" s="22">
        <v>0.3</v>
      </c>
      <c r="N15" s="22">
        <v>0.3</v>
      </c>
      <c r="O15" s="22">
        <v>0.3</v>
      </c>
      <c r="P15" s="22">
        <v>0.3</v>
      </c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="1" customFormat="1" ht="22" customHeight="1" spans="1:30">
      <c r="A16" s="12">
        <v>212</v>
      </c>
      <c r="B16" s="12" t="s">
        <v>199</v>
      </c>
      <c r="C16" s="12">
        <v>99</v>
      </c>
      <c r="D16" s="13">
        <v>435001</v>
      </c>
      <c r="E16" s="13" t="s">
        <v>3</v>
      </c>
      <c r="F16" s="15" t="s">
        <v>726</v>
      </c>
      <c r="G16" s="17" t="s">
        <v>727</v>
      </c>
      <c r="H16" s="16" t="s">
        <v>722</v>
      </c>
      <c r="I16" s="20">
        <v>45292</v>
      </c>
      <c r="J16" s="20">
        <v>45657</v>
      </c>
      <c r="K16" s="21">
        <v>1</v>
      </c>
      <c r="L16" s="21" t="s">
        <v>171</v>
      </c>
      <c r="M16" s="22">
        <v>2.7</v>
      </c>
      <c r="N16" s="22">
        <v>2.7</v>
      </c>
      <c r="O16" s="22">
        <v>2.7</v>
      </c>
      <c r="P16" s="22">
        <v>2.7</v>
      </c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="1" customFormat="1" ht="22" customHeight="1" spans="1:30">
      <c r="A17" s="12">
        <v>212</v>
      </c>
      <c r="B17" s="12" t="s">
        <v>199</v>
      </c>
      <c r="C17" s="12">
        <v>99</v>
      </c>
      <c r="D17" s="13">
        <v>435001</v>
      </c>
      <c r="E17" s="13" t="s">
        <v>3</v>
      </c>
      <c r="F17" s="15" t="s">
        <v>728</v>
      </c>
      <c r="G17" s="17" t="s">
        <v>727</v>
      </c>
      <c r="H17" s="16" t="s">
        <v>722</v>
      </c>
      <c r="I17" s="20">
        <v>45292</v>
      </c>
      <c r="J17" s="20">
        <v>45657</v>
      </c>
      <c r="K17" s="21">
        <v>1</v>
      </c>
      <c r="L17" s="21" t="s">
        <v>171</v>
      </c>
      <c r="M17" s="22">
        <v>1.89</v>
      </c>
      <c r="N17" s="22">
        <v>1.89</v>
      </c>
      <c r="O17" s="22">
        <v>1.89</v>
      </c>
      <c r="P17" s="22">
        <v>1.89</v>
      </c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="1" customFormat="1" ht="22" customHeight="1" spans="1:30">
      <c r="A18" s="12">
        <v>212</v>
      </c>
      <c r="B18" s="12" t="s">
        <v>199</v>
      </c>
      <c r="C18" s="12">
        <v>99</v>
      </c>
      <c r="D18" s="13">
        <v>435001</v>
      </c>
      <c r="E18" s="13" t="s">
        <v>3</v>
      </c>
      <c r="F18" s="15" t="s">
        <v>729</v>
      </c>
      <c r="G18" s="17" t="s">
        <v>730</v>
      </c>
      <c r="H18" s="16" t="s">
        <v>722</v>
      </c>
      <c r="I18" s="20">
        <v>45292</v>
      </c>
      <c r="J18" s="20">
        <v>45657</v>
      </c>
      <c r="K18" s="21">
        <v>1</v>
      </c>
      <c r="L18" s="21" t="s">
        <v>171</v>
      </c>
      <c r="M18" s="22">
        <v>1.296</v>
      </c>
      <c r="N18" s="22">
        <v>1.296</v>
      </c>
      <c r="O18" s="22">
        <v>1.296</v>
      </c>
      <c r="P18" s="22">
        <v>1.296</v>
      </c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="1" customFormat="1" ht="22" customHeight="1" spans="1:30">
      <c r="A19" s="12">
        <v>212</v>
      </c>
      <c r="B19" s="12" t="s">
        <v>199</v>
      </c>
      <c r="C19" s="12">
        <v>99</v>
      </c>
      <c r="D19" s="13">
        <v>435001</v>
      </c>
      <c r="E19" s="13" t="s">
        <v>3</v>
      </c>
      <c r="F19" s="15" t="s">
        <v>731</v>
      </c>
      <c r="G19" s="17" t="s">
        <v>730</v>
      </c>
      <c r="H19" s="16" t="s">
        <v>722</v>
      </c>
      <c r="I19" s="20">
        <v>45292</v>
      </c>
      <c r="J19" s="20">
        <v>45657</v>
      </c>
      <c r="K19" s="21">
        <v>1</v>
      </c>
      <c r="L19" s="21" t="s">
        <v>171</v>
      </c>
      <c r="M19" s="22">
        <v>0.54</v>
      </c>
      <c r="N19" s="22">
        <v>0.54</v>
      </c>
      <c r="O19" s="22">
        <v>0.54</v>
      </c>
      <c r="P19" s="22">
        <v>0.54</v>
      </c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="1" customFormat="1" ht="22" customHeight="1" spans="1:30">
      <c r="A20" s="12">
        <v>212</v>
      </c>
      <c r="B20" s="12" t="s">
        <v>199</v>
      </c>
      <c r="C20" s="12">
        <v>99</v>
      </c>
      <c r="D20" s="13">
        <v>435001</v>
      </c>
      <c r="E20" s="13" t="s">
        <v>3</v>
      </c>
      <c r="F20" s="15" t="s">
        <v>732</v>
      </c>
      <c r="G20" s="15" t="s">
        <v>733</v>
      </c>
      <c r="H20" s="16" t="s">
        <v>722</v>
      </c>
      <c r="I20" s="20">
        <v>45292</v>
      </c>
      <c r="J20" s="20">
        <v>45657</v>
      </c>
      <c r="K20" s="21">
        <v>1</v>
      </c>
      <c r="L20" s="21" t="s">
        <v>171</v>
      </c>
      <c r="M20" s="22">
        <v>1.125</v>
      </c>
      <c r="N20" s="22">
        <v>1.125</v>
      </c>
      <c r="O20" s="22">
        <v>1.125</v>
      </c>
      <c r="P20" s="22">
        <v>1.125</v>
      </c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="1" customFormat="1" ht="22" customHeight="1" spans="1:30">
      <c r="A21" s="12">
        <v>212</v>
      </c>
      <c r="B21" s="12" t="s">
        <v>199</v>
      </c>
      <c r="C21" s="12">
        <v>99</v>
      </c>
      <c r="D21" s="13">
        <v>435001</v>
      </c>
      <c r="E21" s="13" t="s">
        <v>3</v>
      </c>
      <c r="F21" s="15" t="s">
        <v>734</v>
      </c>
      <c r="G21" s="15" t="s">
        <v>733</v>
      </c>
      <c r="H21" s="16" t="s">
        <v>722</v>
      </c>
      <c r="I21" s="20">
        <v>45292</v>
      </c>
      <c r="J21" s="20">
        <v>45657</v>
      </c>
      <c r="K21" s="21">
        <v>1</v>
      </c>
      <c r="L21" s="21" t="s">
        <v>171</v>
      </c>
      <c r="M21" s="22">
        <v>1.125</v>
      </c>
      <c r="N21" s="22">
        <v>1.125</v>
      </c>
      <c r="O21" s="22">
        <v>1.125</v>
      </c>
      <c r="P21" s="22">
        <v>1.125</v>
      </c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="1" customFormat="1" ht="22" customHeight="1" spans="1:30">
      <c r="A22" s="12">
        <v>212</v>
      </c>
      <c r="B22" s="12" t="s">
        <v>199</v>
      </c>
      <c r="C22" s="12">
        <v>99</v>
      </c>
      <c r="D22" s="13">
        <v>435001</v>
      </c>
      <c r="E22" s="13" t="s">
        <v>3</v>
      </c>
      <c r="F22" s="15" t="s">
        <v>735</v>
      </c>
      <c r="G22" s="17" t="s">
        <v>736</v>
      </c>
      <c r="H22" s="16" t="s">
        <v>722</v>
      </c>
      <c r="I22" s="20">
        <v>45292</v>
      </c>
      <c r="J22" s="20">
        <v>45657</v>
      </c>
      <c r="K22" s="21">
        <v>1</v>
      </c>
      <c r="L22" s="21" t="s">
        <v>171</v>
      </c>
      <c r="M22" s="22">
        <v>0.4</v>
      </c>
      <c r="N22" s="22">
        <v>0.4</v>
      </c>
      <c r="O22" s="22">
        <v>0.4</v>
      </c>
      <c r="P22" s="22">
        <v>0.4</v>
      </c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="1" customFormat="1" ht="22" customHeight="1" spans="1:30">
      <c r="A23" s="12">
        <v>212</v>
      </c>
      <c r="B23" s="12" t="s">
        <v>199</v>
      </c>
      <c r="C23" s="12">
        <v>99</v>
      </c>
      <c r="D23" s="13">
        <v>435001</v>
      </c>
      <c r="E23" s="13" t="s">
        <v>3</v>
      </c>
      <c r="F23" s="15" t="s">
        <v>737</v>
      </c>
      <c r="G23" s="15" t="s">
        <v>738</v>
      </c>
      <c r="H23" s="16" t="s">
        <v>722</v>
      </c>
      <c r="I23" s="20">
        <v>45292</v>
      </c>
      <c r="J23" s="20">
        <v>45657</v>
      </c>
      <c r="K23" s="21">
        <v>1</v>
      </c>
      <c r="L23" s="21" t="s">
        <v>171</v>
      </c>
      <c r="M23" s="22">
        <v>1.5</v>
      </c>
      <c r="N23" s="22">
        <v>1.5</v>
      </c>
      <c r="O23" s="22">
        <v>1.5</v>
      </c>
      <c r="P23" s="22">
        <v>1.5</v>
      </c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="1" customFormat="1" ht="22" customHeight="1" spans="1:30">
      <c r="A24" s="12">
        <v>212</v>
      </c>
      <c r="B24" s="12" t="s">
        <v>199</v>
      </c>
      <c r="C24" s="12">
        <v>99</v>
      </c>
      <c r="D24" s="13">
        <v>435001</v>
      </c>
      <c r="E24" s="13" t="s">
        <v>3</v>
      </c>
      <c r="F24" s="15" t="s">
        <v>739</v>
      </c>
      <c r="G24" s="17" t="s">
        <v>736</v>
      </c>
      <c r="H24" s="16" t="s">
        <v>722</v>
      </c>
      <c r="I24" s="20">
        <v>45292</v>
      </c>
      <c r="J24" s="20">
        <v>45657</v>
      </c>
      <c r="K24" s="21">
        <v>1</v>
      </c>
      <c r="L24" s="21" t="s">
        <v>171</v>
      </c>
      <c r="M24" s="22">
        <v>0.19</v>
      </c>
      <c r="N24" s="22">
        <v>0.19</v>
      </c>
      <c r="O24" s="22">
        <v>0.19</v>
      </c>
      <c r="P24" s="22">
        <v>0.19</v>
      </c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</row>
    <row r="25" s="1" customFormat="1" ht="22" customHeight="1" spans="1:30">
      <c r="A25" s="12">
        <v>212</v>
      </c>
      <c r="B25" s="12" t="s">
        <v>199</v>
      </c>
      <c r="C25" s="12">
        <v>99</v>
      </c>
      <c r="D25" s="13">
        <v>435001</v>
      </c>
      <c r="E25" s="13" t="s">
        <v>3</v>
      </c>
      <c r="F25" s="15" t="s">
        <v>740</v>
      </c>
      <c r="G25" s="17" t="s">
        <v>721</v>
      </c>
      <c r="H25" s="16" t="s">
        <v>722</v>
      </c>
      <c r="I25" s="20">
        <v>45292</v>
      </c>
      <c r="J25" s="20">
        <v>45657</v>
      </c>
      <c r="K25" s="21">
        <v>1</v>
      </c>
      <c r="L25" s="21" t="s">
        <v>171</v>
      </c>
      <c r="M25" s="22">
        <v>0.6</v>
      </c>
      <c r="N25" s="22">
        <v>0.6</v>
      </c>
      <c r="O25" s="22">
        <v>0.6</v>
      </c>
      <c r="P25" s="22">
        <v>0.6</v>
      </c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="1" customFormat="1" ht="22" customHeight="1" spans="1:30">
      <c r="A26" s="12">
        <v>212</v>
      </c>
      <c r="B26" s="12" t="s">
        <v>199</v>
      </c>
      <c r="C26" s="12">
        <v>99</v>
      </c>
      <c r="D26" s="13">
        <v>435001</v>
      </c>
      <c r="E26" s="13" t="s">
        <v>3</v>
      </c>
      <c r="F26" s="15" t="s">
        <v>741</v>
      </c>
      <c r="G26" s="17" t="s">
        <v>721</v>
      </c>
      <c r="H26" s="16" t="s">
        <v>722</v>
      </c>
      <c r="I26" s="20">
        <v>45292</v>
      </c>
      <c r="J26" s="20">
        <v>45657</v>
      </c>
      <c r="K26" s="21">
        <v>1</v>
      </c>
      <c r="L26" s="21" t="s">
        <v>171</v>
      </c>
      <c r="M26" s="22">
        <v>5</v>
      </c>
      <c r="N26" s="22">
        <v>5</v>
      </c>
      <c r="O26" s="22">
        <v>5</v>
      </c>
      <c r="P26" s="22">
        <v>5</v>
      </c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="1" customFormat="1" ht="22" customHeight="1" spans="1:30">
      <c r="A27" s="12">
        <v>212</v>
      </c>
      <c r="B27" s="12" t="s">
        <v>199</v>
      </c>
      <c r="C27" s="12">
        <v>99</v>
      </c>
      <c r="D27" s="13">
        <v>435001</v>
      </c>
      <c r="E27" s="13" t="s">
        <v>3</v>
      </c>
      <c r="F27" s="15" t="s">
        <v>742</v>
      </c>
      <c r="G27" s="17" t="s">
        <v>724</v>
      </c>
      <c r="H27" s="16" t="s">
        <v>722</v>
      </c>
      <c r="I27" s="20">
        <v>45292</v>
      </c>
      <c r="J27" s="20">
        <v>45657</v>
      </c>
      <c r="K27" s="21">
        <v>1</v>
      </c>
      <c r="L27" s="21" t="s">
        <v>171</v>
      </c>
      <c r="M27" s="22">
        <v>1</v>
      </c>
      <c r="N27" s="22">
        <v>1</v>
      </c>
      <c r="O27" s="22">
        <v>1</v>
      </c>
      <c r="P27" s="22">
        <v>1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="1" customFormat="1" ht="22" customHeight="1" spans="1:30">
      <c r="A28" s="12">
        <v>212</v>
      </c>
      <c r="B28" s="12" t="s">
        <v>199</v>
      </c>
      <c r="C28" s="12">
        <v>99</v>
      </c>
      <c r="D28" s="13">
        <v>435001</v>
      </c>
      <c r="E28" s="13" t="s">
        <v>3</v>
      </c>
      <c r="F28" s="15" t="s">
        <v>743</v>
      </c>
      <c r="G28" s="15" t="s">
        <v>744</v>
      </c>
      <c r="H28" s="16" t="s">
        <v>722</v>
      </c>
      <c r="I28" s="20">
        <v>45292</v>
      </c>
      <c r="J28" s="20">
        <v>45657</v>
      </c>
      <c r="K28" s="21">
        <v>1</v>
      </c>
      <c r="L28" s="21" t="s">
        <v>171</v>
      </c>
      <c r="M28" s="22">
        <v>0.14</v>
      </c>
      <c r="N28" s="22">
        <v>0.14</v>
      </c>
      <c r="O28" s="22">
        <v>0.14</v>
      </c>
      <c r="P28" s="22">
        <v>0.14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="1" customFormat="1" ht="22" customHeight="1" spans="1:30">
      <c r="A29" s="12">
        <v>212</v>
      </c>
      <c r="B29" s="12" t="s">
        <v>199</v>
      </c>
      <c r="C29" s="12">
        <v>99</v>
      </c>
      <c r="D29" s="13">
        <v>435001</v>
      </c>
      <c r="E29" s="13" t="s">
        <v>3</v>
      </c>
      <c r="F29" s="15" t="s">
        <v>745</v>
      </c>
      <c r="G29" s="17" t="s">
        <v>746</v>
      </c>
      <c r="H29" s="16" t="s">
        <v>722</v>
      </c>
      <c r="I29" s="20">
        <v>45292</v>
      </c>
      <c r="J29" s="20">
        <v>45657</v>
      </c>
      <c r="K29" s="21">
        <v>1</v>
      </c>
      <c r="L29" s="21" t="s">
        <v>171</v>
      </c>
      <c r="M29" s="22">
        <v>0.47</v>
      </c>
      <c r="N29" s="22">
        <v>0.47</v>
      </c>
      <c r="O29" s="22">
        <v>0.47</v>
      </c>
      <c r="P29" s="22">
        <v>0.47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="1" customFormat="1" ht="22" customHeight="1" spans="1:30">
      <c r="A30" s="12">
        <v>212</v>
      </c>
      <c r="B30" s="12" t="s">
        <v>199</v>
      </c>
      <c r="C30" s="12">
        <v>99</v>
      </c>
      <c r="D30" s="13">
        <v>435001</v>
      </c>
      <c r="E30" s="13" t="s">
        <v>3</v>
      </c>
      <c r="F30" s="15" t="s">
        <v>747</v>
      </c>
      <c r="G30" s="17" t="s">
        <v>748</v>
      </c>
      <c r="H30" s="16" t="s">
        <v>715</v>
      </c>
      <c r="I30" s="20">
        <v>45292</v>
      </c>
      <c r="J30" s="20">
        <v>45657</v>
      </c>
      <c r="K30" s="21">
        <v>6</v>
      </c>
      <c r="L30" s="21" t="s">
        <v>537</v>
      </c>
      <c r="M30" s="22">
        <v>1.6</v>
      </c>
      <c r="N30" s="22">
        <v>1.6</v>
      </c>
      <c r="O30" s="22">
        <v>1.6</v>
      </c>
      <c r="P30" s="22">
        <v>1.6</v>
      </c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="1" customFormat="1" ht="22" customHeight="1" spans="1:30">
      <c r="A31" s="12">
        <v>212</v>
      </c>
      <c r="B31" s="12" t="s">
        <v>199</v>
      </c>
      <c r="C31" s="12">
        <v>99</v>
      </c>
      <c r="D31" s="13">
        <v>435001</v>
      </c>
      <c r="E31" s="13" t="s">
        <v>3</v>
      </c>
      <c r="F31" s="15" t="s">
        <v>749</v>
      </c>
      <c r="G31" s="17" t="s">
        <v>719</v>
      </c>
      <c r="H31" s="16" t="s">
        <v>715</v>
      </c>
      <c r="I31" s="20">
        <v>45292</v>
      </c>
      <c r="J31" s="20">
        <v>45657</v>
      </c>
      <c r="K31" s="21">
        <v>6</v>
      </c>
      <c r="L31" s="21" t="s">
        <v>537</v>
      </c>
      <c r="M31" s="22">
        <v>0.6</v>
      </c>
      <c r="N31" s="22">
        <v>0.6</v>
      </c>
      <c r="O31" s="22">
        <v>0.6</v>
      </c>
      <c r="P31" s="22">
        <v>0.6</v>
      </c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="1" customFormat="1" ht="22" customHeight="1" spans="1:30">
      <c r="A32" s="12">
        <v>212</v>
      </c>
      <c r="B32" s="12" t="s">
        <v>199</v>
      </c>
      <c r="C32" s="12">
        <v>99</v>
      </c>
      <c r="D32" s="13">
        <v>435001</v>
      </c>
      <c r="E32" s="13" t="s">
        <v>3</v>
      </c>
      <c r="F32" s="15" t="s">
        <v>750</v>
      </c>
      <c r="G32" s="17" t="s">
        <v>751</v>
      </c>
      <c r="H32" s="16" t="s">
        <v>715</v>
      </c>
      <c r="I32" s="20">
        <v>45292</v>
      </c>
      <c r="J32" s="20">
        <v>45657</v>
      </c>
      <c r="K32" s="21">
        <v>6</v>
      </c>
      <c r="L32" s="21" t="s">
        <v>537</v>
      </c>
      <c r="M32" s="22">
        <v>1</v>
      </c>
      <c r="N32" s="22">
        <v>1</v>
      </c>
      <c r="O32" s="22">
        <v>1</v>
      </c>
      <c r="P32" s="22">
        <v>1</v>
      </c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  <row r="33" s="1" customFormat="1" ht="22" customHeight="1" spans="1:30">
      <c r="A33" s="12">
        <v>212</v>
      </c>
      <c r="B33" s="12" t="s">
        <v>199</v>
      </c>
      <c r="C33" s="12">
        <v>99</v>
      </c>
      <c r="D33" s="13">
        <v>435001</v>
      </c>
      <c r="E33" s="13" t="s">
        <v>3</v>
      </c>
      <c r="F33" s="15" t="s">
        <v>752</v>
      </c>
      <c r="G33" s="17" t="s">
        <v>753</v>
      </c>
      <c r="H33" s="16" t="s">
        <v>715</v>
      </c>
      <c r="I33" s="20">
        <v>45292</v>
      </c>
      <c r="J33" s="20">
        <v>45657</v>
      </c>
      <c r="K33" s="21">
        <v>6</v>
      </c>
      <c r="L33" s="21" t="s">
        <v>537</v>
      </c>
      <c r="M33" s="22">
        <v>1.6</v>
      </c>
      <c r="N33" s="22">
        <v>1.6</v>
      </c>
      <c r="O33" s="22">
        <v>1.6</v>
      </c>
      <c r="P33" s="22">
        <v>1.6</v>
      </c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</row>
    <row r="34" s="1" customFormat="1" ht="22" customHeight="1" spans="1:30">
      <c r="A34" s="12">
        <v>212</v>
      </c>
      <c r="B34" s="12" t="s">
        <v>199</v>
      </c>
      <c r="C34" s="12">
        <v>99</v>
      </c>
      <c r="D34" s="13">
        <v>435001</v>
      </c>
      <c r="E34" s="13" t="s">
        <v>3</v>
      </c>
      <c r="F34" s="15" t="s">
        <v>754</v>
      </c>
      <c r="G34" s="17" t="s">
        <v>755</v>
      </c>
      <c r="H34" s="16" t="s">
        <v>715</v>
      </c>
      <c r="I34" s="20">
        <v>45292</v>
      </c>
      <c r="J34" s="20">
        <v>45657</v>
      </c>
      <c r="K34" s="21">
        <v>3</v>
      </c>
      <c r="L34" s="21" t="s">
        <v>537</v>
      </c>
      <c r="M34" s="22">
        <v>1</v>
      </c>
      <c r="N34" s="22">
        <v>1</v>
      </c>
      <c r="O34" s="22">
        <v>1</v>
      </c>
      <c r="P34" s="22">
        <v>1</v>
      </c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</row>
    <row r="35" s="1" customFormat="1" ht="22" customHeight="1" spans="1:30">
      <c r="A35" s="12">
        <v>212</v>
      </c>
      <c r="B35" s="12" t="s">
        <v>199</v>
      </c>
      <c r="C35" s="12">
        <v>99</v>
      </c>
      <c r="D35" s="13">
        <v>435001</v>
      </c>
      <c r="E35" s="13" t="s">
        <v>3</v>
      </c>
      <c r="F35" s="15" t="s">
        <v>756</v>
      </c>
      <c r="G35" s="17" t="s">
        <v>757</v>
      </c>
      <c r="H35" s="16" t="s">
        <v>715</v>
      </c>
      <c r="I35" s="20">
        <v>45292</v>
      </c>
      <c r="J35" s="20">
        <v>45657</v>
      </c>
      <c r="K35" s="21">
        <v>3</v>
      </c>
      <c r="L35" s="21" t="s">
        <v>537</v>
      </c>
      <c r="M35" s="22">
        <v>1.5</v>
      </c>
      <c r="N35" s="22">
        <v>1.5</v>
      </c>
      <c r="O35" s="22">
        <v>1.5</v>
      </c>
      <c r="P35" s="22">
        <v>1.5</v>
      </c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</row>
    <row r="36" s="1" customFormat="1" ht="22" customHeight="1" spans="1:30">
      <c r="A36" s="12">
        <v>212</v>
      </c>
      <c r="B36" s="12" t="s">
        <v>199</v>
      </c>
      <c r="C36" s="12">
        <v>99</v>
      </c>
      <c r="D36" s="13">
        <v>435001</v>
      </c>
      <c r="E36" s="13" t="s">
        <v>3</v>
      </c>
      <c r="F36" s="15" t="s">
        <v>758</v>
      </c>
      <c r="G36" s="17" t="s">
        <v>759</v>
      </c>
      <c r="H36" s="16" t="s">
        <v>715</v>
      </c>
      <c r="I36" s="20">
        <v>45292</v>
      </c>
      <c r="J36" s="20">
        <v>45657</v>
      </c>
      <c r="K36" s="21">
        <v>3</v>
      </c>
      <c r="L36" s="21" t="s">
        <v>537</v>
      </c>
      <c r="M36" s="22">
        <v>3</v>
      </c>
      <c r="N36" s="22">
        <v>3</v>
      </c>
      <c r="O36" s="22">
        <v>3</v>
      </c>
      <c r="P36" s="22">
        <v>3</v>
      </c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</row>
    <row r="37" s="1" customFormat="1" ht="22" customHeight="1" spans="1:30">
      <c r="A37" s="12">
        <v>212</v>
      </c>
      <c r="B37" s="12" t="s">
        <v>199</v>
      </c>
      <c r="C37" s="12">
        <v>99</v>
      </c>
      <c r="D37" s="13">
        <v>435001</v>
      </c>
      <c r="E37" s="13" t="s">
        <v>3</v>
      </c>
      <c r="F37" s="15" t="s">
        <v>760</v>
      </c>
      <c r="G37" s="17" t="s">
        <v>761</v>
      </c>
      <c r="H37" s="16" t="s">
        <v>715</v>
      </c>
      <c r="I37" s="20">
        <v>45292</v>
      </c>
      <c r="J37" s="20">
        <v>45657</v>
      </c>
      <c r="K37" s="21">
        <v>36</v>
      </c>
      <c r="L37" s="21" t="s">
        <v>537</v>
      </c>
      <c r="M37" s="22">
        <v>2.3</v>
      </c>
      <c r="N37" s="22">
        <v>2.3</v>
      </c>
      <c r="O37" s="22">
        <v>2.3</v>
      </c>
      <c r="P37" s="22">
        <v>2.3</v>
      </c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</row>
    <row r="38" s="1" customFormat="1" ht="22" customHeight="1" spans="1:30">
      <c r="A38" s="12">
        <v>212</v>
      </c>
      <c r="B38" s="12" t="s">
        <v>199</v>
      </c>
      <c r="C38" s="12">
        <v>99</v>
      </c>
      <c r="D38" s="13">
        <v>435001</v>
      </c>
      <c r="E38" s="13" t="s">
        <v>3</v>
      </c>
      <c r="F38" s="15" t="s">
        <v>762</v>
      </c>
      <c r="G38" s="17" t="s">
        <v>763</v>
      </c>
      <c r="H38" s="16" t="s">
        <v>715</v>
      </c>
      <c r="I38" s="20">
        <v>45292</v>
      </c>
      <c r="J38" s="20">
        <v>45657</v>
      </c>
      <c r="K38" s="21">
        <v>1</v>
      </c>
      <c r="L38" s="21" t="s">
        <v>537</v>
      </c>
      <c r="M38" s="22">
        <v>0.3</v>
      </c>
      <c r="N38" s="22">
        <v>0.3</v>
      </c>
      <c r="O38" s="22">
        <v>0.3</v>
      </c>
      <c r="P38" s="22">
        <v>0.3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</row>
    <row r="39" s="1" customFormat="1" ht="22" customHeight="1" spans="1:30">
      <c r="A39" s="12">
        <v>212</v>
      </c>
      <c r="B39" s="12" t="s">
        <v>199</v>
      </c>
      <c r="C39" s="12">
        <v>99</v>
      </c>
      <c r="D39" s="13">
        <v>435001</v>
      </c>
      <c r="E39" s="13" t="s">
        <v>3</v>
      </c>
      <c r="F39" s="15" t="s">
        <v>764</v>
      </c>
      <c r="G39" s="17" t="s">
        <v>765</v>
      </c>
      <c r="H39" s="16" t="s">
        <v>715</v>
      </c>
      <c r="I39" s="20">
        <v>45292</v>
      </c>
      <c r="J39" s="20">
        <v>45657</v>
      </c>
      <c r="K39" s="21">
        <v>1</v>
      </c>
      <c r="L39" s="21" t="s">
        <v>537</v>
      </c>
      <c r="M39" s="22">
        <v>0.3</v>
      </c>
      <c r="N39" s="22">
        <v>0.3</v>
      </c>
      <c r="O39" s="22">
        <v>0.3</v>
      </c>
      <c r="P39" s="22">
        <v>0.3</v>
      </c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  <row r="40" s="1" customFormat="1" ht="22" customHeight="1" spans="1:30">
      <c r="A40" s="12">
        <v>212</v>
      </c>
      <c r="B40" s="12" t="s">
        <v>199</v>
      </c>
      <c r="C40" s="12">
        <v>99</v>
      </c>
      <c r="D40" s="13">
        <v>435001</v>
      </c>
      <c r="E40" s="13" t="s">
        <v>3</v>
      </c>
      <c r="F40" s="15" t="s">
        <v>766</v>
      </c>
      <c r="G40" s="17" t="s">
        <v>767</v>
      </c>
      <c r="H40" s="16" t="s">
        <v>715</v>
      </c>
      <c r="I40" s="20">
        <v>45292</v>
      </c>
      <c r="J40" s="20">
        <v>45657</v>
      </c>
      <c r="K40" s="21">
        <v>180</v>
      </c>
      <c r="L40" s="21" t="s">
        <v>476</v>
      </c>
      <c r="M40" s="22">
        <v>0.72</v>
      </c>
      <c r="N40" s="22">
        <v>0.72</v>
      </c>
      <c r="O40" s="22">
        <v>0.72</v>
      </c>
      <c r="P40" s="22">
        <v>0.72</v>
      </c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</row>
    <row r="41" s="1" customFormat="1" ht="22" customHeight="1" spans="1:30">
      <c r="A41" s="12">
        <v>212</v>
      </c>
      <c r="B41" s="12" t="s">
        <v>199</v>
      </c>
      <c r="C41" s="12">
        <v>99</v>
      </c>
      <c r="D41" s="13">
        <v>435001</v>
      </c>
      <c r="E41" s="13" t="s">
        <v>3</v>
      </c>
      <c r="F41" s="15" t="s">
        <v>768</v>
      </c>
      <c r="G41" s="17" t="s">
        <v>769</v>
      </c>
      <c r="H41" s="16" t="s">
        <v>722</v>
      </c>
      <c r="I41" s="20">
        <v>45292</v>
      </c>
      <c r="J41" s="20">
        <v>45657</v>
      </c>
      <c r="K41" s="21">
        <v>48</v>
      </c>
      <c r="L41" s="21" t="s">
        <v>770</v>
      </c>
      <c r="M41" s="22">
        <v>0.6</v>
      </c>
      <c r="N41" s="22">
        <v>0.6</v>
      </c>
      <c r="O41" s="22">
        <v>0.6</v>
      </c>
      <c r="P41" s="22">
        <v>0.6</v>
      </c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</row>
    <row r="42" s="1" customFormat="1" ht="22" customHeight="1" spans="1:30">
      <c r="A42" s="12">
        <v>212</v>
      </c>
      <c r="B42" s="12" t="s">
        <v>199</v>
      </c>
      <c r="C42" s="12">
        <v>99</v>
      </c>
      <c r="D42" s="13">
        <v>435001</v>
      </c>
      <c r="E42" s="13" t="s">
        <v>3</v>
      </c>
      <c r="F42" s="15" t="s">
        <v>771</v>
      </c>
      <c r="G42" s="17" t="s">
        <v>772</v>
      </c>
      <c r="H42" s="16" t="s">
        <v>722</v>
      </c>
      <c r="I42" s="20">
        <v>45292</v>
      </c>
      <c r="J42" s="20">
        <v>45657</v>
      </c>
      <c r="K42" s="21">
        <v>100</v>
      </c>
      <c r="L42" s="21" t="s">
        <v>773</v>
      </c>
      <c r="M42" s="22">
        <v>0.08</v>
      </c>
      <c r="N42" s="22">
        <v>0.08</v>
      </c>
      <c r="O42" s="22">
        <v>0.08</v>
      </c>
      <c r="P42" s="22">
        <v>0.08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</row>
    <row r="43" s="1" customFormat="1" ht="22" customHeight="1" spans="1:30">
      <c r="A43" s="12">
        <v>212</v>
      </c>
      <c r="B43" s="12" t="s">
        <v>199</v>
      </c>
      <c r="C43" s="12">
        <v>99</v>
      </c>
      <c r="D43" s="13">
        <v>435001</v>
      </c>
      <c r="E43" s="13" t="s">
        <v>3</v>
      </c>
      <c r="F43" s="15" t="s">
        <v>774</v>
      </c>
      <c r="G43" s="17" t="s">
        <v>775</v>
      </c>
      <c r="H43" s="16" t="s">
        <v>722</v>
      </c>
      <c r="I43" s="20">
        <v>45292</v>
      </c>
      <c r="J43" s="20">
        <v>45657</v>
      </c>
      <c r="K43" s="21">
        <v>20</v>
      </c>
      <c r="L43" s="21" t="s">
        <v>773</v>
      </c>
      <c r="M43" s="22">
        <v>0.05</v>
      </c>
      <c r="N43" s="22">
        <v>0.05</v>
      </c>
      <c r="O43" s="22">
        <v>0.05</v>
      </c>
      <c r="P43" s="22">
        <v>0.05</v>
      </c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</row>
    <row r="44" s="1" customFormat="1" ht="22" customHeight="1" spans="1:30">
      <c r="A44" s="12">
        <v>212</v>
      </c>
      <c r="B44" s="12" t="s">
        <v>199</v>
      </c>
      <c r="C44" s="12">
        <v>99</v>
      </c>
      <c r="D44" s="13">
        <v>435001</v>
      </c>
      <c r="E44" s="13" t="s">
        <v>3</v>
      </c>
      <c r="F44" s="15" t="s">
        <v>776</v>
      </c>
      <c r="G44" s="17" t="s">
        <v>777</v>
      </c>
      <c r="H44" s="16" t="s">
        <v>722</v>
      </c>
      <c r="I44" s="20">
        <v>45292</v>
      </c>
      <c r="J44" s="20">
        <v>45657</v>
      </c>
      <c r="K44" s="21">
        <v>2000</v>
      </c>
      <c r="L44" s="21" t="s">
        <v>778</v>
      </c>
      <c r="M44" s="22">
        <v>0.7</v>
      </c>
      <c r="N44" s="22">
        <v>0.7</v>
      </c>
      <c r="O44" s="22">
        <v>0.7</v>
      </c>
      <c r="P44" s="22">
        <v>0.7</v>
      </c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s="1" customFormat="1" ht="22" customHeight="1" spans="1:30">
      <c r="A45" s="12">
        <v>212</v>
      </c>
      <c r="B45" s="12" t="s">
        <v>199</v>
      </c>
      <c r="C45" s="12">
        <v>99</v>
      </c>
      <c r="D45" s="13">
        <v>435001</v>
      </c>
      <c r="E45" s="13" t="s">
        <v>3</v>
      </c>
      <c r="F45" s="15" t="s">
        <v>779</v>
      </c>
      <c r="G45" s="17" t="s">
        <v>780</v>
      </c>
      <c r="H45" s="16" t="s">
        <v>722</v>
      </c>
      <c r="I45" s="20">
        <v>45292</v>
      </c>
      <c r="J45" s="20">
        <v>45657</v>
      </c>
      <c r="K45" s="21">
        <v>100</v>
      </c>
      <c r="L45" s="21" t="s">
        <v>781</v>
      </c>
      <c r="M45" s="22">
        <v>1.2</v>
      </c>
      <c r="N45" s="22">
        <v>1.2</v>
      </c>
      <c r="O45" s="22">
        <v>1.2</v>
      </c>
      <c r="P45" s="22">
        <v>1.2</v>
      </c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</row>
    <row r="46" s="1" customFormat="1" ht="22" customHeight="1" spans="1:30">
      <c r="A46" s="12">
        <v>212</v>
      </c>
      <c r="B46" s="12" t="s">
        <v>199</v>
      </c>
      <c r="C46" s="12">
        <v>99</v>
      </c>
      <c r="D46" s="13">
        <v>435001</v>
      </c>
      <c r="E46" s="13" t="s">
        <v>3</v>
      </c>
      <c r="F46" s="15" t="s">
        <v>782</v>
      </c>
      <c r="G46" s="17" t="s">
        <v>783</v>
      </c>
      <c r="H46" s="16" t="s">
        <v>722</v>
      </c>
      <c r="I46" s="20">
        <v>45292</v>
      </c>
      <c r="J46" s="20">
        <v>45657</v>
      </c>
      <c r="K46" s="21">
        <v>8</v>
      </c>
      <c r="L46" s="21" t="s">
        <v>537</v>
      </c>
      <c r="M46" s="22">
        <v>0.4</v>
      </c>
      <c r="N46" s="22">
        <v>0.4</v>
      </c>
      <c r="O46" s="22">
        <v>0.4</v>
      </c>
      <c r="P46" s="22">
        <v>0.4</v>
      </c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</row>
    <row r="47" s="1" customFormat="1" ht="22" customHeight="1" spans="1:30">
      <c r="A47" s="12">
        <v>212</v>
      </c>
      <c r="B47" s="12" t="s">
        <v>199</v>
      </c>
      <c r="C47" s="12">
        <v>99</v>
      </c>
      <c r="D47" s="13">
        <v>435001</v>
      </c>
      <c r="E47" s="13" t="s">
        <v>3</v>
      </c>
      <c r="F47" s="15" t="s">
        <v>784</v>
      </c>
      <c r="G47" s="17" t="s">
        <v>785</v>
      </c>
      <c r="H47" s="16" t="s">
        <v>722</v>
      </c>
      <c r="I47" s="20">
        <v>45292</v>
      </c>
      <c r="J47" s="20">
        <v>45657</v>
      </c>
      <c r="K47" s="21">
        <v>190</v>
      </c>
      <c r="L47" s="21" t="s">
        <v>786</v>
      </c>
      <c r="M47" s="22">
        <v>0.076</v>
      </c>
      <c r="N47" s="22">
        <v>0.076</v>
      </c>
      <c r="O47" s="22">
        <v>0.076</v>
      </c>
      <c r="P47" s="22">
        <v>0.076</v>
      </c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5">
    <dataValidation type="list" allowBlank="1" showInputMessage="1" showErrorMessage="1" sqref="G23 G28 G20:G21 F30:G40">
      <formula1>[3]Sheet2!#REF!</formula1>
    </dataValidation>
    <dataValidation type="list" allowBlank="1" showInputMessage="1" showErrorMessage="1" sqref="H9:H12">
      <formula1>[2]填报说明!#REF!</formula1>
    </dataValidation>
    <dataValidation type="list" allowBlank="1" showInputMessage="1" showErrorMessage="1" sqref="H13:H29">
      <formula1>[1]Sheet2!#REF!</formula1>
    </dataValidation>
    <dataValidation type="list" allowBlank="1" showInputMessage="1" showErrorMessage="1" sqref="F41:G47">
      <formula1>[4]Sheet2!#REF!</formula1>
    </dataValidation>
    <dataValidation allowBlank="1" showInputMessage="1" showErrorMessage="1" sqref="D9:E47"/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13" sqref="D1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48"/>
      <c r="H1" s="65" t="s">
        <v>32</v>
      </c>
    </row>
    <row r="2" ht="24.15" customHeight="1" spans="1:8">
      <c r="A2" s="130" t="s">
        <v>6</v>
      </c>
      <c r="B2" s="130"/>
      <c r="C2" s="130"/>
      <c r="D2" s="130"/>
      <c r="E2" s="130"/>
      <c r="F2" s="130"/>
      <c r="G2" s="130"/>
      <c r="H2" s="130"/>
    </row>
    <row r="3" ht="17.25" customHeight="1" spans="1:8">
      <c r="A3" s="58" t="s">
        <v>33</v>
      </c>
      <c r="B3" s="58"/>
      <c r="C3" s="58"/>
      <c r="D3" s="58"/>
      <c r="E3" s="58"/>
      <c r="F3" s="58"/>
      <c r="G3" s="56" t="s">
        <v>34</v>
      </c>
      <c r="H3" s="56"/>
    </row>
    <row r="4" ht="17.9" customHeight="1" spans="1:8">
      <c r="A4" s="76" t="s">
        <v>35</v>
      </c>
      <c r="B4" s="76"/>
      <c r="C4" s="76" t="s">
        <v>36</v>
      </c>
      <c r="D4" s="76"/>
      <c r="E4" s="76"/>
      <c r="F4" s="76"/>
      <c r="G4" s="76"/>
      <c r="H4" s="76"/>
    </row>
    <row r="5" ht="17.9" customHeight="1" spans="1:8">
      <c r="A5" s="76" t="s">
        <v>37</v>
      </c>
      <c r="B5" s="76" t="s">
        <v>38</v>
      </c>
      <c r="C5" s="76" t="s">
        <v>39</v>
      </c>
      <c r="D5" s="76" t="s">
        <v>38</v>
      </c>
      <c r="E5" s="76" t="s">
        <v>40</v>
      </c>
      <c r="F5" s="76" t="s">
        <v>38</v>
      </c>
      <c r="G5" s="76" t="s">
        <v>41</v>
      </c>
      <c r="H5" s="76" t="s">
        <v>38</v>
      </c>
    </row>
    <row r="6" ht="16.25" customHeight="1" spans="1:8">
      <c r="A6" s="77" t="s">
        <v>42</v>
      </c>
      <c r="B6" s="53">
        <v>1044.691008</v>
      </c>
      <c r="C6" s="54" t="s">
        <v>43</v>
      </c>
      <c r="D6" s="80"/>
      <c r="E6" s="77" t="s">
        <v>44</v>
      </c>
      <c r="F6" s="78">
        <v>395.691008</v>
      </c>
      <c r="G6" s="54" t="s">
        <v>45</v>
      </c>
      <c r="H6" s="53"/>
    </row>
    <row r="7" ht="16.25" customHeight="1" spans="1:8">
      <c r="A7" s="54" t="s">
        <v>46</v>
      </c>
      <c r="B7" s="53">
        <v>1044.691008</v>
      </c>
      <c r="C7" s="54" t="s">
        <v>47</v>
      </c>
      <c r="D7" s="80"/>
      <c r="E7" s="54" t="s">
        <v>48</v>
      </c>
      <c r="F7" s="53">
        <v>344.080328</v>
      </c>
      <c r="G7" s="54" t="s">
        <v>49</v>
      </c>
      <c r="H7" s="53"/>
    </row>
    <row r="8" ht="16.25" customHeight="1" spans="1:8">
      <c r="A8" s="77" t="s">
        <v>50</v>
      </c>
      <c r="B8" s="53"/>
      <c r="C8" s="54" t="s">
        <v>51</v>
      </c>
      <c r="D8" s="80"/>
      <c r="E8" s="54" t="s">
        <v>52</v>
      </c>
      <c r="F8" s="53">
        <v>50.4</v>
      </c>
      <c r="G8" s="54" t="s">
        <v>53</v>
      </c>
      <c r="H8" s="53"/>
    </row>
    <row r="9" ht="16.25" customHeight="1" spans="1:8">
      <c r="A9" s="54" t="s">
        <v>54</v>
      </c>
      <c r="B9" s="53"/>
      <c r="C9" s="54" t="s">
        <v>55</v>
      </c>
      <c r="D9" s="80"/>
      <c r="E9" s="54" t="s">
        <v>56</v>
      </c>
      <c r="F9" s="53">
        <v>1.21068</v>
      </c>
      <c r="G9" s="54" t="s">
        <v>57</v>
      </c>
      <c r="H9" s="53"/>
    </row>
    <row r="10" ht="16.25" customHeight="1" spans="1:8">
      <c r="A10" s="54" t="s">
        <v>58</v>
      </c>
      <c r="B10" s="53"/>
      <c r="C10" s="54" t="s">
        <v>59</v>
      </c>
      <c r="D10" s="80"/>
      <c r="E10" s="77" t="s">
        <v>60</v>
      </c>
      <c r="F10" s="78">
        <v>649</v>
      </c>
      <c r="G10" s="54" t="s">
        <v>61</v>
      </c>
      <c r="H10" s="53">
        <v>1043.480328</v>
      </c>
    </row>
    <row r="11" ht="16.25" customHeight="1" spans="1:8">
      <c r="A11" s="54" t="s">
        <v>62</v>
      </c>
      <c r="B11" s="53"/>
      <c r="C11" s="54" t="s">
        <v>63</v>
      </c>
      <c r="D11" s="80"/>
      <c r="E11" s="54" t="s">
        <v>64</v>
      </c>
      <c r="F11" s="53">
        <v>100</v>
      </c>
      <c r="G11" s="54" t="s">
        <v>65</v>
      </c>
      <c r="H11" s="53"/>
    </row>
    <row r="12" ht="16.25" customHeight="1" spans="1:8">
      <c r="A12" s="54" t="s">
        <v>66</v>
      </c>
      <c r="B12" s="53"/>
      <c r="C12" s="54" t="s">
        <v>67</v>
      </c>
      <c r="D12" s="80"/>
      <c r="E12" s="54" t="s">
        <v>68</v>
      </c>
      <c r="F12" s="53">
        <v>549</v>
      </c>
      <c r="G12" s="54" t="s">
        <v>69</v>
      </c>
      <c r="H12" s="53"/>
    </row>
    <row r="13" ht="16.25" customHeight="1" spans="1:8">
      <c r="A13" s="54" t="s">
        <v>70</v>
      </c>
      <c r="B13" s="53"/>
      <c r="C13" s="54" t="s">
        <v>71</v>
      </c>
      <c r="D13" s="80">
        <v>39.046602</v>
      </c>
      <c r="E13" s="54" t="s">
        <v>72</v>
      </c>
      <c r="F13" s="53"/>
      <c r="G13" s="54" t="s">
        <v>73</v>
      </c>
      <c r="H13" s="53"/>
    </row>
    <row r="14" ht="16.25" customHeight="1" spans="1:8">
      <c r="A14" s="54" t="s">
        <v>74</v>
      </c>
      <c r="B14" s="53"/>
      <c r="C14" s="54" t="s">
        <v>75</v>
      </c>
      <c r="D14" s="80"/>
      <c r="E14" s="54" t="s">
        <v>76</v>
      </c>
      <c r="F14" s="53"/>
      <c r="G14" s="54" t="s">
        <v>77</v>
      </c>
      <c r="H14" s="53">
        <v>1.21068</v>
      </c>
    </row>
    <row r="15" ht="16.25" customHeight="1" spans="1:8">
      <c r="A15" s="54" t="s">
        <v>78</v>
      </c>
      <c r="B15" s="53"/>
      <c r="C15" s="54" t="s">
        <v>79</v>
      </c>
      <c r="D15" s="80">
        <v>14.522862</v>
      </c>
      <c r="E15" s="54" t="s">
        <v>80</v>
      </c>
      <c r="F15" s="53"/>
      <c r="G15" s="54" t="s">
        <v>81</v>
      </c>
      <c r="H15" s="53"/>
    </row>
    <row r="16" ht="16.25" customHeight="1" spans="1:8">
      <c r="A16" s="54" t="s">
        <v>82</v>
      </c>
      <c r="B16" s="53"/>
      <c r="C16" s="54" t="s">
        <v>83</v>
      </c>
      <c r="D16" s="80"/>
      <c r="E16" s="54" t="s">
        <v>84</v>
      </c>
      <c r="F16" s="53"/>
      <c r="G16" s="54" t="s">
        <v>85</v>
      </c>
      <c r="H16" s="53"/>
    </row>
    <row r="17" ht="16.25" customHeight="1" spans="1:8">
      <c r="A17" s="54" t="s">
        <v>86</v>
      </c>
      <c r="B17" s="53"/>
      <c r="C17" s="54" t="s">
        <v>87</v>
      </c>
      <c r="D17" s="80">
        <v>963.72828</v>
      </c>
      <c r="E17" s="54" t="s">
        <v>88</v>
      </c>
      <c r="F17" s="53"/>
      <c r="G17" s="54" t="s">
        <v>89</v>
      </c>
      <c r="H17" s="53"/>
    </row>
    <row r="18" ht="16.25" customHeight="1" spans="1:8">
      <c r="A18" s="54" t="s">
        <v>90</v>
      </c>
      <c r="B18" s="53"/>
      <c r="C18" s="54" t="s">
        <v>91</v>
      </c>
      <c r="D18" s="80"/>
      <c r="E18" s="54" t="s">
        <v>92</v>
      </c>
      <c r="F18" s="53"/>
      <c r="G18" s="54" t="s">
        <v>93</v>
      </c>
      <c r="H18" s="53"/>
    </row>
    <row r="19" ht="16.25" customHeight="1" spans="1:8">
      <c r="A19" s="54" t="s">
        <v>94</v>
      </c>
      <c r="B19" s="53"/>
      <c r="C19" s="54" t="s">
        <v>95</v>
      </c>
      <c r="D19" s="80"/>
      <c r="E19" s="54" t="s">
        <v>96</v>
      </c>
      <c r="F19" s="53"/>
      <c r="G19" s="54" t="s">
        <v>97</v>
      </c>
      <c r="H19" s="53"/>
    </row>
    <row r="20" ht="16.25" customHeight="1" spans="1:8">
      <c r="A20" s="77" t="s">
        <v>98</v>
      </c>
      <c r="B20" s="78"/>
      <c r="C20" s="54" t="s">
        <v>99</v>
      </c>
      <c r="D20" s="80"/>
      <c r="E20" s="54" t="s">
        <v>100</v>
      </c>
      <c r="F20" s="53"/>
      <c r="G20" s="54"/>
      <c r="H20" s="53"/>
    </row>
    <row r="21" ht="16.25" customHeight="1" spans="1:8">
      <c r="A21" s="77" t="s">
        <v>101</v>
      </c>
      <c r="B21" s="78"/>
      <c r="C21" s="54" t="s">
        <v>102</v>
      </c>
      <c r="D21" s="80"/>
      <c r="E21" s="77" t="s">
        <v>103</v>
      </c>
      <c r="F21" s="78"/>
      <c r="G21" s="54"/>
      <c r="H21" s="53"/>
    </row>
    <row r="22" ht="16.25" customHeight="1" spans="1:8">
      <c r="A22" s="77" t="s">
        <v>104</v>
      </c>
      <c r="B22" s="78"/>
      <c r="C22" s="54" t="s">
        <v>105</v>
      </c>
      <c r="D22" s="80"/>
      <c r="E22" s="54"/>
      <c r="F22" s="54"/>
      <c r="G22" s="54"/>
      <c r="H22" s="53"/>
    </row>
    <row r="23" ht="16.25" customHeight="1" spans="1:8">
      <c r="A23" s="77" t="s">
        <v>106</v>
      </c>
      <c r="B23" s="78"/>
      <c r="C23" s="54" t="s">
        <v>107</v>
      </c>
      <c r="D23" s="80"/>
      <c r="E23" s="54"/>
      <c r="F23" s="54"/>
      <c r="G23" s="54"/>
      <c r="H23" s="53"/>
    </row>
    <row r="24" ht="16.25" customHeight="1" spans="1:8">
      <c r="A24" s="77" t="s">
        <v>108</v>
      </c>
      <c r="B24" s="78"/>
      <c r="C24" s="54" t="s">
        <v>109</v>
      </c>
      <c r="D24" s="80"/>
      <c r="E24" s="54"/>
      <c r="F24" s="54"/>
      <c r="G24" s="54"/>
      <c r="H24" s="53"/>
    </row>
    <row r="25" ht="16.25" customHeight="1" spans="1:8">
      <c r="A25" s="54" t="s">
        <v>110</v>
      </c>
      <c r="B25" s="53"/>
      <c r="C25" s="54" t="s">
        <v>111</v>
      </c>
      <c r="D25" s="80">
        <v>27.393264</v>
      </c>
      <c r="E25" s="54"/>
      <c r="F25" s="54"/>
      <c r="G25" s="54"/>
      <c r="H25" s="53"/>
    </row>
    <row r="26" ht="16.25" customHeight="1" spans="1:8">
      <c r="A26" s="54" t="s">
        <v>112</v>
      </c>
      <c r="B26" s="53"/>
      <c r="C26" s="54" t="s">
        <v>113</v>
      </c>
      <c r="D26" s="80"/>
      <c r="E26" s="54"/>
      <c r="F26" s="54"/>
      <c r="G26" s="54"/>
      <c r="H26" s="53"/>
    </row>
    <row r="27" ht="16.25" customHeight="1" spans="1:8">
      <c r="A27" s="54" t="s">
        <v>114</v>
      </c>
      <c r="B27" s="53"/>
      <c r="C27" s="54" t="s">
        <v>115</v>
      </c>
      <c r="D27" s="80"/>
      <c r="E27" s="54"/>
      <c r="F27" s="54"/>
      <c r="G27" s="54"/>
      <c r="H27" s="53"/>
    </row>
    <row r="28" ht="16.25" customHeight="1" spans="1:8">
      <c r="A28" s="77" t="s">
        <v>116</v>
      </c>
      <c r="B28" s="78"/>
      <c r="C28" s="54" t="s">
        <v>117</v>
      </c>
      <c r="D28" s="80"/>
      <c r="E28" s="54"/>
      <c r="F28" s="54"/>
      <c r="G28" s="54"/>
      <c r="H28" s="53"/>
    </row>
    <row r="29" ht="16.25" customHeight="1" spans="1:8">
      <c r="A29" s="77" t="s">
        <v>118</v>
      </c>
      <c r="B29" s="78"/>
      <c r="C29" s="54" t="s">
        <v>119</v>
      </c>
      <c r="D29" s="80"/>
      <c r="E29" s="54"/>
      <c r="F29" s="54"/>
      <c r="G29" s="54"/>
      <c r="H29" s="53"/>
    </row>
    <row r="30" ht="16.25" customHeight="1" spans="1:8">
      <c r="A30" s="77" t="s">
        <v>120</v>
      </c>
      <c r="B30" s="78"/>
      <c r="C30" s="54" t="s">
        <v>121</v>
      </c>
      <c r="D30" s="80"/>
      <c r="E30" s="54"/>
      <c r="F30" s="54"/>
      <c r="G30" s="54"/>
      <c r="H30" s="53"/>
    </row>
    <row r="31" ht="16.25" customHeight="1" spans="1:8">
      <c r="A31" s="77" t="s">
        <v>122</v>
      </c>
      <c r="B31" s="78"/>
      <c r="C31" s="54" t="s">
        <v>123</v>
      </c>
      <c r="D31" s="80"/>
      <c r="E31" s="54"/>
      <c r="F31" s="54"/>
      <c r="G31" s="54"/>
      <c r="H31" s="53"/>
    </row>
    <row r="32" ht="16.25" customHeight="1" spans="1:8">
      <c r="A32" s="77" t="s">
        <v>124</v>
      </c>
      <c r="B32" s="78"/>
      <c r="C32" s="54" t="s">
        <v>125</v>
      </c>
      <c r="D32" s="80"/>
      <c r="E32" s="54"/>
      <c r="F32" s="54"/>
      <c r="G32" s="54"/>
      <c r="H32" s="53"/>
    </row>
    <row r="33" ht="16.25" customHeight="1" spans="1:8">
      <c r="A33" s="54"/>
      <c r="B33" s="54"/>
      <c r="C33" s="54" t="s">
        <v>126</v>
      </c>
      <c r="D33" s="80"/>
      <c r="E33" s="54"/>
      <c r="F33" s="54"/>
      <c r="G33" s="54"/>
      <c r="H33" s="54"/>
    </row>
    <row r="34" ht="16.25" customHeight="1" spans="1:8">
      <c r="A34" s="54"/>
      <c r="B34" s="54"/>
      <c r="C34" s="54" t="s">
        <v>127</v>
      </c>
      <c r="D34" s="80"/>
      <c r="E34" s="54"/>
      <c r="F34" s="54"/>
      <c r="G34" s="54"/>
      <c r="H34" s="54"/>
    </row>
    <row r="35" ht="16.25" customHeight="1" spans="1:8">
      <c r="A35" s="54"/>
      <c r="B35" s="54"/>
      <c r="C35" s="54" t="s">
        <v>128</v>
      </c>
      <c r="D35" s="80"/>
      <c r="E35" s="54"/>
      <c r="F35" s="54"/>
      <c r="G35" s="54"/>
      <c r="H35" s="54"/>
    </row>
    <row r="36" ht="16.25" customHeight="1" spans="1:8">
      <c r="A36" s="54"/>
      <c r="B36" s="54"/>
      <c r="C36" s="54"/>
      <c r="D36" s="54"/>
      <c r="E36" s="54"/>
      <c r="F36" s="54"/>
      <c r="G36" s="54"/>
      <c r="H36" s="54"/>
    </row>
    <row r="37" ht="16.25" customHeight="1" spans="1:8">
      <c r="A37" s="77" t="s">
        <v>129</v>
      </c>
      <c r="B37" s="78">
        <v>1044.691008</v>
      </c>
      <c r="C37" s="77" t="s">
        <v>130</v>
      </c>
      <c r="D37" s="78">
        <v>1044.691008</v>
      </c>
      <c r="E37" s="77" t="s">
        <v>130</v>
      </c>
      <c r="F37" s="78">
        <v>1044.691008</v>
      </c>
      <c r="G37" s="77" t="s">
        <v>130</v>
      </c>
      <c r="H37" s="78">
        <v>1044.691008</v>
      </c>
    </row>
    <row r="38" ht="16.25" customHeight="1" spans="1:8">
      <c r="A38" s="77" t="s">
        <v>131</v>
      </c>
      <c r="B38" s="78"/>
      <c r="C38" s="77" t="s">
        <v>132</v>
      </c>
      <c r="D38" s="78"/>
      <c r="E38" s="77" t="s">
        <v>132</v>
      </c>
      <c r="F38" s="78"/>
      <c r="G38" s="77" t="s">
        <v>132</v>
      </c>
      <c r="H38" s="78"/>
    </row>
    <row r="39" ht="16.25" customHeight="1" spans="1:8">
      <c r="A39" s="54"/>
      <c r="B39" s="53"/>
      <c r="C39" s="54"/>
      <c r="D39" s="53"/>
      <c r="E39" s="77"/>
      <c r="F39" s="78"/>
      <c r="G39" s="77"/>
      <c r="H39" s="78"/>
    </row>
    <row r="40" ht="16.25" customHeight="1" spans="1:8">
      <c r="A40" s="77" t="s">
        <v>133</v>
      </c>
      <c r="B40" s="78">
        <v>1044.691008</v>
      </c>
      <c r="C40" s="77" t="s">
        <v>134</v>
      </c>
      <c r="D40" s="78">
        <v>1044.691008</v>
      </c>
      <c r="E40" s="77" t="s">
        <v>134</v>
      </c>
      <c r="F40" s="78">
        <v>1044.691008</v>
      </c>
      <c r="G40" s="77" t="s">
        <v>134</v>
      </c>
      <c r="H40" s="78">
        <v>1044.691008</v>
      </c>
    </row>
    <row r="41" ht="17.9" customHeight="1" spans="1:8">
      <c r="A41" s="131" t="s">
        <v>135</v>
      </c>
      <c r="B41" s="131"/>
      <c r="C41" s="131"/>
      <c r="D41" s="74"/>
      <c r="E41" s="74"/>
      <c r="F41" s="74"/>
      <c r="G41" s="74"/>
      <c r="H41" s="7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10.2592592592593" customWidth="1"/>
    <col min="2" max="2" width="26.8888888888889" customWidth="1"/>
    <col min="3" max="3" width="8.27777777777778" customWidth="1"/>
    <col min="4" max="25" width="7.69444444444444" customWidth="1"/>
  </cols>
  <sheetData>
    <row r="1" ht="16.35" customHeight="1" spans="1:25">
      <c r="A1" s="48"/>
      <c r="X1" s="65" t="s">
        <v>136</v>
      </c>
      <c r="Y1" s="65"/>
    </row>
    <row r="2" ht="33.6" customHeight="1" spans="1:25">
      <c r="A2" s="75" t="s">
        <v>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2.4" customHeight="1" spans="1:25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6" t="s">
        <v>34</v>
      </c>
      <c r="Y3" s="56"/>
    </row>
    <row r="4" ht="22.4" customHeight="1" spans="1:25">
      <c r="A4" s="51" t="s">
        <v>137</v>
      </c>
      <c r="B4" s="51" t="s">
        <v>138</v>
      </c>
      <c r="C4" s="51" t="s">
        <v>139</v>
      </c>
      <c r="D4" s="51" t="s">
        <v>140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131</v>
      </c>
      <c r="T4" s="51"/>
      <c r="U4" s="51"/>
      <c r="V4" s="51"/>
      <c r="W4" s="51"/>
      <c r="X4" s="51"/>
      <c r="Y4" s="51"/>
    </row>
    <row r="5" ht="22.4" customHeight="1" spans="1:25">
      <c r="A5" s="51"/>
      <c r="B5" s="51"/>
      <c r="C5" s="51"/>
      <c r="D5" s="51" t="s">
        <v>141</v>
      </c>
      <c r="E5" s="51" t="s">
        <v>142</v>
      </c>
      <c r="F5" s="51" t="s">
        <v>143</v>
      </c>
      <c r="G5" s="51" t="s">
        <v>144</v>
      </c>
      <c r="H5" s="51" t="s">
        <v>145</v>
      </c>
      <c r="I5" s="51" t="s">
        <v>146</v>
      </c>
      <c r="J5" s="51" t="s">
        <v>147</v>
      </c>
      <c r="K5" s="51"/>
      <c r="L5" s="51"/>
      <c r="M5" s="51"/>
      <c r="N5" s="51" t="s">
        <v>148</v>
      </c>
      <c r="O5" s="51" t="s">
        <v>149</v>
      </c>
      <c r="P5" s="51" t="s">
        <v>150</v>
      </c>
      <c r="Q5" s="51" t="s">
        <v>151</v>
      </c>
      <c r="R5" s="51" t="s">
        <v>152</v>
      </c>
      <c r="S5" s="51" t="s">
        <v>141</v>
      </c>
      <c r="T5" s="51" t="s">
        <v>142</v>
      </c>
      <c r="U5" s="51" t="s">
        <v>143</v>
      </c>
      <c r="V5" s="51" t="s">
        <v>144</v>
      </c>
      <c r="W5" s="51" t="s">
        <v>145</v>
      </c>
      <c r="X5" s="51" t="s">
        <v>146</v>
      </c>
      <c r="Y5" s="51" t="s">
        <v>153</v>
      </c>
    </row>
    <row r="6" ht="22.4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154</v>
      </c>
      <c r="K6" s="51" t="s">
        <v>155</v>
      </c>
      <c r="L6" s="51" t="s">
        <v>156</v>
      </c>
      <c r="M6" s="51" t="s">
        <v>145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8" customHeight="1" spans="1:25">
      <c r="A7" s="77"/>
      <c r="B7" s="77" t="s">
        <v>139</v>
      </c>
      <c r="C7" s="86">
        <v>1044.691008</v>
      </c>
      <c r="D7" s="86">
        <v>1044.691008</v>
      </c>
      <c r="E7" s="86">
        <v>1044.691008</v>
      </c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22.8" customHeight="1" spans="1:25">
      <c r="A8" s="79" t="s">
        <v>157</v>
      </c>
      <c r="B8" s="79" t="s">
        <v>3</v>
      </c>
      <c r="C8" s="86">
        <v>1044.691008</v>
      </c>
      <c r="D8" s="86">
        <v>1044.691008</v>
      </c>
      <c r="E8" s="86">
        <v>1044.691008</v>
      </c>
      <c r="F8" s="86">
        <v>0</v>
      </c>
      <c r="G8" s="86">
        <v>0</v>
      </c>
      <c r="H8" s="86">
        <v>0</v>
      </c>
      <c r="I8" s="86">
        <v>0</v>
      </c>
      <c r="J8" s="86">
        <v>0</v>
      </c>
      <c r="K8" s="86">
        <v>0</v>
      </c>
      <c r="L8" s="86">
        <v>0</v>
      </c>
      <c r="M8" s="86">
        <v>0</v>
      </c>
      <c r="N8" s="86">
        <v>0</v>
      </c>
      <c r="O8" s="86">
        <v>0</v>
      </c>
      <c r="P8" s="86">
        <v>0</v>
      </c>
      <c r="Q8" s="86">
        <v>0</v>
      </c>
      <c r="R8" s="86">
        <v>0</v>
      </c>
      <c r="S8" s="86">
        <v>0</v>
      </c>
      <c r="T8" s="86">
        <v>0</v>
      </c>
      <c r="U8" s="86">
        <v>0</v>
      </c>
      <c r="V8" s="86">
        <v>0</v>
      </c>
      <c r="W8" s="86">
        <v>0</v>
      </c>
      <c r="X8" s="86">
        <v>0</v>
      </c>
      <c r="Y8" s="86">
        <v>0</v>
      </c>
    </row>
    <row r="9" ht="22.8" customHeight="1" spans="1:25">
      <c r="A9" s="87" t="s">
        <v>158</v>
      </c>
      <c r="B9" s="87" t="s">
        <v>159</v>
      </c>
      <c r="C9" s="80">
        <v>1044.691008</v>
      </c>
      <c r="D9" s="80">
        <v>1044.691008</v>
      </c>
      <c r="E9" s="53">
        <v>1044.691008</v>
      </c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</row>
    <row r="10" ht="16.35" customHeight="1"/>
    <row r="11" ht="16.35" customHeight="1" spans="7:7">
      <c r="G11" s="4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J13" sqref="J1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48"/>
      <c r="D1" s="119"/>
      <c r="K1" s="65" t="s">
        <v>160</v>
      </c>
    </row>
    <row r="2" ht="31.9" customHeight="1" spans="1:11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20" t="s">
        <v>33</v>
      </c>
      <c r="B3" s="120"/>
      <c r="C3" s="120"/>
      <c r="D3" s="120"/>
      <c r="E3" s="120"/>
      <c r="F3" s="120"/>
      <c r="G3" s="120"/>
      <c r="H3" s="120"/>
      <c r="I3" s="120"/>
      <c r="J3" s="120"/>
      <c r="K3" s="56" t="s">
        <v>34</v>
      </c>
    </row>
    <row r="4" ht="27.6" customHeight="1" spans="1:11">
      <c r="A4" s="76" t="s">
        <v>161</v>
      </c>
      <c r="B4" s="76"/>
      <c r="C4" s="76"/>
      <c r="D4" s="76" t="s">
        <v>162</v>
      </c>
      <c r="E4" s="76" t="s">
        <v>163</v>
      </c>
      <c r="F4" s="76" t="s">
        <v>139</v>
      </c>
      <c r="G4" s="76" t="s">
        <v>164</v>
      </c>
      <c r="H4" s="76" t="s">
        <v>165</v>
      </c>
      <c r="I4" s="76" t="s">
        <v>166</v>
      </c>
      <c r="J4" s="76" t="s">
        <v>167</v>
      </c>
      <c r="K4" s="76" t="s">
        <v>168</v>
      </c>
    </row>
    <row r="5" ht="25.85" customHeight="1" spans="1:11">
      <c r="A5" s="76" t="s">
        <v>169</v>
      </c>
      <c r="B5" s="76" t="s">
        <v>170</v>
      </c>
      <c r="C5" s="76" t="s">
        <v>171</v>
      </c>
      <c r="D5" s="76"/>
      <c r="E5" s="76"/>
      <c r="F5" s="76"/>
      <c r="G5" s="76"/>
      <c r="H5" s="76"/>
      <c r="I5" s="76"/>
      <c r="J5" s="76"/>
      <c r="K5" s="76"/>
    </row>
    <row r="6" ht="22.8" customHeight="1" spans="1:11">
      <c r="A6" s="52"/>
      <c r="B6" s="52"/>
      <c r="C6" s="52"/>
      <c r="D6" s="121" t="s">
        <v>139</v>
      </c>
      <c r="E6" s="121"/>
      <c r="F6" s="122">
        <v>1044.69</v>
      </c>
      <c r="G6" s="122">
        <v>395.69</v>
      </c>
      <c r="H6" s="122">
        <v>649</v>
      </c>
      <c r="I6" s="122"/>
      <c r="J6" s="121"/>
      <c r="K6" s="121"/>
    </row>
    <row r="7" ht="22.8" customHeight="1" spans="1:11">
      <c r="A7" s="123"/>
      <c r="B7" s="123"/>
      <c r="C7" s="123"/>
      <c r="D7" s="124" t="s">
        <v>157</v>
      </c>
      <c r="E7" s="124" t="s">
        <v>3</v>
      </c>
      <c r="F7" s="125">
        <v>1044.69</v>
      </c>
      <c r="G7" s="125">
        <v>395.69</v>
      </c>
      <c r="H7" s="125">
        <v>649</v>
      </c>
      <c r="I7" s="125">
        <v>0</v>
      </c>
      <c r="J7" s="125">
        <v>0</v>
      </c>
      <c r="K7" s="125">
        <v>0</v>
      </c>
    </row>
    <row r="8" ht="22.8" customHeight="1" spans="1:11">
      <c r="A8" s="123"/>
      <c r="B8" s="123"/>
      <c r="C8" s="123"/>
      <c r="D8" s="124" t="s">
        <v>158</v>
      </c>
      <c r="E8" s="124" t="s">
        <v>159</v>
      </c>
      <c r="F8" s="125">
        <v>1044.69</v>
      </c>
      <c r="G8" s="125">
        <v>395.69</v>
      </c>
      <c r="H8" s="125">
        <v>649</v>
      </c>
      <c r="I8" s="125"/>
      <c r="J8" s="128"/>
      <c r="K8" s="128"/>
    </row>
    <row r="9" ht="22.8" customHeight="1" spans="1:11">
      <c r="A9" s="51" t="s">
        <v>172</v>
      </c>
      <c r="B9" s="51"/>
      <c r="C9" s="51"/>
      <c r="D9" s="79" t="s">
        <v>172</v>
      </c>
      <c r="E9" s="79" t="s">
        <v>173</v>
      </c>
      <c r="F9" s="86">
        <v>39.046602</v>
      </c>
      <c r="G9" s="86">
        <v>39.046602</v>
      </c>
      <c r="H9" s="86">
        <v>0</v>
      </c>
      <c r="I9" s="86">
        <v>0</v>
      </c>
      <c r="J9" s="81"/>
      <c r="K9" s="81"/>
    </row>
    <row r="10" ht="22.8" customHeight="1" spans="1:11">
      <c r="A10" s="51" t="s">
        <v>172</v>
      </c>
      <c r="B10" s="51" t="s">
        <v>174</v>
      </c>
      <c r="C10" s="51"/>
      <c r="D10" s="79" t="s">
        <v>175</v>
      </c>
      <c r="E10" s="79" t="s">
        <v>176</v>
      </c>
      <c r="F10" s="86">
        <v>36.53</v>
      </c>
      <c r="G10" s="86">
        <v>36.53</v>
      </c>
      <c r="H10" s="86">
        <v>0</v>
      </c>
      <c r="I10" s="86">
        <v>0</v>
      </c>
      <c r="J10" s="81"/>
      <c r="K10" s="81"/>
    </row>
    <row r="11" ht="22.8" customHeight="1" spans="1:11">
      <c r="A11" s="126" t="s">
        <v>172</v>
      </c>
      <c r="B11" s="126" t="s">
        <v>174</v>
      </c>
      <c r="C11" s="126" t="s">
        <v>174</v>
      </c>
      <c r="D11" s="127" t="s">
        <v>177</v>
      </c>
      <c r="E11" s="127" t="s">
        <v>178</v>
      </c>
      <c r="F11" s="118">
        <v>36.53</v>
      </c>
      <c r="G11" s="118">
        <v>36.53</v>
      </c>
      <c r="H11" s="118"/>
      <c r="I11" s="118"/>
      <c r="J11" s="129"/>
      <c r="K11" s="129"/>
    </row>
    <row r="12" ht="22.8" customHeight="1" spans="1:11">
      <c r="A12" s="51" t="s">
        <v>172</v>
      </c>
      <c r="B12" s="51" t="s">
        <v>179</v>
      </c>
      <c r="C12" s="51"/>
      <c r="D12" s="79" t="s">
        <v>180</v>
      </c>
      <c r="E12" s="79" t="s">
        <v>181</v>
      </c>
      <c r="F12" s="86">
        <v>1.51335</v>
      </c>
      <c r="G12" s="86">
        <v>1.51335</v>
      </c>
      <c r="H12" s="86">
        <v>0</v>
      </c>
      <c r="I12" s="86">
        <v>0</v>
      </c>
      <c r="J12" s="81"/>
      <c r="K12" s="81"/>
    </row>
    <row r="13" ht="22.8" customHeight="1" spans="1:11">
      <c r="A13" s="126" t="s">
        <v>172</v>
      </c>
      <c r="B13" s="126" t="s">
        <v>179</v>
      </c>
      <c r="C13" s="126" t="s">
        <v>182</v>
      </c>
      <c r="D13" s="127" t="s">
        <v>183</v>
      </c>
      <c r="E13" s="127" t="s">
        <v>184</v>
      </c>
      <c r="F13" s="118">
        <v>1.51335</v>
      </c>
      <c r="G13" s="118">
        <v>1.51335</v>
      </c>
      <c r="H13" s="118"/>
      <c r="I13" s="118"/>
      <c r="J13" s="129"/>
      <c r="K13" s="129"/>
    </row>
    <row r="14" ht="22.8" customHeight="1" spans="1:11">
      <c r="A14" s="51" t="s">
        <v>172</v>
      </c>
      <c r="B14" s="51" t="s">
        <v>185</v>
      </c>
      <c r="C14" s="51"/>
      <c r="D14" s="79" t="s">
        <v>186</v>
      </c>
      <c r="E14" s="79" t="s">
        <v>187</v>
      </c>
      <c r="F14" s="86">
        <v>1.0089</v>
      </c>
      <c r="G14" s="86">
        <v>1.0089</v>
      </c>
      <c r="H14" s="86">
        <v>0</v>
      </c>
      <c r="I14" s="86">
        <v>0</v>
      </c>
      <c r="J14" s="81"/>
      <c r="K14" s="81"/>
    </row>
    <row r="15" ht="22.8" customHeight="1" spans="1:11">
      <c r="A15" s="126" t="s">
        <v>172</v>
      </c>
      <c r="B15" s="126" t="s">
        <v>185</v>
      </c>
      <c r="C15" s="126" t="s">
        <v>188</v>
      </c>
      <c r="D15" s="127" t="s">
        <v>189</v>
      </c>
      <c r="E15" s="127" t="s">
        <v>190</v>
      </c>
      <c r="F15" s="118">
        <v>1.0089</v>
      </c>
      <c r="G15" s="118">
        <v>1.0089</v>
      </c>
      <c r="H15" s="118"/>
      <c r="I15" s="118"/>
      <c r="J15" s="129"/>
      <c r="K15" s="129"/>
    </row>
    <row r="16" ht="22.8" customHeight="1" spans="1:11">
      <c r="A16" s="51" t="s">
        <v>191</v>
      </c>
      <c r="B16" s="51"/>
      <c r="C16" s="51"/>
      <c r="D16" s="79" t="s">
        <v>191</v>
      </c>
      <c r="E16" s="79" t="s">
        <v>192</v>
      </c>
      <c r="F16" s="86">
        <v>14.522862</v>
      </c>
      <c r="G16" s="86">
        <v>14.522862</v>
      </c>
      <c r="H16" s="86">
        <v>0</v>
      </c>
      <c r="I16" s="86">
        <v>0</v>
      </c>
      <c r="J16" s="81"/>
      <c r="K16" s="81"/>
    </row>
    <row r="17" ht="22.8" customHeight="1" spans="1:11">
      <c r="A17" s="51" t="s">
        <v>191</v>
      </c>
      <c r="B17" s="51" t="s">
        <v>179</v>
      </c>
      <c r="C17" s="51"/>
      <c r="D17" s="79" t="s">
        <v>193</v>
      </c>
      <c r="E17" s="79" t="s">
        <v>194</v>
      </c>
      <c r="F17" s="86">
        <v>14.522862</v>
      </c>
      <c r="G17" s="86">
        <v>14.522862</v>
      </c>
      <c r="H17" s="86">
        <v>0</v>
      </c>
      <c r="I17" s="86">
        <v>0</v>
      </c>
      <c r="J17" s="81"/>
      <c r="K17" s="81"/>
    </row>
    <row r="18" ht="22.8" customHeight="1" spans="1:11">
      <c r="A18" s="126" t="s">
        <v>191</v>
      </c>
      <c r="B18" s="126" t="s">
        <v>179</v>
      </c>
      <c r="C18" s="126" t="s">
        <v>188</v>
      </c>
      <c r="D18" s="127" t="s">
        <v>195</v>
      </c>
      <c r="E18" s="127" t="s">
        <v>196</v>
      </c>
      <c r="F18" s="118">
        <v>14.522862</v>
      </c>
      <c r="G18" s="118">
        <v>14.522862</v>
      </c>
      <c r="H18" s="118"/>
      <c r="I18" s="118"/>
      <c r="J18" s="129"/>
      <c r="K18" s="129"/>
    </row>
    <row r="19" ht="22.8" customHeight="1" spans="1:11">
      <c r="A19" s="51" t="s">
        <v>197</v>
      </c>
      <c r="B19" s="51"/>
      <c r="C19" s="51"/>
      <c r="D19" s="79" t="s">
        <v>197</v>
      </c>
      <c r="E19" s="79" t="s">
        <v>198</v>
      </c>
      <c r="F19" s="86">
        <v>963.72828</v>
      </c>
      <c r="G19" s="86">
        <v>314.72828</v>
      </c>
      <c r="H19" s="86">
        <v>649</v>
      </c>
      <c r="I19" s="86">
        <v>0</v>
      </c>
      <c r="J19" s="81"/>
      <c r="K19" s="81"/>
    </row>
    <row r="20" ht="22.8" customHeight="1" spans="1:11">
      <c r="A20" s="51" t="s">
        <v>197</v>
      </c>
      <c r="B20" s="51" t="s">
        <v>199</v>
      </c>
      <c r="C20" s="51"/>
      <c r="D20" s="79" t="s">
        <v>200</v>
      </c>
      <c r="E20" s="79" t="s">
        <v>201</v>
      </c>
      <c r="F20" s="86">
        <v>863.72828</v>
      </c>
      <c r="G20" s="86">
        <v>314.72828</v>
      </c>
      <c r="H20" s="86">
        <v>549</v>
      </c>
      <c r="I20" s="86">
        <v>0</v>
      </c>
      <c r="J20" s="81"/>
      <c r="K20" s="81"/>
    </row>
    <row r="21" ht="22.8" customHeight="1" spans="1:11">
      <c r="A21" s="126" t="s">
        <v>197</v>
      </c>
      <c r="B21" s="126" t="s">
        <v>199</v>
      </c>
      <c r="C21" s="126" t="s">
        <v>182</v>
      </c>
      <c r="D21" s="127" t="s">
        <v>202</v>
      </c>
      <c r="E21" s="127" t="s">
        <v>203</v>
      </c>
      <c r="F21" s="118">
        <v>863.72828</v>
      </c>
      <c r="G21" s="118">
        <v>314.72828</v>
      </c>
      <c r="H21" s="118">
        <v>549</v>
      </c>
      <c r="I21" s="118"/>
      <c r="J21" s="129"/>
      <c r="K21" s="129"/>
    </row>
    <row r="22" ht="22.8" customHeight="1" spans="1:11">
      <c r="A22" s="51" t="s">
        <v>197</v>
      </c>
      <c r="B22" s="51" t="s">
        <v>174</v>
      </c>
      <c r="C22" s="51"/>
      <c r="D22" s="79" t="s">
        <v>204</v>
      </c>
      <c r="E22" s="79" t="s">
        <v>205</v>
      </c>
      <c r="F22" s="86">
        <v>100</v>
      </c>
      <c r="G22" s="86">
        <v>0</v>
      </c>
      <c r="H22" s="86">
        <v>100</v>
      </c>
      <c r="I22" s="86">
        <v>0</v>
      </c>
      <c r="J22" s="81"/>
      <c r="K22" s="81"/>
    </row>
    <row r="23" ht="22.8" customHeight="1" spans="1:11">
      <c r="A23" s="126" t="s">
        <v>197</v>
      </c>
      <c r="B23" s="126" t="s">
        <v>174</v>
      </c>
      <c r="C23" s="126" t="s">
        <v>199</v>
      </c>
      <c r="D23" s="127" t="s">
        <v>206</v>
      </c>
      <c r="E23" s="127" t="s">
        <v>207</v>
      </c>
      <c r="F23" s="118">
        <v>100</v>
      </c>
      <c r="G23" s="118"/>
      <c r="H23" s="118">
        <v>100</v>
      </c>
      <c r="I23" s="118"/>
      <c r="J23" s="129"/>
      <c r="K23" s="129"/>
    </row>
    <row r="24" ht="22.8" customHeight="1" spans="1:11">
      <c r="A24" s="51" t="s">
        <v>208</v>
      </c>
      <c r="B24" s="51"/>
      <c r="C24" s="51"/>
      <c r="D24" s="79" t="s">
        <v>208</v>
      </c>
      <c r="E24" s="79" t="s">
        <v>209</v>
      </c>
      <c r="F24" s="86">
        <v>27.393264</v>
      </c>
      <c r="G24" s="86">
        <v>27.393264</v>
      </c>
      <c r="H24" s="86">
        <v>0</v>
      </c>
      <c r="I24" s="86">
        <v>0</v>
      </c>
      <c r="J24" s="81"/>
      <c r="K24" s="81"/>
    </row>
    <row r="25" ht="22.8" customHeight="1" spans="1:11">
      <c r="A25" s="51" t="s">
        <v>208</v>
      </c>
      <c r="B25" s="51" t="s">
        <v>188</v>
      </c>
      <c r="C25" s="51"/>
      <c r="D25" s="79" t="s">
        <v>210</v>
      </c>
      <c r="E25" s="79" t="s">
        <v>211</v>
      </c>
      <c r="F25" s="86">
        <v>27.393264</v>
      </c>
      <c r="G25" s="86">
        <v>27.393264</v>
      </c>
      <c r="H25" s="86">
        <v>0</v>
      </c>
      <c r="I25" s="86">
        <v>0</v>
      </c>
      <c r="J25" s="81"/>
      <c r="K25" s="81"/>
    </row>
    <row r="26" ht="22.8" customHeight="1" spans="1:11">
      <c r="A26" s="126" t="s">
        <v>208</v>
      </c>
      <c r="B26" s="126" t="s">
        <v>188</v>
      </c>
      <c r="C26" s="126" t="s">
        <v>199</v>
      </c>
      <c r="D26" s="127" t="s">
        <v>212</v>
      </c>
      <c r="E26" s="127" t="s">
        <v>213</v>
      </c>
      <c r="F26" s="118">
        <v>27.393264</v>
      </c>
      <c r="G26" s="118">
        <v>27.393264</v>
      </c>
      <c r="H26" s="118"/>
      <c r="I26" s="118"/>
      <c r="J26" s="129"/>
      <c r="K26" s="129"/>
    </row>
    <row r="2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workbookViewId="0">
      <selection activeCell="F24" sqref="F24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10" width="7.17592592592593" customWidth="1"/>
    <col min="11" max="11" width="7.77777777777778" customWidth="1"/>
    <col min="12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48"/>
      <c r="S1" s="65" t="s">
        <v>214</v>
      </c>
      <c r="T1" s="65"/>
    </row>
    <row r="2" ht="42.25" customHeight="1" spans="1:20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6" t="s">
        <v>34</v>
      </c>
      <c r="T3" s="56"/>
    </row>
    <row r="4" ht="19.8" customHeight="1" spans="1:20">
      <c r="A4" s="51" t="s">
        <v>161</v>
      </c>
      <c r="B4" s="51"/>
      <c r="C4" s="51"/>
      <c r="D4" s="51" t="s">
        <v>215</v>
      </c>
      <c r="E4" s="51" t="s">
        <v>216</v>
      </c>
      <c r="F4" s="51" t="s">
        <v>217</v>
      </c>
      <c r="G4" s="51" t="s">
        <v>218</v>
      </c>
      <c r="H4" s="51" t="s">
        <v>219</v>
      </c>
      <c r="I4" s="51" t="s">
        <v>220</v>
      </c>
      <c r="J4" s="51" t="s">
        <v>221</v>
      </c>
      <c r="K4" s="51" t="s">
        <v>222</v>
      </c>
      <c r="L4" s="51" t="s">
        <v>223</v>
      </c>
      <c r="M4" s="51" t="s">
        <v>224</v>
      </c>
      <c r="N4" s="51" t="s">
        <v>225</v>
      </c>
      <c r="O4" s="51" t="s">
        <v>226</v>
      </c>
      <c r="P4" s="51" t="s">
        <v>227</v>
      </c>
      <c r="Q4" s="51" t="s">
        <v>228</v>
      </c>
      <c r="R4" s="51" t="s">
        <v>229</v>
      </c>
      <c r="S4" s="51" t="s">
        <v>230</v>
      </c>
      <c r="T4" s="51" t="s">
        <v>231</v>
      </c>
    </row>
    <row r="5" ht="20.7" customHeight="1" spans="1:20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8" customHeight="1" spans="1:20">
      <c r="A6" s="77"/>
      <c r="B6" s="77"/>
      <c r="C6" s="77"/>
      <c r="D6" s="77"/>
      <c r="E6" s="77" t="s">
        <v>139</v>
      </c>
      <c r="F6" s="78">
        <v>1044.691008</v>
      </c>
      <c r="G6" s="78"/>
      <c r="H6" s="78"/>
      <c r="I6" s="78"/>
      <c r="J6" s="78"/>
      <c r="K6" s="78">
        <v>1043.480328</v>
      </c>
      <c r="L6" s="78"/>
      <c r="M6" s="78"/>
      <c r="N6" s="78"/>
      <c r="O6" s="78">
        <v>1.21068</v>
      </c>
      <c r="P6" s="78"/>
      <c r="Q6" s="78"/>
      <c r="R6" s="78"/>
      <c r="S6" s="78"/>
      <c r="T6" s="78"/>
    </row>
    <row r="7" ht="22.8" customHeight="1" spans="1:20">
      <c r="A7" s="77"/>
      <c r="B7" s="77"/>
      <c r="C7" s="77"/>
      <c r="D7" s="79" t="s">
        <v>157</v>
      </c>
      <c r="E7" s="79" t="s">
        <v>3</v>
      </c>
      <c r="F7" s="78">
        <v>1044.691008</v>
      </c>
      <c r="G7" s="78">
        <v>0</v>
      </c>
      <c r="H7" s="78">
        <v>0</v>
      </c>
      <c r="I7" s="78">
        <v>0</v>
      </c>
      <c r="J7" s="78">
        <v>0</v>
      </c>
      <c r="K7" s="78">
        <v>1043.480328</v>
      </c>
      <c r="L7" s="78">
        <v>0</v>
      </c>
      <c r="M7" s="78">
        <v>0</v>
      </c>
      <c r="N7" s="78">
        <v>0</v>
      </c>
      <c r="O7" s="78">
        <v>1.21068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</row>
    <row r="8" ht="22.8" customHeight="1" spans="1:20">
      <c r="A8" s="81"/>
      <c r="B8" s="81"/>
      <c r="C8" s="81"/>
      <c r="D8" s="71" t="s">
        <v>158</v>
      </c>
      <c r="E8" s="71" t="s">
        <v>159</v>
      </c>
      <c r="F8" s="117">
        <v>1044.691008</v>
      </c>
      <c r="G8" s="117"/>
      <c r="H8" s="117"/>
      <c r="I8" s="117"/>
      <c r="J8" s="117"/>
      <c r="K8" s="117">
        <v>1043.480328</v>
      </c>
      <c r="L8" s="117"/>
      <c r="M8" s="117"/>
      <c r="N8" s="117"/>
      <c r="O8" s="117">
        <v>1.21068</v>
      </c>
      <c r="P8" s="117"/>
      <c r="Q8" s="117"/>
      <c r="R8" s="117"/>
      <c r="S8" s="117"/>
      <c r="T8" s="117"/>
    </row>
    <row r="9" ht="22.8" customHeight="1" spans="1:20">
      <c r="A9" s="51" t="s">
        <v>172</v>
      </c>
      <c r="B9" s="51"/>
      <c r="C9" s="51"/>
      <c r="D9" s="79" t="s">
        <v>172</v>
      </c>
      <c r="E9" s="79" t="s">
        <v>173</v>
      </c>
      <c r="F9" s="86">
        <v>39.046602</v>
      </c>
      <c r="G9" s="86"/>
      <c r="H9" s="86"/>
      <c r="I9" s="86"/>
      <c r="J9" s="86"/>
      <c r="K9" s="86">
        <v>39.046602</v>
      </c>
      <c r="L9" s="86"/>
      <c r="M9" s="86"/>
      <c r="N9" s="86"/>
      <c r="O9" s="86"/>
      <c r="P9" s="86"/>
      <c r="Q9" s="86"/>
      <c r="R9" s="86"/>
      <c r="S9" s="86"/>
      <c r="T9" s="86"/>
    </row>
    <row r="10" ht="22.8" customHeight="1" spans="1:20">
      <c r="A10" s="51" t="s">
        <v>172</v>
      </c>
      <c r="B10" s="51" t="s">
        <v>174</v>
      </c>
      <c r="C10" s="51"/>
      <c r="D10" s="79" t="s">
        <v>175</v>
      </c>
      <c r="E10" s="79" t="s">
        <v>176</v>
      </c>
      <c r="F10" s="86">
        <v>36.53</v>
      </c>
      <c r="G10" s="86"/>
      <c r="H10" s="86"/>
      <c r="I10" s="86"/>
      <c r="J10" s="86"/>
      <c r="K10" s="86">
        <v>36.53</v>
      </c>
      <c r="L10" s="86"/>
      <c r="M10" s="86"/>
      <c r="N10" s="86"/>
      <c r="O10" s="86"/>
      <c r="P10" s="86"/>
      <c r="Q10" s="86"/>
      <c r="R10" s="86"/>
      <c r="S10" s="86"/>
      <c r="T10" s="86"/>
    </row>
    <row r="11" ht="22.8" customHeight="1" spans="1:20">
      <c r="A11" s="83" t="s">
        <v>172</v>
      </c>
      <c r="B11" s="83" t="s">
        <v>174</v>
      </c>
      <c r="C11" s="83" t="s">
        <v>174</v>
      </c>
      <c r="D11" s="69" t="s">
        <v>177</v>
      </c>
      <c r="E11" s="69" t="s">
        <v>178</v>
      </c>
      <c r="F11" s="118">
        <v>36.53</v>
      </c>
      <c r="G11" s="85"/>
      <c r="H11" s="85"/>
      <c r="I11" s="85"/>
      <c r="J11" s="85"/>
      <c r="K11" s="118">
        <v>36.53</v>
      </c>
      <c r="L11" s="85"/>
      <c r="M11" s="85"/>
      <c r="N11" s="85"/>
      <c r="O11" s="85"/>
      <c r="P11" s="85"/>
      <c r="Q11" s="85"/>
      <c r="R11" s="85"/>
      <c r="S11" s="85"/>
      <c r="T11" s="85"/>
    </row>
    <row r="12" ht="22.8" customHeight="1" spans="1:20">
      <c r="A12" s="51" t="s">
        <v>172</v>
      </c>
      <c r="B12" s="51" t="s">
        <v>179</v>
      </c>
      <c r="C12" s="51"/>
      <c r="D12" s="79" t="s">
        <v>180</v>
      </c>
      <c r="E12" s="79" t="s">
        <v>181</v>
      </c>
      <c r="F12" s="86">
        <v>1.51335</v>
      </c>
      <c r="G12" s="86"/>
      <c r="H12" s="86"/>
      <c r="I12" s="86"/>
      <c r="J12" s="86"/>
      <c r="K12" s="86">
        <v>1.51335</v>
      </c>
      <c r="L12" s="86"/>
      <c r="M12" s="86"/>
      <c r="N12" s="86"/>
      <c r="O12" s="86"/>
      <c r="P12" s="86"/>
      <c r="Q12" s="86"/>
      <c r="R12" s="86"/>
      <c r="S12" s="86"/>
      <c r="T12" s="86"/>
    </row>
    <row r="13" ht="22.8" customHeight="1" spans="1:20">
      <c r="A13" s="83" t="s">
        <v>172</v>
      </c>
      <c r="B13" s="83" t="s">
        <v>179</v>
      </c>
      <c r="C13" s="83" t="s">
        <v>182</v>
      </c>
      <c r="D13" s="69" t="s">
        <v>183</v>
      </c>
      <c r="E13" s="69" t="s">
        <v>184</v>
      </c>
      <c r="F13" s="85">
        <v>1.51335</v>
      </c>
      <c r="G13" s="85"/>
      <c r="H13" s="85"/>
      <c r="I13" s="85"/>
      <c r="J13" s="85"/>
      <c r="K13" s="85">
        <v>1.51335</v>
      </c>
      <c r="L13" s="85"/>
      <c r="M13" s="85"/>
      <c r="N13" s="85"/>
      <c r="O13" s="85"/>
      <c r="P13" s="85"/>
      <c r="Q13" s="85"/>
      <c r="R13" s="85"/>
      <c r="S13" s="85"/>
      <c r="T13" s="85"/>
    </row>
    <row r="14" ht="22.8" customHeight="1" spans="1:20">
      <c r="A14" s="51" t="s">
        <v>172</v>
      </c>
      <c r="B14" s="51" t="s">
        <v>185</v>
      </c>
      <c r="C14" s="51"/>
      <c r="D14" s="79" t="s">
        <v>186</v>
      </c>
      <c r="E14" s="79" t="s">
        <v>187</v>
      </c>
      <c r="F14" s="86">
        <v>1.0089</v>
      </c>
      <c r="G14" s="86"/>
      <c r="H14" s="86"/>
      <c r="I14" s="86"/>
      <c r="J14" s="86"/>
      <c r="K14" s="86">
        <v>1.0089</v>
      </c>
      <c r="L14" s="86"/>
      <c r="M14" s="86"/>
      <c r="N14" s="86"/>
      <c r="O14" s="86"/>
      <c r="P14" s="86"/>
      <c r="Q14" s="86"/>
      <c r="R14" s="86"/>
      <c r="S14" s="86"/>
      <c r="T14" s="86"/>
    </row>
    <row r="15" ht="22.8" customHeight="1" spans="1:20">
      <c r="A15" s="83" t="s">
        <v>172</v>
      </c>
      <c r="B15" s="83" t="s">
        <v>185</v>
      </c>
      <c r="C15" s="83" t="s">
        <v>188</v>
      </c>
      <c r="D15" s="69" t="s">
        <v>189</v>
      </c>
      <c r="E15" s="69" t="s">
        <v>190</v>
      </c>
      <c r="F15" s="85">
        <v>1.0089</v>
      </c>
      <c r="G15" s="85"/>
      <c r="H15" s="85"/>
      <c r="I15" s="85"/>
      <c r="J15" s="85"/>
      <c r="K15" s="85">
        <v>1.0089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8" customHeight="1" spans="1:20">
      <c r="A16" s="51" t="s">
        <v>191</v>
      </c>
      <c r="B16" s="51"/>
      <c r="C16" s="51"/>
      <c r="D16" s="79" t="s">
        <v>191</v>
      </c>
      <c r="E16" s="79" t="s">
        <v>192</v>
      </c>
      <c r="F16" s="86">
        <v>14.522862</v>
      </c>
      <c r="G16" s="86"/>
      <c r="H16" s="86"/>
      <c r="I16" s="86"/>
      <c r="J16" s="86"/>
      <c r="K16" s="86">
        <v>14.522862</v>
      </c>
      <c r="L16" s="86"/>
      <c r="M16" s="86"/>
      <c r="N16" s="86"/>
      <c r="O16" s="86"/>
      <c r="P16" s="86"/>
      <c r="Q16" s="86"/>
      <c r="R16" s="86"/>
      <c r="S16" s="86"/>
      <c r="T16" s="86"/>
    </row>
    <row r="17" ht="22.8" customHeight="1" spans="1:20">
      <c r="A17" s="51" t="s">
        <v>191</v>
      </c>
      <c r="B17" s="51" t="s">
        <v>179</v>
      </c>
      <c r="C17" s="51"/>
      <c r="D17" s="79" t="s">
        <v>193</v>
      </c>
      <c r="E17" s="79" t="s">
        <v>194</v>
      </c>
      <c r="F17" s="86">
        <v>14.522862</v>
      </c>
      <c r="G17" s="86"/>
      <c r="H17" s="86"/>
      <c r="I17" s="86"/>
      <c r="J17" s="86"/>
      <c r="K17" s="86">
        <v>14.522862</v>
      </c>
      <c r="L17" s="86"/>
      <c r="M17" s="86"/>
      <c r="N17" s="86"/>
      <c r="O17" s="86"/>
      <c r="P17" s="86"/>
      <c r="Q17" s="86"/>
      <c r="R17" s="86"/>
      <c r="S17" s="86"/>
      <c r="T17" s="86"/>
    </row>
    <row r="18" ht="22.8" customHeight="1" spans="1:20">
      <c r="A18" s="83" t="s">
        <v>191</v>
      </c>
      <c r="B18" s="83" t="s">
        <v>179</v>
      </c>
      <c r="C18" s="83" t="s">
        <v>188</v>
      </c>
      <c r="D18" s="69" t="s">
        <v>195</v>
      </c>
      <c r="E18" s="69" t="s">
        <v>196</v>
      </c>
      <c r="F18" s="85">
        <v>14.522862</v>
      </c>
      <c r="G18" s="85"/>
      <c r="H18" s="85"/>
      <c r="I18" s="85"/>
      <c r="J18" s="85"/>
      <c r="K18" s="85">
        <v>14.522862</v>
      </c>
      <c r="L18" s="85"/>
      <c r="M18" s="85"/>
      <c r="N18" s="85"/>
      <c r="O18" s="85"/>
      <c r="P18" s="85"/>
      <c r="Q18" s="85"/>
      <c r="R18" s="85"/>
      <c r="S18" s="85"/>
      <c r="T18" s="85"/>
    </row>
    <row r="19" ht="22.8" customHeight="1" spans="1:20">
      <c r="A19" s="51" t="s">
        <v>197</v>
      </c>
      <c r="B19" s="51"/>
      <c r="C19" s="51"/>
      <c r="D19" s="79" t="s">
        <v>197</v>
      </c>
      <c r="E19" s="79" t="s">
        <v>198</v>
      </c>
      <c r="F19" s="86">
        <v>963.72828</v>
      </c>
      <c r="G19" s="86"/>
      <c r="H19" s="86"/>
      <c r="I19" s="86"/>
      <c r="J19" s="86"/>
      <c r="K19" s="86">
        <v>962.5176</v>
      </c>
      <c r="L19" s="86"/>
      <c r="M19" s="86"/>
      <c r="N19" s="86"/>
      <c r="O19" s="86">
        <v>1.21068</v>
      </c>
      <c r="P19" s="86"/>
      <c r="Q19" s="86"/>
      <c r="R19" s="86"/>
      <c r="S19" s="86"/>
      <c r="T19" s="86"/>
    </row>
    <row r="20" ht="22.8" customHeight="1" spans="1:20">
      <c r="A20" s="51" t="s">
        <v>197</v>
      </c>
      <c r="B20" s="51" t="s">
        <v>199</v>
      </c>
      <c r="C20" s="51"/>
      <c r="D20" s="79" t="s">
        <v>200</v>
      </c>
      <c r="E20" s="79" t="s">
        <v>201</v>
      </c>
      <c r="F20" s="86">
        <v>863.72828</v>
      </c>
      <c r="G20" s="86"/>
      <c r="H20" s="86"/>
      <c r="I20" s="86"/>
      <c r="J20" s="86"/>
      <c r="K20" s="86">
        <v>862.5176</v>
      </c>
      <c r="L20" s="86"/>
      <c r="M20" s="86"/>
      <c r="N20" s="86"/>
      <c r="O20" s="86">
        <v>1.21068</v>
      </c>
      <c r="P20" s="86"/>
      <c r="Q20" s="86"/>
      <c r="R20" s="86"/>
      <c r="S20" s="86"/>
      <c r="T20" s="86"/>
    </row>
    <row r="21" ht="22.8" customHeight="1" spans="1:20">
      <c r="A21" s="83" t="s">
        <v>197</v>
      </c>
      <c r="B21" s="83" t="s">
        <v>199</v>
      </c>
      <c r="C21" s="83" t="s">
        <v>182</v>
      </c>
      <c r="D21" s="69" t="s">
        <v>202</v>
      </c>
      <c r="E21" s="69" t="s">
        <v>203</v>
      </c>
      <c r="F21" s="85">
        <v>863.72828</v>
      </c>
      <c r="G21" s="85"/>
      <c r="H21" s="85"/>
      <c r="I21" s="85"/>
      <c r="J21" s="85"/>
      <c r="K21" s="85">
        <v>862.5176</v>
      </c>
      <c r="L21" s="85"/>
      <c r="M21" s="85"/>
      <c r="N21" s="85"/>
      <c r="O21" s="85">
        <v>1.21068</v>
      </c>
      <c r="P21" s="85"/>
      <c r="Q21" s="85"/>
      <c r="R21" s="85"/>
      <c r="S21" s="85"/>
      <c r="T21" s="85"/>
    </row>
    <row r="22" ht="22.8" customHeight="1" spans="1:20">
      <c r="A22" s="51" t="s">
        <v>197</v>
      </c>
      <c r="B22" s="51" t="s">
        <v>174</v>
      </c>
      <c r="C22" s="51"/>
      <c r="D22" s="79" t="s">
        <v>204</v>
      </c>
      <c r="E22" s="79" t="s">
        <v>205</v>
      </c>
      <c r="F22" s="86">
        <v>100</v>
      </c>
      <c r="G22" s="86"/>
      <c r="H22" s="86"/>
      <c r="I22" s="86"/>
      <c r="J22" s="86"/>
      <c r="K22" s="86">
        <v>100</v>
      </c>
      <c r="L22" s="86"/>
      <c r="M22" s="86"/>
      <c r="N22" s="86"/>
      <c r="O22" s="86"/>
      <c r="P22" s="86"/>
      <c r="Q22" s="86"/>
      <c r="R22" s="86"/>
      <c r="S22" s="86"/>
      <c r="T22" s="86"/>
    </row>
    <row r="23" ht="22.8" customHeight="1" spans="1:20">
      <c r="A23" s="83" t="s">
        <v>197</v>
      </c>
      <c r="B23" s="83" t="s">
        <v>174</v>
      </c>
      <c r="C23" s="83" t="s">
        <v>199</v>
      </c>
      <c r="D23" s="69" t="s">
        <v>206</v>
      </c>
      <c r="E23" s="69" t="s">
        <v>207</v>
      </c>
      <c r="F23" s="85">
        <v>100</v>
      </c>
      <c r="G23" s="85"/>
      <c r="H23" s="85"/>
      <c r="I23" s="85"/>
      <c r="J23" s="85"/>
      <c r="K23" s="85">
        <v>100</v>
      </c>
      <c r="L23" s="85"/>
      <c r="M23" s="85"/>
      <c r="N23" s="85"/>
      <c r="O23" s="85"/>
      <c r="P23" s="85"/>
      <c r="Q23" s="85"/>
      <c r="R23" s="85"/>
      <c r="S23" s="85"/>
      <c r="T23" s="85"/>
    </row>
    <row r="24" ht="22.8" customHeight="1" spans="1:20">
      <c r="A24" s="51" t="s">
        <v>208</v>
      </c>
      <c r="B24" s="51"/>
      <c r="C24" s="51"/>
      <c r="D24" s="79" t="s">
        <v>208</v>
      </c>
      <c r="E24" s="79" t="s">
        <v>209</v>
      </c>
      <c r="F24" s="86">
        <v>27.393264</v>
      </c>
      <c r="G24" s="86"/>
      <c r="H24" s="86"/>
      <c r="I24" s="86"/>
      <c r="J24" s="86"/>
      <c r="K24" s="86">
        <v>27.393264</v>
      </c>
      <c r="L24" s="86"/>
      <c r="M24" s="86"/>
      <c r="N24" s="86"/>
      <c r="O24" s="86"/>
      <c r="P24" s="86"/>
      <c r="Q24" s="86"/>
      <c r="R24" s="86"/>
      <c r="S24" s="86"/>
      <c r="T24" s="86"/>
    </row>
    <row r="25" ht="22.8" customHeight="1" spans="1:20">
      <c r="A25" s="51" t="s">
        <v>208</v>
      </c>
      <c r="B25" s="51" t="s">
        <v>188</v>
      </c>
      <c r="C25" s="51"/>
      <c r="D25" s="79" t="s">
        <v>210</v>
      </c>
      <c r="E25" s="79" t="s">
        <v>211</v>
      </c>
      <c r="F25" s="86">
        <v>27.393264</v>
      </c>
      <c r="G25" s="86"/>
      <c r="H25" s="86"/>
      <c r="I25" s="86"/>
      <c r="J25" s="86"/>
      <c r="K25" s="86">
        <v>27.393264</v>
      </c>
      <c r="L25" s="86"/>
      <c r="M25" s="86"/>
      <c r="N25" s="86"/>
      <c r="O25" s="86"/>
      <c r="P25" s="86"/>
      <c r="Q25" s="86"/>
      <c r="R25" s="86"/>
      <c r="S25" s="86"/>
      <c r="T25" s="86"/>
    </row>
    <row r="26" ht="22.8" customHeight="1" spans="1:20">
      <c r="A26" s="83" t="s">
        <v>208</v>
      </c>
      <c r="B26" s="83" t="s">
        <v>188</v>
      </c>
      <c r="C26" s="83" t="s">
        <v>199</v>
      </c>
      <c r="D26" s="69" t="s">
        <v>212</v>
      </c>
      <c r="E26" s="69" t="s">
        <v>213</v>
      </c>
      <c r="F26" s="85">
        <v>27.393264</v>
      </c>
      <c r="G26" s="85"/>
      <c r="H26" s="85"/>
      <c r="I26" s="85"/>
      <c r="J26" s="85"/>
      <c r="K26" s="85">
        <v>27.393264</v>
      </c>
      <c r="L26" s="85"/>
      <c r="M26" s="85"/>
      <c r="N26" s="85"/>
      <c r="O26" s="85"/>
      <c r="P26" s="85"/>
      <c r="Q26" s="85"/>
      <c r="R26" s="85"/>
      <c r="S26" s="85"/>
      <c r="T26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workbookViewId="0">
      <selection activeCell="H10" sqref="H10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17592592592593" customWidth="1"/>
    <col min="8" max="8" width="6.2407407407407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48"/>
      <c r="T1" s="65" t="s">
        <v>232</v>
      </c>
      <c r="U1" s="65"/>
    </row>
    <row r="2" ht="37.05" customHeight="1" spans="1:21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6" t="s">
        <v>34</v>
      </c>
      <c r="U3" s="56"/>
    </row>
    <row r="4" ht="22.4" customHeight="1" spans="1:21">
      <c r="A4" s="51" t="s">
        <v>161</v>
      </c>
      <c r="B4" s="51"/>
      <c r="C4" s="51"/>
      <c r="D4" s="51" t="s">
        <v>215</v>
      </c>
      <c r="E4" s="51" t="s">
        <v>216</v>
      </c>
      <c r="F4" s="51" t="s">
        <v>233</v>
      </c>
      <c r="G4" s="51" t="s">
        <v>164</v>
      </c>
      <c r="H4" s="51"/>
      <c r="I4" s="51"/>
      <c r="J4" s="51"/>
      <c r="K4" s="51" t="s">
        <v>165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5" customHeight="1" spans="1:21">
      <c r="A5" s="51" t="s">
        <v>169</v>
      </c>
      <c r="B5" s="51" t="s">
        <v>170</v>
      </c>
      <c r="C5" s="51" t="s">
        <v>171</v>
      </c>
      <c r="D5" s="51"/>
      <c r="E5" s="51"/>
      <c r="F5" s="51"/>
      <c r="G5" s="51" t="s">
        <v>139</v>
      </c>
      <c r="H5" s="51" t="s">
        <v>234</v>
      </c>
      <c r="I5" s="51" t="s">
        <v>235</v>
      </c>
      <c r="J5" s="51" t="s">
        <v>226</v>
      </c>
      <c r="K5" s="51" t="s">
        <v>139</v>
      </c>
      <c r="L5" s="51" t="s">
        <v>236</v>
      </c>
      <c r="M5" s="51" t="s">
        <v>237</v>
      </c>
      <c r="N5" s="51" t="s">
        <v>238</v>
      </c>
      <c r="O5" s="51" t="s">
        <v>228</v>
      </c>
      <c r="P5" s="51" t="s">
        <v>239</v>
      </c>
      <c r="Q5" s="51" t="s">
        <v>240</v>
      </c>
      <c r="R5" s="51" t="s">
        <v>241</v>
      </c>
      <c r="S5" s="51" t="s">
        <v>224</v>
      </c>
      <c r="T5" s="51" t="s">
        <v>227</v>
      </c>
      <c r="U5" s="51" t="s">
        <v>231</v>
      </c>
    </row>
    <row r="6" ht="22.8" customHeight="1" spans="1:21">
      <c r="A6" s="77"/>
      <c r="B6" s="77"/>
      <c r="C6" s="77"/>
      <c r="D6" s="77"/>
      <c r="E6" s="77" t="s">
        <v>139</v>
      </c>
      <c r="F6" s="78">
        <v>1044.691008</v>
      </c>
      <c r="G6" s="78">
        <v>395.691008</v>
      </c>
      <c r="H6" s="78">
        <v>344.080328</v>
      </c>
      <c r="I6" s="78">
        <v>50.4</v>
      </c>
      <c r="J6" s="78">
        <v>1.21068</v>
      </c>
      <c r="K6" s="78">
        <v>649</v>
      </c>
      <c r="L6" s="78">
        <v>100</v>
      </c>
      <c r="M6" s="78">
        <v>549</v>
      </c>
      <c r="N6" s="78"/>
      <c r="O6" s="78"/>
      <c r="P6" s="78"/>
      <c r="Q6" s="78"/>
      <c r="R6" s="78"/>
      <c r="S6" s="78"/>
      <c r="T6" s="78"/>
      <c r="U6" s="78"/>
    </row>
    <row r="7" ht="22.8" customHeight="1" spans="1:21">
      <c r="A7" s="77"/>
      <c r="B7" s="77"/>
      <c r="C7" s="77"/>
      <c r="D7" s="79" t="s">
        <v>157</v>
      </c>
      <c r="E7" s="79" t="s">
        <v>3</v>
      </c>
      <c r="F7" s="86">
        <v>1044.691008</v>
      </c>
      <c r="G7" s="78">
        <v>395.691008</v>
      </c>
      <c r="H7" s="78">
        <v>344.080328</v>
      </c>
      <c r="I7" s="78">
        <v>50.4</v>
      </c>
      <c r="J7" s="78">
        <v>1.21068</v>
      </c>
      <c r="K7" s="78">
        <v>649</v>
      </c>
      <c r="L7" s="78">
        <v>100</v>
      </c>
      <c r="M7" s="78">
        <v>549</v>
      </c>
      <c r="N7" s="78">
        <v>0</v>
      </c>
      <c r="O7" s="78">
        <v>0</v>
      </c>
      <c r="P7" s="78">
        <v>0</v>
      </c>
      <c r="Q7" s="78">
        <v>0</v>
      </c>
      <c r="R7" s="78">
        <v>0</v>
      </c>
      <c r="S7" s="78">
        <v>0</v>
      </c>
      <c r="T7" s="78">
        <v>0</v>
      </c>
      <c r="U7" s="78">
        <v>0</v>
      </c>
    </row>
    <row r="8" ht="22.8" customHeight="1" spans="1:21">
      <c r="A8" s="81"/>
      <c r="B8" s="81"/>
      <c r="C8" s="81"/>
      <c r="D8" s="71" t="s">
        <v>158</v>
      </c>
      <c r="E8" s="71" t="s">
        <v>159</v>
      </c>
      <c r="F8" s="86">
        <v>1044.691008</v>
      </c>
      <c r="G8" s="86">
        <v>395.691008</v>
      </c>
      <c r="H8" s="86">
        <v>344.080328</v>
      </c>
      <c r="I8" s="86">
        <v>50.4</v>
      </c>
      <c r="J8" s="86">
        <v>1.21068</v>
      </c>
      <c r="K8" s="86">
        <v>649</v>
      </c>
      <c r="L8" s="86">
        <v>100</v>
      </c>
      <c r="M8" s="86">
        <v>549</v>
      </c>
      <c r="N8" s="86"/>
      <c r="O8" s="86"/>
      <c r="P8" s="86"/>
      <c r="Q8" s="86"/>
      <c r="R8" s="86"/>
      <c r="S8" s="86"/>
      <c r="T8" s="86"/>
      <c r="U8" s="86"/>
    </row>
    <row r="9" ht="22.8" customHeight="1" spans="1:21">
      <c r="A9" s="51" t="s">
        <v>172</v>
      </c>
      <c r="B9" s="51"/>
      <c r="C9" s="51"/>
      <c r="D9" s="79" t="s">
        <v>172</v>
      </c>
      <c r="E9" s="79" t="s">
        <v>173</v>
      </c>
      <c r="F9" s="86">
        <v>39.046602</v>
      </c>
      <c r="G9" s="86">
        <v>39.046602</v>
      </c>
      <c r="H9" s="86">
        <v>39.046602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</row>
    <row r="10" ht="22.8" customHeight="1" spans="1:21">
      <c r="A10" s="51" t="s">
        <v>172</v>
      </c>
      <c r="B10" s="51" t="s">
        <v>174</v>
      </c>
      <c r="C10" s="51"/>
      <c r="D10" s="79" t="s">
        <v>175</v>
      </c>
      <c r="E10" s="79" t="s">
        <v>176</v>
      </c>
      <c r="F10" s="86">
        <v>36.53</v>
      </c>
      <c r="G10" s="86">
        <v>36.53</v>
      </c>
      <c r="H10" s="86">
        <v>36.53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</row>
    <row r="11" ht="22.8" customHeight="1" spans="1:21">
      <c r="A11" s="83" t="s">
        <v>172</v>
      </c>
      <c r="B11" s="83" t="s">
        <v>174</v>
      </c>
      <c r="C11" s="83" t="s">
        <v>174</v>
      </c>
      <c r="D11" s="69" t="s">
        <v>177</v>
      </c>
      <c r="E11" s="69" t="s">
        <v>178</v>
      </c>
      <c r="F11" s="116">
        <v>36.53</v>
      </c>
      <c r="G11" s="116">
        <v>36.53</v>
      </c>
      <c r="H11" s="116">
        <v>36.53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</row>
    <row r="12" ht="22.8" customHeight="1" spans="1:21">
      <c r="A12" s="51" t="s">
        <v>172</v>
      </c>
      <c r="B12" s="51" t="s">
        <v>179</v>
      </c>
      <c r="C12" s="51"/>
      <c r="D12" s="79" t="s">
        <v>180</v>
      </c>
      <c r="E12" s="79" t="s">
        <v>181</v>
      </c>
      <c r="F12" s="86">
        <v>1.51335</v>
      </c>
      <c r="G12" s="86">
        <v>1.51335</v>
      </c>
      <c r="H12" s="86">
        <v>1.51335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</row>
    <row r="13" ht="22.8" customHeight="1" spans="1:21">
      <c r="A13" s="83" t="s">
        <v>172</v>
      </c>
      <c r="B13" s="83" t="s">
        <v>179</v>
      </c>
      <c r="C13" s="83" t="s">
        <v>182</v>
      </c>
      <c r="D13" s="69" t="s">
        <v>183</v>
      </c>
      <c r="E13" s="69" t="s">
        <v>184</v>
      </c>
      <c r="F13" s="80">
        <v>1.51335</v>
      </c>
      <c r="G13" s="53">
        <v>1.51335</v>
      </c>
      <c r="H13" s="53">
        <v>1.51335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</row>
    <row r="14" ht="22.8" customHeight="1" spans="1:21">
      <c r="A14" s="51" t="s">
        <v>172</v>
      </c>
      <c r="B14" s="51" t="s">
        <v>185</v>
      </c>
      <c r="C14" s="51"/>
      <c r="D14" s="79" t="s">
        <v>186</v>
      </c>
      <c r="E14" s="79" t="s">
        <v>187</v>
      </c>
      <c r="F14" s="86">
        <v>1.0089</v>
      </c>
      <c r="G14" s="86">
        <v>1.0089</v>
      </c>
      <c r="H14" s="86">
        <v>1.0089</v>
      </c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</row>
    <row r="15" ht="22.8" customHeight="1" spans="1:21">
      <c r="A15" s="83" t="s">
        <v>172</v>
      </c>
      <c r="B15" s="83" t="s">
        <v>185</v>
      </c>
      <c r="C15" s="83" t="s">
        <v>188</v>
      </c>
      <c r="D15" s="69" t="s">
        <v>189</v>
      </c>
      <c r="E15" s="69" t="s">
        <v>190</v>
      </c>
      <c r="F15" s="80">
        <v>1.0089</v>
      </c>
      <c r="G15" s="53">
        <v>1.0089</v>
      </c>
      <c r="H15" s="53">
        <v>1.0089</v>
      </c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</row>
    <row r="16" ht="22.8" customHeight="1" spans="1:21">
      <c r="A16" s="51" t="s">
        <v>191</v>
      </c>
      <c r="B16" s="51"/>
      <c r="C16" s="51"/>
      <c r="D16" s="79" t="s">
        <v>191</v>
      </c>
      <c r="E16" s="79" t="s">
        <v>192</v>
      </c>
      <c r="F16" s="86">
        <v>14.522862</v>
      </c>
      <c r="G16" s="86">
        <v>14.522862</v>
      </c>
      <c r="H16" s="86">
        <v>14.522862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</row>
    <row r="17" ht="22.8" customHeight="1" spans="1:21">
      <c r="A17" s="51" t="s">
        <v>191</v>
      </c>
      <c r="B17" s="51" t="s">
        <v>179</v>
      </c>
      <c r="C17" s="51"/>
      <c r="D17" s="79" t="s">
        <v>193</v>
      </c>
      <c r="E17" s="79" t="s">
        <v>194</v>
      </c>
      <c r="F17" s="86">
        <v>14.522862</v>
      </c>
      <c r="G17" s="86">
        <v>14.522862</v>
      </c>
      <c r="H17" s="86">
        <v>14.522862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</row>
    <row r="18" ht="22.8" customHeight="1" spans="1:21">
      <c r="A18" s="83" t="s">
        <v>191</v>
      </c>
      <c r="B18" s="83" t="s">
        <v>179</v>
      </c>
      <c r="C18" s="83" t="s">
        <v>188</v>
      </c>
      <c r="D18" s="69" t="s">
        <v>195</v>
      </c>
      <c r="E18" s="69" t="s">
        <v>196</v>
      </c>
      <c r="F18" s="80">
        <v>14.522862</v>
      </c>
      <c r="G18" s="53">
        <v>14.522862</v>
      </c>
      <c r="H18" s="53">
        <v>14.522862</v>
      </c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</row>
    <row r="19" ht="22.8" customHeight="1" spans="1:21">
      <c r="A19" s="51" t="s">
        <v>197</v>
      </c>
      <c r="B19" s="51"/>
      <c r="C19" s="51"/>
      <c r="D19" s="79" t="s">
        <v>197</v>
      </c>
      <c r="E19" s="79" t="s">
        <v>198</v>
      </c>
      <c r="F19" s="86">
        <v>963.72828</v>
      </c>
      <c r="G19" s="86">
        <v>314.72828</v>
      </c>
      <c r="H19" s="86">
        <v>263.1176</v>
      </c>
      <c r="I19" s="86">
        <v>50.4</v>
      </c>
      <c r="J19" s="86">
        <v>1.21068</v>
      </c>
      <c r="K19" s="86">
        <v>649</v>
      </c>
      <c r="L19" s="86">
        <v>100</v>
      </c>
      <c r="M19" s="86">
        <v>549</v>
      </c>
      <c r="N19" s="86"/>
      <c r="O19" s="86"/>
      <c r="P19" s="86"/>
      <c r="Q19" s="86"/>
      <c r="R19" s="86"/>
      <c r="S19" s="86"/>
      <c r="T19" s="86"/>
      <c r="U19" s="86"/>
    </row>
    <row r="20" ht="22.8" customHeight="1" spans="1:21">
      <c r="A20" s="51" t="s">
        <v>197</v>
      </c>
      <c r="B20" s="51" t="s">
        <v>199</v>
      </c>
      <c r="C20" s="51"/>
      <c r="D20" s="79" t="s">
        <v>200</v>
      </c>
      <c r="E20" s="79" t="s">
        <v>201</v>
      </c>
      <c r="F20" s="86">
        <v>863.72828</v>
      </c>
      <c r="G20" s="86">
        <v>314.72828</v>
      </c>
      <c r="H20" s="86">
        <v>263.1176</v>
      </c>
      <c r="I20" s="86">
        <v>50.4</v>
      </c>
      <c r="J20" s="86">
        <v>1.21068</v>
      </c>
      <c r="K20" s="86">
        <v>549</v>
      </c>
      <c r="L20" s="86"/>
      <c r="M20" s="86">
        <v>549</v>
      </c>
      <c r="N20" s="86"/>
      <c r="O20" s="86"/>
      <c r="P20" s="86"/>
      <c r="Q20" s="86"/>
      <c r="R20" s="86"/>
      <c r="S20" s="86"/>
      <c r="T20" s="86"/>
      <c r="U20" s="86"/>
    </row>
    <row r="21" ht="22.8" customHeight="1" spans="1:21">
      <c r="A21" s="83" t="s">
        <v>197</v>
      </c>
      <c r="B21" s="83" t="s">
        <v>199</v>
      </c>
      <c r="C21" s="83" t="s">
        <v>182</v>
      </c>
      <c r="D21" s="69" t="s">
        <v>202</v>
      </c>
      <c r="E21" s="69" t="s">
        <v>203</v>
      </c>
      <c r="F21" s="80">
        <v>863.72828</v>
      </c>
      <c r="G21" s="53">
        <v>314.72828</v>
      </c>
      <c r="H21" s="53">
        <v>263.1176</v>
      </c>
      <c r="I21" s="53">
        <v>50.4</v>
      </c>
      <c r="J21" s="53">
        <v>1.21068</v>
      </c>
      <c r="K21" s="53">
        <v>549</v>
      </c>
      <c r="L21" s="53"/>
      <c r="M21" s="53">
        <v>549</v>
      </c>
      <c r="N21" s="53"/>
      <c r="O21" s="53"/>
      <c r="P21" s="53"/>
      <c r="Q21" s="53"/>
      <c r="R21" s="53"/>
      <c r="S21" s="53"/>
      <c r="T21" s="53"/>
      <c r="U21" s="53"/>
    </row>
    <row r="22" ht="22.8" customHeight="1" spans="1:21">
      <c r="A22" s="51" t="s">
        <v>197</v>
      </c>
      <c r="B22" s="51" t="s">
        <v>174</v>
      </c>
      <c r="C22" s="51"/>
      <c r="D22" s="79" t="s">
        <v>204</v>
      </c>
      <c r="E22" s="79" t="s">
        <v>205</v>
      </c>
      <c r="F22" s="86">
        <v>100</v>
      </c>
      <c r="G22" s="86"/>
      <c r="H22" s="86"/>
      <c r="I22" s="86"/>
      <c r="J22" s="86"/>
      <c r="K22" s="86">
        <v>100</v>
      </c>
      <c r="L22" s="86">
        <v>100</v>
      </c>
      <c r="M22" s="86"/>
      <c r="N22" s="86"/>
      <c r="O22" s="86"/>
      <c r="P22" s="86"/>
      <c r="Q22" s="86"/>
      <c r="R22" s="86"/>
      <c r="S22" s="86"/>
      <c r="T22" s="86"/>
      <c r="U22" s="86"/>
    </row>
    <row r="23" ht="22.8" customHeight="1" spans="1:21">
      <c r="A23" s="83" t="s">
        <v>197</v>
      </c>
      <c r="B23" s="83" t="s">
        <v>174</v>
      </c>
      <c r="C23" s="83" t="s">
        <v>199</v>
      </c>
      <c r="D23" s="69" t="s">
        <v>206</v>
      </c>
      <c r="E23" s="69" t="s">
        <v>207</v>
      </c>
      <c r="F23" s="80">
        <v>100</v>
      </c>
      <c r="G23" s="53"/>
      <c r="H23" s="53"/>
      <c r="I23" s="53"/>
      <c r="J23" s="53"/>
      <c r="K23" s="53">
        <v>100</v>
      </c>
      <c r="L23" s="53">
        <v>100</v>
      </c>
      <c r="M23" s="53"/>
      <c r="N23" s="53"/>
      <c r="O23" s="53"/>
      <c r="P23" s="53"/>
      <c r="Q23" s="53"/>
      <c r="R23" s="53"/>
      <c r="S23" s="53"/>
      <c r="T23" s="53"/>
      <c r="U23" s="53"/>
    </row>
    <row r="24" ht="22.8" customHeight="1" spans="1:21">
      <c r="A24" s="51" t="s">
        <v>208</v>
      </c>
      <c r="B24" s="51"/>
      <c r="C24" s="51"/>
      <c r="D24" s="79" t="s">
        <v>208</v>
      </c>
      <c r="E24" s="79" t="s">
        <v>209</v>
      </c>
      <c r="F24" s="86">
        <v>27.393264</v>
      </c>
      <c r="G24" s="86">
        <v>27.393264</v>
      </c>
      <c r="H24" s="86">
        <v>27.393264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</row>
    <row r="25" ht="22.8" customHeight="1" spans="1:21">
      <c r="A25" s="51" t="s">
        <v>208</v>
      </c>
      <c r="B25" s="51" t="s">
        <v>188</v>
      </c>
      <c r="C25" s="51"/>
      <c r="D25" s="79" t="s">
        <v>210</v>
      </c>
      <c r="E25" s="79" t="s">
        <v>211</v>
      </c>
      <c r="F25" s="86">
        <v>27.393264</v>
      </c>
      <c r="G25" s="86">
        <v>27.393264</v>
      </c>
      <c r="H25" s="86">
        <v>27.393264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</row>
    <row r="26" ht="22.8" customHeight="1" spans="1:21">
      <c r="A26" s="83" t="s">
        <v>208</v>
      </c>
      <c r="B26" s="83" t="s">
        <v>188</v>
      </c>
      <c r="C26" s="83" t="s">
        <v>199</v>
      </c>
      <c r="D26" s="69" t="s">
        <v>212</v>
      </c>
      <c r="E26" s="69" t="s">
        <v>213</v>
      </c>
      <c r="F26" s="80">
        <v>27.393264</v>
      </c>
      <c r="G26" s="53">
        <v>27.393264</v>
      </c>
      <c r="H26" s="53">
        <v>27.393264</v>
      </c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abSelected="1"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48"/>
      <c r="D1" s="65" t="s">
        <v>242</v>
      </c>
    </row>
    <row r="2" ht="31.9" customHeight="1" spans="1:4">
      <c r="A2" s="75" t="s">
        <v>11</v>
      </c>
      <c r="B2" s="75"/>
      <c r="C2" s="75"/>
      <c r="D2" s="75"/>
    </row>
    <row r="3" ht="18.95" customHeight="1" spans="1:4">
      <c r="A3" s="58" t="s">
        <v>33</v>
      </c>
      <c r="B3" s="58"/>
      <c r="C3" s="58"/>
      <c r="D3" s="56" t="s">
        <v>34</v>
      </c>
    </row>
    <row r="4" ht="20.2" customHeight="1" spans="1:4">
      <c r="A4" s="76" t="s">
        <v>35</v>
      </c>
      <c r="B4" s="76"/>
      <c r="C4" s="76" t="s">
        <v>36</v>
      </c>
      <c r="D4" s="76"/>
    </row>
    <row r="5" ht="20.2" customHeight="1" spans="1:4">
      <c r="A5" s="76" t="s">
        <v>37</v>
      </c>
      <c r="B5" s="76" t="s">
        <v>38</v>
      </c>
      <c r="C5" s="76" t="s">
        <v>37</v>
      </c>
      <c r="D5" s="76" t="s">
        <v>38</v>
      </c>
    </row>
    <row r="6" ht="20.2" customHeight="1" spans="1:4">
      <c r="A6" s="77" t="s">
        <v>243</v>
      </c>
      <c r="B6" s="78">
        <v>1044.691008</v>
      </c>
      <c r="C6" s="77" t="s">
        <v>244</v>
      </c>
      <c r="D6" s="86">
        <v>1044.691008</v>
      </c>
    </row>
    <row r="7" ht="20.2" customHeight="1" spans="1:4">
      <c r="A7" s="54" t="s">
        <v>245</v>
      </c>
      <c r="B7" s="53">
        <v>1044.691008</v>
      </c>
      <c r="C7" s="54" t="s">
        <v>43</v>
      </c>
      <c r="D7" s="80"/>
    </row>
    <row r="8" ht="20.2" customHeight="1" spans="1:4">
      <c r="A8" s="54" t="s">
        <v>246</v>
      </c>
      <c r="B8" s="53">
        <v>1044.691008</v>
      </c>
      <c r="C8" s="54" t="s">
        <v>47</v>
      </c>
      <c r="D8" s="80"/>
    </row>
    <row r="9" ht="31.05" customHeight="1" spans="1:4">
      <c r="A9" s="54" t="s">
        <v>50</v>
      </c>
      <c r="B9" s="53"/>
      <c r="C9" s="54" t="s">
        <v>51</v>
      </c>
      <c r="D9" s="80"/>
    </row>
    <row r="10" ht="20.2" customHeight="1" spans="1:4">
      <c r="A10" s="54" t="s">
        <v>247</v>
      </c>
      <c r="B10" s="53"/>
      <c r="C10" s="54" t="s">
        <v>55</v>
      </c>
      <c r="D10" s="80"/>
    </row>
    <row r="11" ht="20.2" customHeight="1" spans="1:4">
      <c r="A11" s="54" t="s">
        <v>248</v>
      </c>
      <c r="B11" s="53"/>
      <c r="C11" s="54" t="s">
        <v>59</v>
      </c>
      <c r="D11" s="80"/>
    </row>
    <row r="12" ht="20.2" customHeight="1" spans="1:4">
      <c r="A12" s="54" t="s">
        <v>249</v>
      </c>
      <c r="B12" s="53"/>
      <c r="C12" s="54" t="s">
        <v>63</v>
      </c>
      <c r="D12" s="80"/>
    </row>
    <row r="13" ht="20.2" customHeight="1" spans="1:4">
      <c r="A13" s="77" t="s">
        <v>250</v>
      </c>
      <c r="B13" s="78"/>
      <c r="C13" s="54" t="s">
        <v>67</v>
      </c>
      <c r="D13" s="80"/>
    </row>
    <row r="14" ht="20.2" customHeight="1" spans="1:4">
      <c r="A14" s="54" t="s">
        <v>245</v>
      </c>
      <c r="B14" s="53"/>
      <c r="C14" s="54" t="s">
        <v>71</v>
      </c>
      <c r="D14" s="80">
        <v>39.046602</v>
      </c>
    </row>
    <row r="15" ht="20.2" customHeight="1" spans="1:4">
      <c r="A15" s="54" t="s">
        <v>247</v>
      </c>
      <c r="B15" s="53"/>
      <c r="C15" s="54" t="s">
        <v>75</v>
      </c>
      <c r="D15" s="80"/>
    </row>
    <row r="16" ht="20.2" customHeight="1" spans="1:4">
      <c r="A16" s="54" t="s">
        <v>248</v>
      </c>
      <c r="B16" s="53"/>
      <c r="C16" s="54" t="s">
        <v>79</v>
      </c>
      <c r="D16" s="80">
        <v>14.522862</v>
      </c>
    </row>
    <row r="17" ht="20.2" customHeight="1" spans="1:4">
      <c r="A17" s="54" t="s">
        <v>249</v>
      </c>
      <c r="B17" s="53"/>
      <c r="C17" s="54" t="s">
        <v>83</v>
      </c>
      <c r="D17" s="80"/>
    </row>
    <row r="18" ht="20.2" customHeight="1" spans="1:4">
      <c r="A18" s="54"/>
      <c r="B18" s="53"/>
      <c r="C18" s="54" t="s">
        <v>87</v>
      </c>
      <c r="D18" s="80">
        <v>963.72828</v>
      </c>
    </row>
    <row r="19" ht="20.2" customHeight="1" spans="1:4">
      <c r="A19" s="54"/>
      <c r="B19" s="54"/>
      <c r="C19" s="54" t="s">
        <v>91</v>
      </c>
      <c r="D19" s="80"/>
    </row>
    <row r="20" ht="20.2" customHeight="1" spans="1:4">
      <c r="A20" s="54"/>
      <c r="B20" s="54"/>
      <c r="C20" s="54" t="s">
        <v>95</v>
      </c>
      <c r="D20" s="80"/>
    </row>
    <row r="21" ht="20.2" customHeight="1" spans="1:4">
      <c r="A21" s="54"/>
      <c r="B21" s="54"/>
      <c r="C21" s="54" t="s">
        <v>99</v>
      </c>
      <c r="D21" s="80"/>
    </row>
    <row r="22" ht="20.2" customHeight="1" spans="1:4">
      <c r="A22" s="54"/>
      <c r="B22" s="54"/>
      <c r="C22" s="54" t="s">
        <v>102</v>
      </c>
      <c r="D22" s="80"/>
    </row>
    <row r="23" ht="20.2" customHeight="1" spans="1:4">
      <c r="A23" s="54"/>
      <c r="B23" s="54"/>
      <c r="C23" s="54" t="s">
        <v>105</v>
      </c>
      <c r="D23" s="80"/>
    </row>
    <row r="24" ht="20.2" customHeight="1" spans="1:4">
      <c r="A24" s="54"/>
      <c r="B24" s="54"/>
      <c r="C24" s="54" t="s">
        <v>107</v>
      </c>
      <c r="D24" s="80"/>
    </row>
    <row r="25" ht="20.2" customHeight="1" spans="1:4">
      <c r="A25" s="54"/>
      <c r="B25" s="54"/>
      <c r="C25" s="54" t="s">
        <v>109</v>
      </c>
      <c r="D25" s="80"/>
    </row>
    <row r="26" ht="20.2" customHeight="1" spans="1:4">
      <c r="A26" s="54"/>
      <c r="B26" s="54"/>
      <c r="C26" s="54" t="s">
        <v>111</v>
      </c>
      <c r="D26" s="80">
        <v>27.393264</v>
      </c>
    </row>
    <row r="27" ht="20.2" customHeight="1" spans="1:4">
      <c r="A27" s="54"/>
      <c r="B27" s="54"/>
      <c r="C27" s="54" t="s">
        <v>113</v>
      </c>
      <c r="D27" s="80"/>
    </row>
    <row r="28" ht="20.2" customHeight="1" spans="1:4">
      <c r="A28" s="54"/>
      <c r="B28" s="54"/>
      <c r="C28" s="54" t="s">
        <v>115</v>
      </c>
      <c r="D28" s="80"/>
    </row>
    <row r="29" ht="20.2" customHeight="1" spans="1:4">
      <c r="A29" s="54"/>
      <c r="B29" s="54"/>
      <c r="C29" s="54" t="s">
        <v>117</v>
      </c>
      <c r="D29" s="80"/>
    </row>
    <row r="30" ht="20.2" customHeight="1" spans="1:4">
      <c r="A30" s="54"/>
      <c r="B30" s="54"/>
      <c r="C30" s="54" t="s">
        <v>119</v>
      </c>
      <c r="D30" s="80"/>
    </row>
    <row r="31" ht="20.2" customHeight="1" spans="1:4">
      <c r="A31" s="54"/>
      <c r="B31" s="54"/>
      <c r="C31" s="54" t="s">
        <v>121</v>
      </c>
      <c r="D31" s="80"/>
    </row>
    <row r="32" ht="20.2" customHeight="1" spans="1:4">
      <c r="A32" s="54"/>
      <c r="B32" s="54"/>
      <c r="C32" s="54" t="s">
        <v>123</v>
      </c>
      <c r="D32" s="80"/>
    </row>
    <row r="33" ht="20.2" customHeight="1" spans="1:4">
      <c r="A33" s="54"/>
      <c r="B33" s="54"/>
      <c r="C33" s="54" t="s">
        <v>125</v>
      </c>
      <c r="D33" s="80"/>
    </row>
    <row r="34" ht="20.2" customHeight="1" spans="1:4">
      <c r="A34" s="54"/>
      <c r="B34" s="54"/>
      <c r="C34" s="54" t="s">
        <v>126</v>
      </c>
      <c r="D34" s="80"/>
    </row>
    <row r="35" ht="20.2" customHeight="1" spans="1:4">
      <c r="A35" s="54"/>
      <c r="B35" s="54"/>
      <c r="C35" s="54" t="s">
        <v>127</v>
      </c>
      <c r="D35" s="80"/>
    </row>
    <row r="36" ht="20.2" customHeight="1" spans="1:4">
      <c r="A36" s="54"/>
      <c r="B36" s="54"/>
      <c r="C36" s="54" t="s">
        <v>128</v>
      </c>
      <c r="D36" s="80"/>
    </row>
    <row r="37" ht="20.2" customHeight="1" spans="1:4">
      <c r="A37" s="54"/>
      <c r="B37" s="54"/>
      <c r="C37" s="54"/>
      <c r="D37" s="54"/>
    </row>
    <row r="38" ht="20.2" customHeight="1" spans="1:4">
      <c r="A38" s="77"/>
      <c r="B38" s="77"/>
      <c r="C38" s="77" t="s">
        <v>251</v>
      </c>
      <c r="D38" s="78"/>
    </row>
    <row r="39" ht="20.2" customHeight="1" spans="1:4">
      <c r="A39" s="77"/>
      <c r="B39" s="77"/>
      <c r="C39" s="77"/>
      <c r="D39" s="77"/>
    </row>
    <row r="40" ht="20.2" customHeight="1" spans="1:4">
      <c r="A40" s="51" t="s">
        <v>252</v>
      </c>
      <c r="B40" s="78">
        <v>1044.691008</v>
      </c>
      <c r="C40" s="51" t="s">
        <v>253</v>
      </c>
      <c r="D40" s="86">
        <v>1044.691008</v>
      </c>
    </row>
    <row r="41" ht="16.35" customHeight="1" spans="1:3">
      <c r="A41" s="58" t="s">
        <v>254</v>
      </c>
      <c r="B41" s="58"/>
      <c r="C41" s="58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M18" sqref="M18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48"/>
      <c r="D1" s="48"/>
      <c r="K1" s="65" t="s">
        <v>255</v>
      </c>
    </row>
    <row r="2" ht="43.1" customHeight="1" spans="1:11">
      <c r="A2" s="75" t="s">
        <v>12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58" t="s">
        <v>33</v>
      </c>
      <c r="B3" s="58"/>
      <c r="C3" s="58"/>
      <c r="D3" s="58"/>
      <c r="E3" s="58"/>
      <c r="F3" s="58"/>
      <c r="G3" s="58"/>
      <c r="H3" s="58"/>
      <c r="I3" s="58"/>
      <c r="J3" s="56" t="s">
        <v>34</v>
      </c>
      <c r="K3" s="56"/>
    </row>
    <row r="4" ht="19.8" customHeight="1" spans="1:11">
      <c r="A4" s="76" t="s">
        <v>161</v>
      </c>
      <c r="B4" s="76"/>
      <c r="C4" s="76"/>
      <c r="D4" s="76" t="s">
        <v>162</v>
      </c>
      <c r="E4" s="76" t="s">
        <v>163</v>
      </c>
      <c r="F4" s="76" t="s">
        <v>139</v>
      </c>
      <c r="G4" s="76" t="s">
        <v>164</v>
      </c>
      <c r="H4" s="76"/>
      <c r="I4" s="76"/>
      <c r="J4" s="76"/>
      <c r="K4" s="76" t="s">
        <v>165</v>
      </c>
    </row>
    <row r="5" ht="17.25" customHeight="1" spans="1:11">
      <c r="A5" s="76"/>
      <c r="B5" s="76"/>
      <c r="C5" s="76"/>
      <c r="D5" s="76"/>
      <c r="E5" s="76"/>
      <c r="F5" s="76"/>
      <c r="G5" s="76" t="s">
        <v>141</v>
      </c>
      <c r="H5" s="76" t="s">
        <v>256</v>
      </c>
      <c r="I5" s="76"/>
      <c r="J5" s="76" t="s">
        <v>257</v>
      </c>
      <c r="K5" s="76"/>
    </row>
    <row r="6" ht="24.15" customHeight="1" spans="1:11">
      <c r="A6" s="76" t="s">
        <v>169</v>
      </c>
      <c r="B6" s="76" t="s">
        <v>170</v>
      </c>
      <c r="C6" s="76" t="s">
        <v>171</v>
      </c>
      <c r="D6" s="76"/>
      <c r="E6" s="76"/>
      <c r="F6" s="76"/>
      <c r="G6" s="76"/>
      <c r="H6" s="76" t="s">
        <v>234</v>
      </c>
      <c r="I6" s="76" t="s">
        <v>226</v>
      </c>
      <c r="J6" s="76"/>
      <c r="K6" s="76"/>
    </row>
    <row r="7" ht="22.8" customHeight="1" spans="1:11">
      <c r="A7" s="54"/>
      <c r="B7" s="54"/>
      <c r="C7" s="54"/>
      <c r="D7" s="77"/>
      <c r="E7" s="77" t="s">
        <v>139</v>
      </c>
      <c r="F7" s="78">
        <v>1044.691008</v>
      </c>
      <c r="G7" s="78">
        <v>395.691008</v>
      </c>
      <c r="H7" s="78">
        <v>344.080328</v>
      </c>
      <c r="I7" s="78">
        <v>1.21068</v>
      </c>
      <c r="J7" s="78">
        <v>50.4</v>
      </c>
      <c r="K7" s="78">
        <v>649</v>
      </c>
    </row>
    <row r="8" ht="22.8" customHeight="1" spans="1:11">
      <c r="A8" s="54"/>
      <c r="B8" s="54"/>
      <c r="C8" s="54"/>
      <c r="D8" s="79" t="s">
        <v>157</v>
      </c>
      <c r="E8" s="79" t="s">
        <v>3</v>
      </c>
      <c r="F8" s="78">
        <v>1044.691008</v>
      </c>
      <c r="G8" s="78">
        <v>395.691008</v>
      </c>
      <c r="H8" s="78">
        <v>344.080328</v>
      </c>
      <c r="I8" s="78">
        <v>1.21068</v>
      </c>
      <c r="J8" s="78">
        <v>50.4</v>
      </c>
      <c r="K8" s="78">
        <v>649</v>
      </c>
    </row>
    <row r="9" ht="22.8" customHeight="1" spans="1:11">
      <c r="A9" s="54"/>
      <c r="B9" s="54"/>
      <c r="C9" s="54"/>
      <c r="D9" s="71" t="s">
        <v>158</v>
      </c>
      <c r="E9" s="71" t="s">
        <v>159</v>
      </c>
      <c r="F9" s="78">
        <v>1044.691008</v>
      </c>
      <c r="G9" s="78">
        <v>395.691008</v>
      </c>
      <c r="H9" s="78">
        <v>344.080328</v>
      </c>
      <c r="I9" s="78">
        <v>1.21068</v>
      </c>
      <c r="J9" s="78">
        <v>50.4</v>
      </c>
      <c r="K9" s="78">
        <v>649</v>
      </c>
    </row>
    <row r="10" ht="22.8" customHeight="1" spans="1:11">
      <c r="A10" s="51" t="s">
        <v>197</v>
      </c>
      <c r="B10" s="51"/>
      <c r="C10" s="51"/>
      <c r="D10" s="77" t="s">
        <v>258</v>
      </c>
      <c r="E10" s="77" t="s">
        <v>259</v>
      </c>
      <c r="F10" s="78">
        <v>963.72828</v>
      </c>
      <c r="G10" s="78">
        <v>314.72828</v>
      </c>
      <c r="H10" s="78">
        <v>263.1176</v>
      </c>
      <c r="I10" s="78">
        <v>1.21068</v>
      </c>
      <c r="J10" s="78">
        <v>50.4</v>
      </c>
      <c r="K10" s="78">
        <v>649</v>
      </c>
    </row>
    <row r="11" ht="22.8" customHeight="1" spans="1:11">
      <c r="A11" s="51" t="s">
        <v>197</v>
      </c>
      <c r="B11" s="115" t="s">
        <v>199</v>
      </c>
      <c r="C11" s="51"/>
      <c r="D11" s="77" t="s">
        <v>260</v>
      </c>
      <c r="E11" s="77" t="s">
        <v>261</v>
      </c>
      <c r="F11" s="78">
        <v>863.72828</v>
      </c>
      <c r="G11" s="78">
        <v>314.72828</v>
      </c>
      <c r="H11" s="78">
        <v>263.1176</v>
      </c>
      <c r="I11" s="78">
        <v>1.21068</v>
      </c>
      <c r="J11" s="78">
        <v>50.4</v>
      </c>
      <c r="K11" s="78">
        <v>549</v>
      </c>
    </row>
    <row r="12" ht="22.8" customHeight="1" spans="1:11">
      <c r="A12" s="83" t="s">
        <v>197</v>
      </c>
      <c r="B12" s="83" t="s">
        <v>199</v>
      </c>
      <c r="C12" s="83" t="s">
        <v>182</v>
      </c>
      <c r="D12" s="69" t="s">
        <v>262</v>
      </c>
      <c r="E12" s="54" t="s">
        <v>263</v>
      </c>
      <c r="F12" s="53">
        <v>863.72828</v>
      </c>
      <c r="G12" s="53">
        <v>314.72828</v>
      </c>
      <c r="H12" s="80">
        <v>263.1176</v>
      </c>
      <c r="I12" s="80">
        <v>1.21068</v>
      </c>
      <c r="J12" s="80">
        <v>50.4</v>
      </c>
      <c r="K12" s="80">
        <v>549</v>
      </c>
    </row>
    <row r="13" ht="22.8" customHeight="1" spans="1:11">
      <c r="A13" s="51" t="s">
        <v>197</v>
      </c>
      <c r="B13" s="115" t="s">
        <v>174</v>
      </c>
      <c r="C13" s="51"/>
      <c r="D13" s="77" t="s">
        <v>264</v>
      </c>
      <c r="E13" s="77" t="s">
        <v>207</v>
      </c>
      <c r="F13" s="78">
        <v>100</v>
      </c>
      <c r="G13" s="78">
        <v>0</v>
      </c>
      <c r="H13" s="78">
        <v>0</v>
      </c>
      <c r="I13" s="78">
        <v>0</v>
      </c>
      <c r="J13" s="78">
        <v>0</v>
      </c>
      <c r="K13" s="78">
        <v>100</v>
      </c>
    </row>
    <row r="14" ht="22.8" customHeight="1" spans="1:11">
      <c r="A14" s="83" t="s">
        <v>197</v>
      </c>
      <c r="B14" s="83" t="s">
        <v>174</v>
      </c>
      <c r="C14" s="83" t="s">
        <v>199</v>
      </c>
      <c r="D14" s="69" t="s">
        <v>265</v>
      </c>
      <c r="E14" s="54" t="s">
        <v>266</v>
      </c>
      <c r="F14" s="53">
        <v>100</v>
      </c>
      <c r="G14" s="53"/>
      <c r="H14" s="80"/>
      <c r="I14" s="80"/>
      <c r="J14" s="80"/>
      <c r="K14" s="80">
        <v>100</v>
      </c>
    </row>
    <row r="15" ht="22.8" customHeight="1" spans="1:11">
      <c r="A15" s="51" t="s">
        <v>172</v>
      </c>
      <c r="B15" s="51"/>
      <c r="C15" s="51"/>
      <c r="D15" s="77" t="s">
        <v>267</v>
      </c>
      <c r="E15" s="77" t="s">
        <v>268</v>
      </c>
      <c r="F15" s="78">
        <v>39.046602</v>
      </c>
      <c r="G15" s="78">
        <v>39.046602</v>
      </c>
      <c r="H15" s="78">
        <v>39.046602</v>
      </c>
      <c r="I15" s="78">
        <v>0</v>
      </c>
      <c r="J15" s="78">
        <v>0</v>
      </c>
      <c r="K15" s="78">
        <v>0</v>
      </c>
    </row>
    <row r="16" ht="22.8" customHeight="1" spans="1:11">
      <c r="A16" s="51" t="s">
        <v>172</v>
      </c>
      <c r="B16" s="115" t="s">
        <v>174</v>
      </c>
      <c r="C16" s="51"/>
      <c r="D16" s="77" t="s">
        <v>269</v>
      </c>
      <c r="E16" s="77" t="s">
        <v>270</v>
      </c>
      <c r="F16" s="86">
        <v>36.53</v>
      </c>
      <c r="G16" s="86">
        <v>36.53</v>
      </c>
      <c r="H16" s="86">
        <v>36.53</v>
      </c>
      <c r="I16" s="78">
        <v>0</v>
      </c>
      <c r="J16" s="78">
        <v>0</v>
      </c>
      <c r="K16" s="78">
        <v>0</v>
      </c>
    </row>
    <row r="17" ht="22.8" customHeight="1" spans="1:11">
      <c r="A17" s="83" t="s">
        <v>172</v>
      </c>
      <c r="B17" s="83" t="s">
        <v>174</v>
      </c>
      <c r="C17" s="83" t="s">
        <v>174</v>
      </c>
      <c r="D17" s="69" t="s">
        <v>271</v>
      </c>
      <c r="E17" s="54" t="s">
        <v>272</v>
      </c>
      <c r="F17" s="53">
        <v>36.53</v>
      </c>
      <c r="G17" s="53">
        <v>36.53</v>
      </c>
      <c r="H17" s="53">
        <v>36.53</v>
      </c>
      <c r="I17" s="80"/>
      <c r="J17" s="80"/>
      <c r="K17" s="80"/>
    </row>
    <row r="18" ht="22.8" customHeight="1" spans="1:11">
      <c r="A18" s="51" t="s">
        <v>172</v>
      </c>
      <c r="B18" s="115" t="s">
        <v>179</v>
      </c>
      <c r="C18" s="51"/>
      <c r="D18" s="77" t="s">
        <v>273</v>
      </c>
      <c r="E18" s="77" t="s">
        <v>274</v>
      </c>
      <c r="F18" s="78">
        <v>1.51335</v>
      </c>
      <c r="G18" s="78">
        <v>1.51335</v>
      </c>
      <c r="H18" s="78">
        <v>1.51335</v>
      </c>
      <c r="I18" s="78">
        <v>0</v>
      </c>
      <c r="J18" s="78">
        <v>0</v>
      </c>
      <c r="K18" s="78">
        <v>0</v>
      </c>
    </row>
    <row r="19" ht="22.8" customHeight="1" spans="1:11">
      <c r="A19" s="83" t="s">
        <v>172</v>
      </c>
      <c r="B19" s="83" t="s">
        <v>179</v>
      </c>
      <c r="C19" s="83" t="s">
        <v>182</v>
      </c>
      <c r="D19" s="69" t="s">
        <v>275</v>
      </c>
      <c r="E19" s="54" t="s">
        <v>276</v>
      </c>
      <c r="F19" s="53">
        <v>1.51335</v>
      </c>
      <c r="G19" s="53">
        <v>1.51335</v>
      </c>
      <c r="H19" s="80">
        <v>1.51335</v>
      </c>
      <c r="I19" s="80"/>
      <c r="J19" s="80"/>
      <c r="K19" s="80"/>
    </row>
    <row r="20" ht="22.8" customHeight="1" spans="1:11">
      <c r="A20" s="51" t="s">
        <v>172</v>
      </c>
      <c r="B20" s="115" t="s">
        <v>185</v>
      </c>
      <c r="C20" s="51"/>
      <c r="D20" s="77" t="s">
        <v>277</v>
      </c>
      <c r="E20" s="77" t="s">
        <v>278</v>
      </c>
      <c r="F20" s="78">
        <v>1.0089</v>
      </c>
      <c r="G20" s="78">
        <v>1.0089</v>
      </c>
      <c r="H20" s="78">
        <v>1.0089</v>
      </c>
      <c r="I20" s="78">
        <v>0</v>
      </c>
      <c r="J20" s="78">
        <v>0</v>
      </c>
      <c r="K20" s="78">
        <v>0</v>
      </c>
    </row>
    <row r="21" ht="22.8" customHeight="1" spans="1:11">
      <c r="A21" s="83" t="s">
        <v>172</v>
      </c>
      <c r="B21" s="83" t="s">
        <v>185</v>
      </c>
      <c r="C21" s="83" t="s">
        <v>188</v>
      </c>
      <c r="D21" s="69" t="s">
        <v>279</v>
      </c>
      <c r="E21" s="54" t="s">
        <v>280</v>
      </c>
      <c r="F21" s="53">
        <v>1.0089</v>
      </c>
      <c r="G21" s="53">
        <v>1.0089</v>
      </c>
      <c r="H21" s="80">
        <v>1.0089</v>
      </c>
      <c r="I21" s="80"/>
      <c r="J21" s="80"/>
      <c r="K21" s="80"/>
    </row>
    <row r="22" ht="22.8" customHeight="1" spans="1:11">
      <c r="A22" s="51" t="s">
        <v>191</v>
      </c>
      <c r="B22" s="51"/>
      <c r="C22" s="51"/>
      <c r="D22" s="77" t="s">
        <v>281</v>
      </c>
      <c r="E22" s="77" t="s">
        <v>282</v>
      </c>
      <c r="F22" s="78">
        <v>14.522862</v>
      </c>
      <c r="G22" s="78">
        <v>14.522862</v>
      </c>
      <c r="H22" s="78">
        <v>14.522862</v>
      </c>
      <c r="I22" s="78">
        <v>0</v>
      </c>
      <c r="J22" s="78">
        <v>0</v>
      </c>
      <c r="K22" s="78">
        <v>0</v>
      </c>
    </row>
    <row r="23" ht="22.8" customHeight="1" spans="1:11">
      <c r="A23" s="51" t="s">
        <v>191</v>
      </c>
      <c r="B23" s="115" t="s">
        <v>179</v>
      </c>
      <c r="C23" s="51"/>
      <c r="D23" s="77" t="s">
        <v>283</v>
      </c>
      <c r="E23" s="77" t="s">
        <v>284</v>
      </c>
      <c r="F23" s="78">
        <v>14.522862</v>
      </c>
      <c r="G23" s="78">
        <v>14.522862</v>
      </c>
      <c r="H23" s="78">
        <v>14.522862</v>
      </c>
      <c r="I23" s="78">
        <v>0</v>
      </c>
      <c r="J23" s="78">
        <v>0</v>
      </c>
      <c r="K23" s="78">
        <v>0</v>
      </c>
    </row>
    <row r="24" ht="22.8" customHeight="1" spans="1:11">
      <c r="A24" s="83" t="s">
        <v>191</v>
      </c>
      <c r="B24" s="83" t="s">
        <v>179</v>
      </c>
      <c r="C24" s="83" t="s">
        <v>188</v>
      </c>
      <c r="D24" s="69" t="s">
        <v>285</v>
      </c>
      <c r="E24" s="54" t="s">
        <v>286</v>
      </c>
      <c r="F24" s="53">
        <v>14.522862</v>
      </c>
      <c r="G24" s="53">
        <v>14.522862</v>
      </c>
      <c r="H24" s="80">
        <v>14.522862</v>
      </c>
      <c r="I24" s="80"/>
      <c r="J24" s="80"/>
      <c r="K24" s="80"/>
    </row>
    <row r="25" ht="22.8" customHeight="1" spans="1:11">
      <c r="A25" s="51" t="s">
        <v>208</v>
      </c>
      <c r="B25" s="51"/>
      <c r="C25" s="51"/>
      <c r="D25" s="77" t="s">
        <v>287</v>
      </c>
      <c r="E25" s="77" t="s">
        <v>288</v>
      </c>
      <c r="F25" s="78">
        <v>27.393264</v>
      </c>
      <c r="G25" s="78">
        <v>27.393264</v>
      </c>
      <c r="H25" s="78">
        <v>27.393264</v>
      </c>
      <c r="I25" s="78">
        <v>0</v>
      </c>
      <c r="J25" s="78">
        <v>0</v>
      </c>
      <c r="K25" s="78">
        <v>0</v>
      </c>
    </row>
    <row r="26" ht="22.8" customHeight="1" spans="1:11">
      <c r="A26" s="51" t="s">
        <v>208</v>
      </c>
      <c r="B26" s="115" t="s">
        <v>188</v>
      </c>
      <c r="C26" s="51"/>
      <c r="D26" s="77" t="s">
        <v>289</v>
      </c>
      <c r="E26" s="77" t="s">
        <v>290</v>
      </c>
      <c r="F26" s="78">
        <v>27.393264</v>
      </c>
      <c r="G26" s="78">
        <v>27.393264</v>
      </c>
      <c r="H26" s="78">
        <v>27.393264</v>
      </c>
      <c r="I26" s="78">
        <v>0</v>
      </c>
      <c r="J26" s="78">
        <v>0</v>
      </c>
      <c r="K26" s="78">
        <v>0</v>
      </c>
    </row>
    <row r="27" ht="22.8" customHeight="1" spans="1:11">
      <c r="A27" s="83" t="s">
        <v>208</v>
      </c>
      <c r="B27" s="83" t="s">
        <v>188</v>
      </c>
      <c r="C27" s="83" t="s">
        <v>199</v>
      </c>
      <c r="D27" s="69" t="s">
        <v>291</v>
      </c>
      <c r="E27" s="54" t="s">
        <v>292</v>
      </c>
      <c r="F27" s="53">
        <v>27.393264</v>
      </c>
      <c r="G27" s="53">
        <v>27.393264</v>
      </c>
      <c r="H27" s="80">
        <v>27.393264</v>
      </c>
      <c r="I27" s="80"/>
      <c r="J27" s="80"/>
      <c r="K27" s="80"/>
    </row>
    <row r="28" ht="16.35" customHeight="1" spans="1:11">
      <c r="A28" s="58" t="s">
        <v>293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HONOR</cp:lastModifiedBy>
  <dcterms:created xsi:type="dcterms:W3CDTF">2024-05-17T06:09:00Z</dcterms:created>
  <dcterms:modified xsi:type="dcterms:W3CDTF">2025-11-10T08:10:18Z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569C6A80631749678869DFDB9A50C501_12</vt:lpwstr>
  </property>
  <property fmtid="{D5CDD505-2E9C-101B-9397-08002B2CF9AE}" pid="3" name="KSOProductBuildVer">
    <vt:lpwstr>2052-12.1.0.23125</vt:lpwstr>
  </property>
</Properties>
</file>