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964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8" r:id="rId27"/>
    <sheet name="26政府采购预算表" sheetId="29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<sst xmlns="http://schemas.openxmlformats.org/spreadsheetml/2006/main" count="1745" uniqueCount="635">
  <si>
    <t>2024年岳阳地区部门预算公开表</t>
  </si>
  <si>
    <t>单位代码：</t>
  </si>
  <si>
    <t>单位名称：</t>
  </si>
  <si>
    <t>岳阳市岳阳楼区经济研究中心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</si>
  <si>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</si>
  <si>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</si>
  <si>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</si>
  <si>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</si>
  <si>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</si>
  <si>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</si>
  <si>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</si>
  <si>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</si>
  <si>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</si>
  <si>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</si>
  <si>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</si>
  <si>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</si>
  <si>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</si>
  <si>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</si>
  <si>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</si>
  <si>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</si>
  <si>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</si>
  <si>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</si>
  <si>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</si>
  <si>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</si>
  <si>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</si>
  <si>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</si>
  <si>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</si>
  <si>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</si>
  <si>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</si>
  <si>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</si>
  <si>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</si>
  <si>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</si>
  <si>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</si>
  <si>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填报部门：岳阳市岳阳楼区经济研究中心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</si>
  <si>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</si>
  <si>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</si>
  <si>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</si>
  <si>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</si>
  <si>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</si>
  <si>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</si>
  <si>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</si>
  <si>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</si>
  <si>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</si>
  <si>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</si>
  <si>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</si>
  <si>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</si>
  <si>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</si>
  <si>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</si>
  <si>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</si>
  <si>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</si>
  <si>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</si>
  <si>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</si>
  <si>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</si>
  <si>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</si>
  <si>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</si>
  <si>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</si>
  <si>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</si>
  <si>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</si>
  <si>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</si>
  <si>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</si>
  <si>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</si>
  <si>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</si>
  <si>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</si>
  <si>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</si>
  <si>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</si>
  <si>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</si>
  <si>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</si>
  <si>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</si>
  <si>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</si>
  <si>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</si>
  <si>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</si>
  <si>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</si>
  <si>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</si>
  <si>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</si>
  <si>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</si>
  <si>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</si>
  <si>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</si>
  <si>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</si>
  <si>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</si>
  <si>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</si>
  <si>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</si>
  <si>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</si>
  <si>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</si>
  <si>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</si>
  <si>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</si>
  <si>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</si>
  <si>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</si>
  <si>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</si>
  <si>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</si>
  <si>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</si>
  <si>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</si>
  <si>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</si>
  <si>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</si>
  <si>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</si>
  <si>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</si>
  <si>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</si>
  <si>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</si>
  <si>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</si>
  <si>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</si>
  <si>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</si>
  <si>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</si>
  <si>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</si>
  <si>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</si>
  <si>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</si>
  <si>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</si>
  <si>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</si>
  <si>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</si>
  <si>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</si>
  <si>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</si>
  <si>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</si>
  <si>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</si>
  <si>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</si>
  <si>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</si>
  <si>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</si>
  <si>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</si>
  <si>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</si>
  <si>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</si>
  <si>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</si>
  <si>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</si>
  <si>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</si>
  <si>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</si>
  <si>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</si>
  <si>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</si>
  <si>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</si>
  <si>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</si>
  <si>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</si>
  <si>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</si>
  <si>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</si>
  <si>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</si>
  <si>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</si>
  <si>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</si>
  <si>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</si>
  <si>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</si>
  <si>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</si>
  <si>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</si>
  <si>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</si>
  <si>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</si>
  <si>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</si>
  <si>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</si>
  <si>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</si>
  <si>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</si>
  <si>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</si>
  <si>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</si>
  <si>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</si>
  <si>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</si>
  <si>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</si>
  <si>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</si>
  <si>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</si>
  <si>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</si>
  <si>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</si>
  <si>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</si>
  <si>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</si>
  <si>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</si>
  <si>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</si>
  <si>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</si>
  <si>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</si>
  <si>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</si>
  <si>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</si>
  <si>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</si>
  <si>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102002</t>
  </si>
  <si>
    <t xml:space="preserve">  岳阳市岳阳楼区经济研究中心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</si>
  <si>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</si>
  <si>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</si>
  <si>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</si>
  <si>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</si>
  <si>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</si>
  <si>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</si>
  <si>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</si>
  <si>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</si>
  <si>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</si>
  <si>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</si>
  <si>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</si>
  <si>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</si>
  <si>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</si>
  <si>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</si>
  <si>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</si>
  <si>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</si>
  <si>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</si>
  <si>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</si>
  <si>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</si>
  <si>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</si>
  <si>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</si>
  <si>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</si>
  <si>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</si>
  <si>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</si>
  <si>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</si>
  <si>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</si>
  <si>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</si>
  <si>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</si>
  <si>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</si>
  <si>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</si>
  <si>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</si>
  <si>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</si>
  <si>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</si>
  <si>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</si>
  <si>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</si>
  <si>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</si>
  <si>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</si>
  <si>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</si>
  <si>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</si>
  <si>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</si>
  <si>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</si>
  <si>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</si>
  <si>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</si>
  <si>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</si>
  <si>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</si>
  <si>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</si>
  <si>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</si>
  <si>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</si>
  <si>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</si>
  <si>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</si>
  <si>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</si>
  <si>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</si>
  <si>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</si>
  <si>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</si>
  <si>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</si>
  <si>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</si>
  <si>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</si>
  <si>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</si>
  <si>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</si>
  <si>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</si>
  <si>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</si>
  <si>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</si>
  <si>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</si>
  <si>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</si>
  <si>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</si>
  <si>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</si>
  <si>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</si>
  <si>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</si>
  <si>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</si>
  <si>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</si>
  <si>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</si>
  <si>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</si>
  <si>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</si>
  <si>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</si>
  <si>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</si>
  <si>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</si>
  <si>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</si>
  <si>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</si>
  <si>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</si>
  <si>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</si>
  <si>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</si>
  <si>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</si>
  <si>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</si>
  <si>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</si>
  <si>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</si>
  <si>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</si>
  <si>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</si>
  <si>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</si>
  <si>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</si>
  <si>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</si>
  <si>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</si>
  <si>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</si>
  <si>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</si>
  <si>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</si>
  <si>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</si>
  <si>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</si>
  <si>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</si>
  <si>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</si>
  <si>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</si>
  <si>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</si>
  <si>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</si>
  <si>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</si>
  <si>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</si>
  <si>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</si>
  <si>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</si>
  <si>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</si>
  <si>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</si>
  <si>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</si>
  <si>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</si>
  <si>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</si>
  <si>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</si>
  <si>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</si>
  <si>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</si>
  <si>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</si>
  <si>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</si>
  <si>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</si>
  <si>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</si>
  <si>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</si>
  <si>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</si>
  <si>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</si>
  <si>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</si>
  <si>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</si>
  <si>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</si>
  <si>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</si>
  <si>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</si>
  <si>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</si>
  <si>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</si>
  <si>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</si>
  <si>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</si>
  <si>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</si>
  <si>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</si>
  <si>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</si>
  <si>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</si>
  <si>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</si>
  <si>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07</t>
  </si>
  <si>
    <t>绩效工资</t>
  </si>
  <si>
    <t>奖金</t>
  </si>
  <si>
    <t>06</t>
  </si>
  <si>
    <t>伙食补助费</t>
  </si>
  <si>
    <t>基本工资</t>
  </si>
  <si>
    <t>津贴补贴</t>
  </si>
  <si>
    <t>08</t>
  </si>
  <si>
    <t>机关事业单位基本养老保险缴费</t>
  </si>
  <si>
    <t>其他社会保障缴费</t>
  </si>
  <si>
    <t>职工基本医疗保险缴费</t>
  </si>
  <si>
    <t>住房公积金</t>
  </si>
  <si>
    <t>其他对个人和家庭的补助</t>
  </si>
  <si>
    <t>商品和服务支出</t>
  </si>
  <si>
    <t>302</t>
  </si>
  <si>
    <t>30202</t>
  </si>
  <si>
    <t>印刷费</t>
  </si>
  <si>
    <t>39</t>
  </si>
  <si>
    <t>30239</t>
  </si>
  <si>
    <t>其他交通费用</t>
  </si>
  <si>
    <t>28</t>
  </si>
  <si>
    <t>30228</t>
  </si>
  <si>
    <t>工会经费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</si>
  <si>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</si>
  <si>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</si>
  <si>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</si>
  <si>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</si>
  <si>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</si>
  <si>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</si>
  <si>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</si>
  <si>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</si>
  <si>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</si>
  <si>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</si>
  <si>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</si>
  <si>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</si>
  <si>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</si>
  <si>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</si>
  <si>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</si>
  <si>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</si>
  <si>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</si>
  <si>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</si>
  <si>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</si>
  <si>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</si>
  <si>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</si>
  <si>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</si>
  <si>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</si>
  <si>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</si>
  <si>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</si>
  <si>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</si>
  <si>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</si>
  <si>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</si>
  <si>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</si>
  <si>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</si>
  <si>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</si>
  <si>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</si>
  <si>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</si>
  <si>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</si>
  <si>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</si>
  <si>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</si>
  <si>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</si>
  <si>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</si>
  <si>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</si>
  <si>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</si>
  <si>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</si>
  <si>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</si>
  <si>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</si>
  <si>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</si>
  <si>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</si>
  <si>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</si>
  <si>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</si>
  <si>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</si>
  <si>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</si>
  <si>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</si>
  <si>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</si>
  <si>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</si>
  <si>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</si>
  <si>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</si>
  <si>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</si>
  <si>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</si>
  <si>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</si>
  <si>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</si>
  <si>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</si>
  <si>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</si>
  <si>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</si>
  <si>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</si>
  <si>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</si>
  <si>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</si>
  <si>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</si>
  <si>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</si>
  <si>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</si>
  <si>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</si>
  <si>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</si>
  <si>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</si>
  <si>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</si>
  <si>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</si>
  <si>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</si>
  <si>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</si>
  <si>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</si>
  <si>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</si>
  <si>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</si>
  <si>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</si>
  <si>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</si>
  <si>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</si>
  <si>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</si>
  <si>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</si>
  <si>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</si>
  <si>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</si>
  <si>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</si>
  <si>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</si>
  <si>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</si>
  <si>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</si>
  <si>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</si>
  <si>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</si>
  <si>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</si>
  <si>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</si>
  <si>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</si>
  <si>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</si>
  <si>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</si>
  <si>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</si>
  <si>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</si>
  <si>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</si>
  <si>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</si>
  <si>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</si>
  <si>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</si>
  <si>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</si>
  <si>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</si>
  <si>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</si>
  <si>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</si>
  <si>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</si>
  <si>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</si>
  <si>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</si>
  <si>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</si>
  <si>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</si>
  <si>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102002</t>
  </si>
  <si>
    <t xml:space="preserve">  业务工作经费</t>
  </si>
  <si>
    <t>电脑网络维护2万、刊物编发4万、政务信息3万、收集提供信息和订阅省市相关书籍4万。</t>
  </si>
  <si>
    <t>产出指标</t>
  </si>
  <si>
    <t>数量指标</t>
  </si>
  <si>
    <t>起草《政府工作报告》等文字材料</t>
  </si>
  <si>
    <t>100%</t>
  </si>
  <si>
    <t>该指标主要考察工作完成情况</t>
  </si>
  <si>
    <t>该指标达到100%得满分，每低于目标值1%扣1分。</t>
  </si>
  <si>
    <t>%</t>
  </si>
  <si>
    <t>定量</t>
  </si>
  <si>
    <t>质量指标</t>
  </si>
  <si>
    <t>工作完成率</t>
  </si>
  <si>
    <t>完成率达到100%</t>
  </si>
  <si>
    <t>按时开展的10分，未按时开展按比例进行扣分。</t>
  </si>
  <si>
    <t>时效指标</t>
  </si>
  <si>
    <t>补贴发放时间</t>
  </si>
  <si>
    <t>及时发放</t>
  </si>
  <si>
    <t>该指标主要考察补贴发放情况</t>
  </si>
  <si>
    <t>该指标完成任务，得10分，未完成任务延迟5天扣1分</t>
  </si>
  <si>
    <t>天</t>
  </si>
  <si>
    <t>定性</t>
  </si>
  <si>
    <t>成本指标</t>
  </si>
  <si>
    <t>经济成本指标</t>
  </si>
  <si>
    <t>总成本控制</t>
  </si>
  <si>
    <t>13万</t>
  </si>
  <si>
    <t>金额根据文件发放</t>
  </si>
  <si>
    <t>全年支出等于或小于全年预算数，计15分。如超出预算数，按工作开展实际情况酌情扣分。</t>
  </si>
  <si>
    <t>万元</t>
  </si>
  <si>
    <t>≤</t>
  </si>
  <si>
    <t>效益指标</t>
  </si>
  <si>
    <t>社会效益指标</t>
  </si>
  <si>
    <t>补贴人群生活改善情况</t>
  </si>
  <si>
    <t>有所提升</t>
  </si>
  <si>
    <t>补贴/奖励人群生活得到改善</t>
  </si>
  <si>
    <t>补贴人群生活改善，得15分，未达指标值酌情扣分。</t>
  </si>
  <si>
    <t>无</t>
  </si>
  <si>
    <t>生态效益指标</t>
  </si>
  <si>
    <t>生态环境改善情况</t>
  </si>
  <si>
    <t>有所改善</t>
  </si>
  <si>
    <t>实现可持续发展</t>
  </si>
  <si>
    <t>生态环境改善，得15分，未达指标值酌情扣分。</t>
  </si>
  <si>
    <t>经济效益指标</t>
  </si>
  <si>
    <t>反向促进经济发展</t>
  </si>
  <si>
    <t>经济平稳发展</t>
  </si>
  <si>
    <t>经济水平得以保持稳定并有所上升</t>
  </si>
  <si>
    <t>反向促进经济发展，得10分，未达指标值酌情扣分。</t>
  </si>
  <si>
    <t>满意度指标</t>
  </si>
  <si>
    <t>服务对象满意度指标</t>
  </si>
  <si>
    <t>受益对象满意度</t>
  </si>
  <si>
    <t>≥95%</t>
  </si>
  <si>
    <t>绝大部分人满意</t>
  </si>
  <si>
    <t>满意度达95%及以上得10分，少1%扣1分</t>
  </si>
  <si>
    <t>≥</t>
  </si>
  <si>
    <t>部门公开表24</t>
  </si>
  <si>
    <t>部门：岳阳市岳阳楼区经济研究中心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</si>
  <si>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</si>
  <si>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</si>
  <si>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</si>
  <si>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</si>
  <si>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</si>
  <si>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</si>
  <si>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</si>
  <si>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</si>
  <si>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</si>
  <si>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</si>
  <si>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</si>
  <si>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目标1：按照区人民政府的指示和确定的重点课题，开展调查研究。
目标2：起草《政府工作报告》和撰写区人民政府的重要文件、主要领导讲话等文稿。
目标3：收集具有重要参考价值的政治、经济和社会发展等方面的信息，掌握全区政治和社会经济发展动向，及时向省、市报送政务信息。</t>
  </si>
  <si>
    <t>向省、市报送政务信息225条左右</t>
  </si>
  <si>
    <t>220</t>
  </si>
  <si>
    <t>条</t>
  </si>
  <si>
    <t>工作完成情况及质量情况</t>
  </si>
  <si>
    <t>该指标完成向省、市报送政务信息220条及以上得15分，未完成任务按比例扣分，每少2条扣0.2分</t>
  </si>
  <si>
    <t>15</t>
  </si>
  <si>
    <t>每季度完成对全区经济工作的形势分析，并编撰相关材料。每周汇总所收集的信息，及时向上报送。</t>
  </si>
  <si>
    <t>2</t>
  </si>
  <si>
    <t>个</t>
  </si>
  <si>
    <t>该指标完成任务，得10分，未完成任务按比例扣分，每少1个扣5分</t>
  </si>
  <si>
    <t>10</t>
  </si>
  <si>
    <t>认真起草《政府工作报告》等文字材料。及时完成领导临时指派的各项工作</t>
  </si>
  <si>
    <t>330</t>
  </si>
  <si>
    <t>份</t>
  </si>
  <si>
    <t>该指标完成330条及以上得15分，未完成任务按比例扣分，每少1份扣0.1分</t>
  </si>
  <si>
    <t>重点工作完成率</t>
  </si>
  <si>
    <t>100</t>
  </si>
  <si>
    <t>重点工作需要全部完成</t>
  </si>
  <si>
    <t>完成率达100%及以上得10分，少1%扣1分</t>
  </si>
  <si>
    <t>资金到位率</t>
  </si>
  <si>
    <t>工作能否按时执行</t>
  </si>
  <si>
    <t>按时开展的10分，未按时开展按比例进行扣分，扣分不超过10分。</t>
  </si>
  <si>
    <t>确保能为人民政府的决策提供建议和意见</t>
  </si>
  <si>
    <t>/</t>
  </si>
  <si>
    <t>工作对区政府经济的推动和促进作用</t>
  </si>
  <si>
    <t>能为人民政府的决策提供建议和意见，得10分，未达指标值酌情扣1-10分。</t>
  </si>
  <si>
    <t>撰写生态环境、守护好一江碧水、长江；经济带高质量发展等方面的材料，为岳阳楼区生态环境提供参谋服务</t>
  </si>
  <si>
    <t>工作对社会的影响力</t>
  </si>
  <si>
    <t>工作对社会有影响力，得10分，未达指标值酌情扣1-10分。</t>
  </si>
  <si>
    <t>可持续影响指标</t>
  </si>
  <si>
    <t>区人民政府领导满意指数</t>
  </si>
  <si>
    <t>98</t>
  </si>
  <si>
    <t>满意度是否达到年初目标</t>
  </si>
  <si>
    <t>满意度达95%及以上得10分，少1%扣0.5分</t>
  </si>
  <si>
    <t>业务经费</t>
  </si>
  <si>
    <t>降成本控制在预算资金以内</t>
  </si>
  <si>
    <t>工作所需要的成本</t>
  </si>
  <si>
    <t>全年支出等于或小于全年预算数，计10分。如超出预算数，按工作开展实际情况酌情扣分。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</si>
  <si>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</si>
  <si>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</si>
  <si>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</si>
  <si>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</si>
  <si>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</si>
  <si>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</si>
  <si>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</si>
  <si>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</si>
  <si>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</si>
  <si>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</si>
  <si>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</si>
  <si>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</si>
  <si>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</si>
  <si>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</si>
  <si>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</si>
  <si>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</si>
  <si>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</si>
  <si>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</si>
  <si>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</si>
  <si>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</si>
  <si>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</si>
  <si>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</si>
  <si>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</si>
  <si>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</si>
  <si>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</si>
  <si>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</si>
  <si>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</si>
  <si>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</si>
  <si>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</si>
  <si>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</si>
  <si>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</si>
  <si>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</si>
  <si>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</si>
  <si>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</si>
  <si>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</si>
  <si>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</si>
  <si>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</si>
  <si>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</si>
  <si>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</si>
  <si>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</si>
  <si>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</si>
  <si>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</si>
  <si>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盒</t>
  </si>
  <si>
    <t>A05040199</t>
  </si>
  <si>
    <t>其他纸制文具</t>
  </si>
  <si>
    <t>箱</t>
  </si>
  <si>
    <t>A05040101</t>
  </si>
  <si>
    <t>打印纸</t>
  </si>
  <si>
    <t>A05040106</t>
  </si>
  <si>
    <t>本册</t>
  </si>
  <si>
    <t>A07031301</t>
  </si>
  <si>
    <t>茶叶</t>
  </si>
  <si>
    <t>袋</t>
  </si>
  <si>
    <t>A05049900</t>
  </si>
  <si>
    <t>其他办公用品</t>
  </si>
  <si>
    <t>服务类</t>
  </si>
  <si>
    <t>C23090199</t>
  </si>
  <si>
    <t>其他印刷服务</t>
  </si>
  <si>
    <t>次</t>
  </si>
  <si>
    <t>C16990000</t>
  </si>
  <si>
    <t>其他信息技术服务</t>
  </si>
  <si>
    <t>A02010500</t>
  </si>
  <si>
    <t>存储设备</t>
  </si>
  <si>
    <t>A02021110</t>
  </si>
  <si>
    <t>鼠标器</t>
  </si>
  <si>
    <t>A02061899</t>
  </si>
  <si>
    <t>其他生活用电器</t>
  </si>
  <si>
    <t>A05040201</t>
  </si>
  <si>
    <t>硒鼓</t>
  </si>
  <si>
    <t>A05040202</t>
  </si>
  <si>
    <t>墨盒</t>
  </si>
  <si>
    <t>A05040299</t>
  </si>
  <si>
    <t>粉</t>
  </si>
  <si>
    <t>A05040500</t>
  </si>
  <si>
    <t>清洁用品</t>
  </si>
  <si>
    <t>A05040599</t>
  </si>
  <si>
    <t>桶子</t>
  </si>
  <si>
    <t>A05040502</t>
  </si>
  <si>
    <t>消毒杀菌用品</t>
  </si>
  <si>
    <t>瓶/个</t>
  </si>
  <si>
    <t>A05010401</t>
  </si>
  <si>
    <t>沙发</t>
  </si>
  <si>
    <t>张</t>
  </si>
  <si>
    <t>C04070100</t>
  </si>
  <si>
    <t>体检服务</t>
  </si>
  <si>
    <t>人</t>
  </si>
  <si>
    <t>A02052300</t>
  </si>
  <si>
    <t>制冷空调设备</t>
  </si>
  <si>
    <t>台</t>
  </si>
  <si>
    <t>A02080701</t>
  </si>
  <si>
    <t>普通电话机</t>
  </si>
  <si>
    <t>A07060303</t>
  </si>
  <si>
    <t>精制茶及茶制品</t>
  </si>
  <si>
    <t>斤</t>
  </si>
  <si>
    <t>A02061802</t>
  </si>
  <si>
    <t>风扇</t>
  </si>
  <si>
    <t>A02061808</t>
  </si>
  <si>
    <t>取暖器</t>
  </si>
  <si>
    <t>A05010504</t>
  </si>
  <si>
    <t>茶几</t>
  </si>
  <si>
    <t>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</si>
</sst>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41" fillId="0" borderId="0"/>
    <xf numFmtId="0" fontId="2" fillId="0" borderId="0">
      <alignment vertical="center"/>
    </xf>
    <xf numFmtId="0" fontId="41" fillId="0" borderId="0"/>
    <xf numFmtId="43" fontId="21" fillId="0" borderId="0" applyFont="0" applyFill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52" applyFont="1" applyAlignment="1">
      <alignment vertical="center" wrapText="1"/>
    </xf>
    <xf numFmtId="0" fontId="2" fillId="0" borderId="0" xfId="52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176" fontId="6" fillId="0" borderId="1" xfId="52" applyNumberFormat="1" applyFont="1" applyFill="1" applyBorder="1" applyAlignment="1">
      <alignment horizontal="right" vertical="center" wrapText="1"/>
    </xf>
    <xf numFmtId="176" fontId="1" fillId="0" borderId="1" xfId="52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>
      <alignment horizontal="center" vertical="center" wrapText="1"/>
    </xf>
    <xf numFmtId="4" fontId="1" fillId="0" borderId="1" xfId="5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8" fillId="0" borderId="0" xfId="51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9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54" applyNumberFormat="1" applyFont="1" applyBorder="1" applyAlignment="1">
      <alignment horizontal="center" vertical="center" wrapText="1"/>
    </xf>
    <xf numFmtId="177" fontId="5" fillId="0" borderId="1" xfId="54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177" fontId="10" fillId="0" borderId="1" xfId="5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5" fillId="0" borderId="3" xfId="1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1" applyNumberFormat="1" applyFont="1" applyFill="1" applyBorder="1" applyAlignment="1">
      <alignment horizontal="center" vertical="center" wrapText="1"/>
    </xf>
    <xf numFmtId="177" fontId="9" fillId="0" borderId="3" xfId="53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6" fillId="0" borderId="0" xfId="49" applyFont="1" applyAlignme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4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5" xfId="49" applyFont="1" applyBorder="1" applyAlignment="1">
      <alignment horizontal="center" vertical="center" wrapText="1"/>
    </xf>
    <xf numFmtId="0" fontId="15" fillId="0" borderId="6" xfId="49" applyFont="1" applyBorder="1" applyAlignment="1">
      <alignment horizontal="center" vertical="center" wrapText="1"/>
    </xf>
    <xf numFmtId="49" fontId="12" fillId="0" borderId="1" xfId="49" applyNumberFormat="1" applyFont="1" applyBorder="1" applyAlignment="1">
      <alignment vertical="center" wrapText="1"/>
    </xf>
    <xf numFmtId="49" fontId="12" fillId="0" borderId="1" xfId="49" applyNumberFormat="1" applyFont="1" applyBorder="1" applyAlignment="1">
      <alignment horizontal="center" vertical="center" wrapText="1"/>
    </xf>
    <xf numFmtId="176" fontId="12" fillId="0" borderId="1" xfId="50" applyNumberFormat="1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0" fillId="0" borderId="9" xfId="0" applyFont="1" applyBorder="1">
      <alignment vertical="center"/>
    </xf>
    <xf numFmtId="0" fontId="0" fillId="0" borderId="4" xfId="0" applyFont="1" applyBorder="1">
      <alignment vertical="center"/>
    </xf>
    <xf numFmtId="176" fontId="13" fillId="0" borderId="1" xfId="50" applyNumberFormat="1" applyFont="1" applyBorder="1" applyAlignment="1">
      <alignment horizontal="right" vertical="center" wrapText="1"/>
    </xf>
    <xf numFmtId="0" fontId="0" fillId="0" borderId="10" xfId="0" applyFont="1" applyBorder="1">
      <alignment vertical="center"/>
    </xf>
    <xf numFmtId="0" fontId="0" fillId="0" borderId="6" xfId="0" applyFont="1" applyBorder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3" fillId="0" borderId="1" xfId="0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常规 2 2" xfId="53"/>
    <cellStyle name="千位分隔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topLeftCell="A2" workbookViewId="0">
      <selection activeCell="E8" sqref="E8:I8"/>
    </sheetView>
  </sheetViews>
  <sheetFormatPr defaultColWidth="10" defaultRowHeight="14.1"/>
  <cols>
    <col min="1" max="15" width="9.77477477477477" customWidth="1"/>
  </cols>
  <sheetData>
    <row r="1" ht="16.35" customHeight="1" spans="1:1">
      <c r="A1" s="38"/>
    </row>
    <row r="2" ht="122.8" customHeight="1" spans="1:1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ht="16.35" customHeight="1"/>
    <row r="4" ht="16.35" customHeight="1"/>
    <row r="5" ht="16.35" customHeight="1"/>
    <row r="6" ht="16.35" customHeight="1"/>
    <row r="7" ht="68.4" customHeight="1" spans="3:9">
      <c r="C7" s="108" t="s">
        <v>1</v>
      </c>
      <c r="D7" s="108"/>
      <c r="E7" s="109">
        <v>102002</v>
      </c>
      <c r="F7" s="109"/>
      <c r="G7" s="109"/>
      <c r="H7" s="109"/>
      <c r="I7" s="109"/>
    </row>
    <row r="8" ht="68.4" customHeight="1" spans="3:9">
      <c r="C8" s="108" t="s">
        <v>2</v>
      </c>
      <c r="D8" s="108"/>
      <c r="E8" s="109" t="s">
        <v>3</v>
      </c>
      <c r="F8" s="109"/>
      <c r="G8" s="109"/>
      <c r="H8" s="109"/>
      <c r="I8" s="109"/>
    </row>
    <row r="9" ht="68.4" customHeight="1" spans="3:8">
      <c r="C9" s="108"/>
      <c r="D9" s="108"/>
      <c r="E9" s="38"/>
      <c r="F9" s="38"/>
      <c r="G9" s="38"/>
      <c r="H9" s="3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7"/>
  <sheetViews>
    <sheetView workbookViewId="0">
      <pane ySplit="2" topLeftCell="A5" activePane="bottomLeft" state="frozen"/>
      <selection/>
      <selection pane="bottomLeft" activeCell="G15" sqref="G15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225225225225" customWidth="1"/>
  </cols>
  <sheetData>
    <row r="1" ht="16.35" customHeight="1" spans="1:9">
      <c r="A1" s="38"/>
      <c r="B1" s="38"/>
      <c r="C1" s="38"/>
      <c r="D1" s="38"/>
      <c r="E1" s="38"/>
      <c r="F1" s="38"/>
      <c r="G1" s="38"/>
      <c r="H1" s="38"/>
      <c r="I1" s="53" t="s">
        <v>290</v>
      </c>
    </row>
    <row r="2" ht="43.1" customHeight="1" spans="1:9">
      <c r="A2" s="54" t="s">
        <v>13</v>
      </c>
      <c r="B2" s="54"/>
      <c r="C2" s="54"/>
      <c r="D2" s="54"/>
      <c r="E2" s="54"/>
      <c r="F2" s="54"/>
      <c r="G2" s="54"/>
      <c r="H2" s="54"/>
      <c r="I2" s="54"/>
    </row>
    <row r="3" ht="24.15" customHeight="1" spans="1:9">
      <c r="A3" s="48" t="s">
        <v>33</v>
      </c>
      <c r="B3" s="48"/>
      <c r="C3" s="48"/>
      <c r="D3" s="48"/>
      <c r="E3" s="48"/>
      <c r="F3" s="48"/>
      <c r="G3" s="48"/>
      <c r="H3" s="48"/>
      <c r="I3" s="46" t="s">
        <v>34</v>
      </c>
    </row>
    <row r="4" ht="19.8" customHeight="1" spans="1:9">
      <c r="A4" s="49" t="s">
        <v>162</v>
      </c>
      <c r="B4" s="49"/>
      <c r="C4" s="49"/>
      <c r="D4" s="49" t="s">
        <v>163</v>
      </c>
      <c r="E4" s="49" t="s">
        <v>164</v>
      </c>
      <c r="F4" s="49" t="s">
        <v>165</v>
      </c>
      <c r="G4" s="49"/>
      <c r="H4" s="49"/>
      <c r="I4" s="49"/>
    </row>
    <row r="5" ht="17.25" customHeight="1" spans="1:9">
      <c r="A5" s="49"/>
      <c r="B5" s="49"/>
      <c r="C5" s="49"/>
      <c r="D5" s="49"/>
      <c r="E5" s="49"/>
      <c r="F5" s="49" t="s">
        <v>139</v>
      </c>
      <c r="G5" s="49" t="s">
        <v>255</v>
      </c>
      <c r="H5" s="49"/>
      <c r="I5" s="49" t="s">
        <v>256</v>
      </c>
    </row>
    <row r="6" ht="24.15" customHeight="1" spans="1:9">
      <c r="A6" s="49" t="s">
        <v>170</v>
      </c>
      <c r="B6" s="49" t="s">
        <v>171</v>
      </c>
      <c r="C6" s="49" t="s">
        <v>172</v>
      </c>
      <c r="D6" s="49"/>
      <c r="E6" s="49"/>
      <c r="F6" s="49"/>
      <c r="G6" s="49" t="s">
        <v>233</v>
      </c>
      <c r="H6" s="49" t="s">
        <v>225</v>
      </c>
      <c r="I6" s="49"/>
    </row>
    <row r="7" ht="22.8" customHeight="1" spans="1:9">
      <c r="A7" s="44"/>
      <c r="B7" s="44"/>
      <c r="C7" s="44"/>
      <c r="D7" s="52"/>
      <c r="E7" s="52" t="s">
        <v>139</v>
      </c>
      <c r="F7" s="51">
        <v>114.327922</v>
      </c>
      <c r="G7" s="51">
        <v>97.834968</v>
      </c>
      <c r="H7" s="51">
        <v>0.292954</v>
      </c>
      <c r="I7" s="51">
        <v>16.2</v>
      </c>
    </row>
    <row r="8" ht="22.8" customHeight="1" spans="1:9">
      <c r="A8" s="44"/>
      <c r="B8" s="44"/>
      <c r="C8" s="44"/>
      <c r="D8" s="50" t="s">
        <v>157</v>
      </c>
      <c r="E8" s="50" t="s">
        <v>158</v>
      </c>
      <c r="F8" s="51">
        <v>114.327922</v>
      </c>
      <c r="G8" s="51">
        <v>97.834968</v>
      </c>
      <c r="H8" s="51">
        <v>0.292954</v>
      </c>
      <c r="I8" s="51">
        <v>16.2</v>
      </c>
    </row>
    <row r="9" ht="22.8" customHeight="1" spans="1:9">
      <c r="A9" s="44"/>
      <c r="B9" s="44"/>
      <c r="C9" s="44"/>
      <c r="D9" s="56" t="s">
        <v>159</v>
      </c>
      <c r="E9" s="56" t="s">
        <v>160</v>
      </c>
      <c r="F9" s="51">
        <v>114.327922</v>
      </c>
      <c r="G9" s="51">
        <v>97.834968</v>
      </c>
      <c r="H9" s="51">
        <v>0.292954</v>
      </c>
      <c r="I9" s="51">
        <v>16.2</v>
      </c>
    </row>
    <row r="10" ht="22.8" customHeight="1" spans="1:9">
      <c r="A10" s="41" t="s">
        <v>173</v>
      </c>
      <c r="B10" s="41"/>
      <c r="C10" s="41"/>
      <c r="D10" s="52" t="s">
        <v>257</v>
      </c>
      <c r="E10" s="52" t="s">
        <v>258</v>
      </c>
      <c r="F10" s="51">
        <v>91.792054</v>
      </c>
      <c r="G10" s="51">
        <v>75.2991</v>
      </c>
      <c r="H10" s="51">
        <v>0.292954</v>
      </c>
      <c r="I10" s="51">
        <v>16.2</v>
      </c>
    </row>
    <row r="11" ht="22.8" customHeight="1" spans="1:9">
      <c r="A11" s="41" t="s">
        <v>173</v>
      </c>
      <c r="B11" s="89" t="s">
        <v>175</v>
      </c>
      <c r="C11" s="41"/>
      <c r="D11" s="52" t="s">
        <v>259</v>
      </c>
      <c r="E11" s="52" t="s">
        <v>260</v>
      </c>
      <c r="F11" s="51">
        <v>91.792054</v>
      </c>
      <c r="G11" s="51">
        <v>75.2991</v>
      </c>
      <c r="H11" s="51">
        <v>0.292954</v>
      </c>
      <c r="I11" s="51">
        <v>16.2</v>
      </c>
    </row>
    <row r="12" ht="22.8" customHeight="1" spans="1:9">
      <c r="A12" s="61" t="s">
        <v>173</v>
      </c>
      <c r="B12" s="61" t="s">
        <v>175</v>
      </c>
      <c r="C12" s="61" t="s">
        <v>178</v>
      </c>
      <c r="D12" s="55" t="s">
        <v>261</v>
      </c>
      <c r="E12" s="44" t="s">
        <v>262</v>
      </c>
      <c r="F12" s="43">
        <v>91.792054</v>
      </c>
      <c r="G12" s="57">
        <v>75.2991</v>
      </c>
      <c r="H12" s="57">
        <v>0.292954</v>
      </c>
      <c r="I12" s="57">
        <v>16.2</v>
      </c>
    </row>
    <row r="13" ht="22.8" customHeight="1" spans="1:9">
      <c r="A13" s="41" t="s">
        <v>181</v>
      </c>
      <c r="B13" s="41"/>
      <c r="C13" s="41"/>
      <c r="D13" s="52" t="s">
        <v>263</v>
      </c>
      <c r="E13" s="52" t="s">
        <v>264</v>
      </c>
      <c r="F13" s="51">
        <v>10.92</v>
      </c>
      <c r="G13" s="51">
        <v>10.92</v>
      </c>
      <c r="H13" s="51">
        <v>0</v>
      </c>
      <c r="I13" s="51">
        <v>0</v>
      </c>
    </row>
    <row r="14" ht="22.8" customHeight="1" spans="1:9">
      <c r="A14" s="41" t="s">
        <v>181</v>
      </c>
      <c r="B14" s="89" t="s">
        <v>183</v>
      </c>
      <c r="C14" s="41"/>
      <c r="D14" s="52" t="s">
        <v>265</v>
      </c>
      <c r="E14" s="52" t="s">
        <v>266</v>
      </c>
      <c r="F14" s="51">
        <v>10.256064</v>
      </c>
      <c r="G14" s="51">
        <v>10.256064</v>
      </c>
      <c r="H14" s="51">
        <v>0</v>
      </c>
      <c r="I14" s="51">
        <v>0</v>
      </c>
    </row>
    <row r="15" ht="22.8" customHeight="1" spans="1:9">
      <c r="A15" s="61" t="s">
        <v>181</v>
      </c>
      <c r="B15" s="61" t="s">
        <v>183</v>
      </c>
      <c r="C15" s="61" t="s">
        <v>183</v>
      </c>
      <c r="D15" s="55" t="s">
        <v>267</v>
      </c>
      <c r="E15" s="44" t="s">
        <v>268</v>
      </c>
      <c r="F15" s="43">
        <v>10.256064</v>
      </c>
      <c r="G15" s="57">
        <v>10.256064</v>
      </c>
      <c r="H15" s="57"/>
      <c r="I15" s="57"/>
    </row>
    <row r="16" ht="22.8" customHeight="1" spans="1:9">
      <c r="A16" s="41" t="s">
        <v>181</v>
      </c>
      <c r="B16" s="89" t="s">
        <v>188</v>
      </c>
      <c r="C16" s="41"/>
      <c r="D16" s="52" t="s">
        <v>269</v>
      </c>
      <c r="E16" s="52" t="s">
        <v>270</v>
      </c>
      <c r="F16" s="51">
        <v>0.366192</v>
      </c>
      <c r="G16" s="51">
        <v>0.366192</v>
      </c>
      <c r="H16" s="51">
        <v>0</v>
      </c>
      <c r="I16" s="51">
        <v>0</v>
      </c>
    </row>
    <row r="17" ht="22.8" customHeight="1" spans="1:9">
      <c r="A17" s="61" t="s">
        <v>181</v>
      </c>
      <c r="B17" s="61" t="s">
        <v>188</v>
      </c>
      <c r="C17" s="61" t="s">
        <v>191</v>
      </c>
      <c r="D17" s="55" t="s">
        <v>271</v>
      </c>
      <c r="E17" s="44" t="s">
        <v>272</v>
      </c>
      <c r="F17" s="43">
        <v>0.366192</v>
      </c>
      <c r="G17" s="57">
        <v>0.366192</v>
      </c>
      <c r="H17" s="57"/>
      <c r="I17" s="57"/>
    </row>
    <row r="18" ht="22.8" customHeight="1" spans="1:9">
      <c r="A18" s="41" t="s">
        <v>181</v>
      </c>
      <c r="B18" s="89" t="s">
        <v>194</v>
      </c>
      <c r="C18" s="41"/>
      <c r="D18" s="52" t="s">
        <v>273</v>
      </c>
      <c r="E18" s="52" t="s">
        <v>274</v>
      </c>
      <c r="F18" s="51">
        <v>0.290688</v>
      </c>
      <c r="G18" s="51">
        <v>0.290688</v>
      </c>
      <c r="H18" s="51">
        <v>0</v>
      </c>
      <c r="I18" s="51">
        <v>0</v>
      </c>
    </row>
    <row r="19" ht="22.8" customHeight="1" spans="1:9">
      <c r="A19" s="61" t="s">
        <v>181</v>
      </c>
      <c r="B19" s="61" t="s">
        <v>194</v>
      </c>
      <c r="C19" s="61" t="s">
        <v>197</v>
      </c>
      <c r="D19" s="55" t="s">
        <v>275</v>
      </c>
      <c r="E19" s="44" t="s">
        <v>276</v>
      </c>
      <c r="F19" s="43">
        <v>0.290688</v>
      </c>
      <c r="G19" s="57">
        <v>0.290688</v>
      </c>
      <c r="H19" s="57"/>
      <c r="I19" s="57"/>
    </row>
    <row r="20" ht="22.8" customHeight="1" spans="1:9">
      <c r="A20" s="41" t="s">
        <v>200</v>
      </c>
      <c r="B20" s="41"/>
      <c r="C20" s="41"/>
      <c r="D20" s="52" t="s">
        <v>277</v>
      </c>
      <c r="E20" s="52" t="s">
        <v>278</v>
      </c>
      <c r="F20" s="51">
        <v>3.930876</v>
      </c>
      <c r="G20" s="51">
        <v>3.930876</v>
      </c>
      <c r="H20" s="51">
        <v>0</v>
      </c>
      <c r="I20" s="51">
        <v>0</v>
      </c>
    </row>
    <row r="21" ht="22.8" customHeight="1" spans="1:9">
      <c r="A21" s="41" t="s">
        <v>200</v>
      </c>
      <c r="B21" s="89" t="s">
        <v>188</v>
      </c>
      <c r="C21" s="41"/>
      <c r="D21" s="52" t="s">
        <v>279</v>
      </c>
      <c r="E21" s="52" t="s">
        <v>280</v>
      </c>
      <c r="F21" s="51">
        <v>3.930876</v>
      </c>
      <c r="G21" s="51">
        <v>3.930876</v>
      </c>
      <c r="H21" s="51">
        <v>0</v>
      </c>
      <c r="I21" s="51">
        <v>0</v>
      </c>
    </row>
    <row r="22" ht="22.8" customHeight="1" spans="1:9">
      <c r="A22" s="61" t="s">
        <v>200</v>
      </c>
      <c r="B22" s="61" t="s">
        <v>188</v>
      </c>
      <c r="C22" s="61" t="s">
        <v>197</v>
      </c>
      <c r="D22" s="55" t="s">
        <v>281</v>
      </c>
      <c r="E22" s="44" t="s">
        <v>282</v>
      </c>
      <c r="F22" s="43">
        <v>3.930876</v>
      </c>
      <c r="G22" s="57">
        <v>3.930876</v>
      </c>
      <c r="H22" s="57"/>
      <c r="I22" s="57"/>
    </row>
    <row r="23" ht="22.8" customHeight="1" spans="1:9">
      <c r="A23" s="41" t="s">
        <v>206</v>
      </c>
      <c r="B23" s="41"/>
      <c r="C23" s="41"/>
      <c r="D23" s="52" t="s">
        <v>283</v>
      </c>
      <c r="E23" s="52" t="s">
        <v>284</v>
      </c>
      <c r="F23" s="51">
        <v>7.692048</v>
      </c>
      <c r="G23" s="51">
        <v>7.692048</v>
      </c>
      <c r="H23" s="51">
        <v>0</v>
      </c>
      <c r="I23" s="51">
        <v>0</v>
      </c>
    </row>
    <row r="24" ht="22.8" customHeight="1" spans="1:9">
      <c r="A24" s="41" t="s">
        <v>206</v>
      </c>
      <c r="B24" s="89" t="s">
        <v>197</v>
      </c>
      <c r="C24" s="41"/>
      <c r="D24" s="52" t="s">
        <v>285</v>
      </c>
      <c r="E24" s="52" t="s">
        <v>286</v>
      </c>
      <c r="F24" s="51">
        <v>7.692048</v>
      </c>
      <c r="G24" s="51">
        <v>7.692048</v>
      </c>
      <c r="H24" s="51">
        <v>0</v>
      </c>
      <c r="I24" s="51">
        <v>0</v>
      </c>
    </row>
    <row r="25" ht="22.8" customHeight="1" spans="1:9">
      <c r="A25" s="61" t="s">
        <v>206</v>
      </c>
      <c r="B25" s="61" t="s">
        <v>197</v>
      </c>
      <c r="C25" s="61" t="s">
        <v>210</v>
      </c>
      <c r="D25" s="55" t="s">
        <v>287</v>
      </c>
      <c r="E25" s="44" t="s">
        <v>288</v>
      </c>
      <c r="F25" s="43">
        <v>7.692048</v>
      </c>
      <c r="G25" s="57">
        <v>7.692048</v>
      </c>
      <c r="H25" s="57"/>
      <c r="I25" s="57"/>
    </row>
    <row r="26" ht="16.35" customHeight="1" spans="1:6">
      <c r="A26" s="58"/>
      <c r="B26" s="58"/>
      <c r="C26" s="58"/>
      <c r="D26" s="58"/>
      <c r="E26" s="58"/>
      <c r="F26" s="58"/>
    </row>
    <row r="27" ht="16.35" customHeight="1" spans="1:6">
      <c r="A27" s="58"/>
      <c r="B27" s="58"/>
      <c r="C27" s="58"/>
      <c r="D27" s="58"/>
      <c r="E27" s="58"/>
      <c r="F27" s="58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24"/>
  <sheetViews>
    <sheetView workbookViewId="0">
      <selection activeCell="K14" sqref="K14"/>
    </sheetView>
  </sheetViews>
  <sheetFormatPr defaultColWidth="8.72972972972973" defaultRowHeight="14.1" outlineLevelCol="7"/>
  <cols>
    <col min="1" max="2" width="3.81981981981982" customWidth="1"/>
    <col min="3" max="3" width="9.90990990990991" customWidth="1"/>
    <col min="4" max="4" width="18.2702702702703" customWidth="1"/>
    <col min="5" max="5" width="6.45045045045045" customWidth="1"/>
    <col min="6" max="6" width="9.90990990990991" customWidth="1"/>
    <col min="7" max="7" width="14.5495495495495" customWidth="1"/>
    <col min="8" max="8" width="9.36036036036036" customWidth="1"/>
  </cols>
  <sheetData>
    <row r="1" ht="23.15" spans="1:8">
      <c r="A1" s="66"/>
      <c r="B1" s="66"/>
      <c r="C1" s="66"/>
      <c r="D1" s="66"/>
      <c r="E1" s="66"/>
      <c r="F1" s="66"/>
      <c r="G1" s="66"/>
      <c r="H1" s="67" t="s">
        <v>291</v>
      </c>
    </row>
    <row r="2" ht="21.85" spans="1:8">
      <c r="A2" s="68" t="s">
        <v>14</v>
      </c>
      <c r="B2" s="68"/>
      <c r="C2" s="68"/>
      <c r="D2" s="68"/>
      <c r="E2" s="68"/>
      <c r="F2" s="68"/>
      <c r="G2" s="68"/>
      <c r="H2" s="68"/>
    </row>
    <row r="3" ht="23.15" spans="1:8">
      <c r="A3" s="69" t="s">
        <v>33</v>
      </c>
      <c r="B3" s="69"/>
      <c r="C3" s="69"/>
      <c r="D3" s="70"/>
      <c r="E3" s="70"/>
      <c r="F3" s="70"/>
      <c r="G3" s="70"/>
      <c r="H3" s="71" t="s">
        <v>34</v>
      </c>
    </row>
    <row r="4" ht="21" customHeight="1" spans="1:8">
      <c r="A4" s="72" t="s">
        <v>292</v>
      </c>
      <c r="B4" s="72"/>
      <c r="C4" s="73" t="s">
        <v>293</v>
      </c>
      <c r="D4" s="74" t="s">
        <v>294</v>
      </c>
      <c r="E4" s="74" t="s">
        <v>165</v>
      </c>
      <c r="F4" s="74"/>
      <c r="G4" s="74"/>
      <c r="H4" s="74"/>
    </row>
    <row r="5" spans="1:8">
      <c r="A5" s="72" t="s">
        <v>170</v>
      </c>
      <c r="B5" s="72" t="s">
        <v>171</v>
      </c>
      <c r="C5" s="73"/>
      <c r="D5" s="74"/>
      <c r="E5" s="74" t="s">
        <v>139</v>
      </c>
      <c r="F5" s="74" t="s">
        <v>255</v>
      </c>
      <c r="G5" s="74"/>
      <c r="H5" s="74" t="s">
        <v>256</v>
      </c>
    </row>
    <row r="6" spans="1:8">
      <c r="A6" s="75"/>
      <c r="B6" s="75"/>
      <c r="C6" s="76"/>
      <c r="D6" s="74"/>
      <c r="E6" s="74"/>
      <c r="F6" s="74" t="s">
        <v>233</v>
      </c>
      <c r="G6" s="74" t="s">
        <v>225</v>
      </c>
      <c r="H6" s="74"/>
    </row>
    <row r="7" spans="1:8">
      <c r="A7" s="77"/>
      <c r="B7" s="77"/>
      <c r="C7" s="77"/>
      <c r="D7" s="78" t="s">
        <v>139</v>
      </c>
      <c r="E7" s="79">
        <v>114.325122</v>
      </c>
      <c r="F7" s="79">
        <v>97.832168</v>
      </c>
      <c r="G7" s="79">
        <v>0.292954</v>
      </c>
      <c r="H7" s="79">
        <v>16.2</v>
      </c>
    </row>
    <row r="8" spans="1:8">
      <c r="A8" s="80">
        <v>301</v>
      </c>
      <c r="B8" s="80"/>
      <c r="C8" s="80">
        <v>301</v>
      </c>
      <c r="D8" s="80" t="s">
        <v>233</v>
      </c>
      <c r="E8" s="81"/>
      <c r="F8" s="51">
        <v>97.832168</v>
      </c>
      <c r="G8" s="82"/>
      <c r="H8" s="79"/>
    </row>
    <row r="9" customFormat="1" spans="1:8">
      <c r="A9" s="83">
        <v>301</v>
      </c>
      <c r="B9" s="110" t="s">
        <v>295</v>
      </c>
      <c r="C9" s="83">
        <v>30107</v>
      </c>
      <c r="D9" s="83" t="s">
        <v>296</v>
      </c>
      <c r="E9" s="84"/>
      <c r="F9" s="43">
        <v>21.7608</v>
      </c>
      <c r="G9" s="85"/>
      <c r="H9" s="86"/>
    </row>
    <row r="10" customFormat="1" spans="1:8">
      <c r="A10" s="83">
        <v>301</v>
      </c>
      <c r="B10" s="110" t="s">
        <v>175</v>
      </c>
      <c r="C10" s="83">
        <v>30103</v>
      </c>
      <c r="D10" s="83" t="s">
        <v>297</v>
      </c>
      <c r="E10" s="84"/>
      <c r="F10" s="43">
        <v>24.5535</v>
      </c>
      <c r="G10" s="85"/>
      <c r="H10" s="86"/>
    </row>
    <row r="11" customFormat="1" spans="1:8">
      <c r="A11" s="83">
        <v>301</v>
      </c>
      <c r="B11" s="110" t="s">
        <v>298</v>
      </c>
      <c r="C11" s="83">
        <v>30106</v>
      </c>
      <c r="D11" s="83" t="s">
        <v>299</v>
      </c>
      <c r="E11" s="84"/>
      <c r="F11" s="43">
        <v>4.5</v>
      </c>
      <c r="G11" s="85"/>
      <c r="H11" s="86"/>
    </row>
    <row r="12" customFormat="1" spans="1:8">
      <c r="A12" s="83">
        <v>301</v>
      </c>
      <c r="B12" s="110" t="s">
        <v>210</v>
      </c>
      <c r="C12" s="83">
        <v>30101</v>
      </c>
      <c r="D12" s="83" t="s">
        <v>300</v>
      </c>
      <c r="E12" s="87"/>
      <c r="F12" s="57">
        <v>24.41</v>
      </c>
      <c r="G12" s="88"/>
      <c r="H12" s="86"/>
    </row>
    <row r="13" customFormat="1" spans="1:8">
      <c r="A13" s="83">
        <v>301</v>
      </c>
      <c r="B13" s="110" t="s">
        <v>197</v>
      </c>
      <c r="C13" s="83">
        <v>30102</v>
      </c>
      <c r="D13" s="83" t="s">
        <v>301</v>
      </c>
      <c r="E13" s="86"/>
      <c r="F13" s="57">
        <v>0.072</v>
      </c>
      <c r="G13" s="86"/>
      <c r="H13" s="86"/>
    </row>
    <row r="14" customFormat="1" spans="1:8">
      <c r="A14" s="83">
        <v>301</v>
      </c>
      <c r="B14" s="110" t="s">
        <v>302</v>
      </c>
      <c r="C14" s="83">
        <v>30108</v>
      </c>
      <c r="D14" s="83" t="s">
        <v>303</v>
      </c>
      <c r="E14" s="86"/>
      <c r="F14" s="43">
        <v>10.256064</v>
      </c>
      <c r="G14" s="86"/>
      <c r="H14" s="86"/>
    </row>
    <row r="15" customFormat="1" spans="1:8">
      <c r="A15" s="83">
        <v>301</v>
      </c>
      <c r="B15" s="83">
        <v>12</v>
      </c>
      <c r="C15" s="83">
        <v>30112</v>
      </c>
      <c r="D15" s="83" t="s">
        <v>304</v>
      </c>
      <c r="E15" s="86"/>
      <c r="F15" s="43">
        <v>0.65688</v>
      </c>
      <c r="G15" s="86"/>
      <c r="H15" s="86"/>
    </row>
    <row r="16" customFormat="1" spans="1:8">
      <c r="A16" s="83">
        <v>301</v>
      </c>
      <c r="B16" s="83">
        <v>10</v>
      </c>
      <c r="C16" s="83">
        <v>30110</v>
      </c>
      <c r="D16" s="83" t="s">
        <v>305</v>
      </c>
      <c r="E16" s="86"/>
      <c r="F16" s="43">
        <v>3.930876</v>
      </c>
      <c r="G16" s="86"/>
      <c r="H16" s="86"/>
    </row>
    <row r="17" customFormat="1" spans="1:8">
      <c r="A17" s="83">
        <v>301</v>
      </c>
      <c r="B17" s="83">
        <v>13</v>
      </c>
      <c r="C17" s="83">
        <v>30113</v>
      </c>
      <c r="D17" s="83" t="s">
        <v>306</v>
      </c>
      <c r="E17" s="86"/>
      <c r="F17" s="43">
        <v>7.692048</v>
      </c>
      <c r="G17" s="86"/>
      <c r="H17" s="86"/>
    </row>
    <row r="18" spans="1:8">
      <c r="A18" s="80">
        <v>303</v>
      </c>
      <c r="B18" s="80"/>
      <c r="C18" s="80">
        <v>303</v>
      </c>
      <c r="D18" s="80" t="s">
        <v>225</v>
      </c>
      <c r="E18" s="86"/>
      <c r="F18" s="51"/>
      <c r="G18" s="51">
        <v>0.292954</v>
      </c>
      <c r="H18" s="86"/>
    </row>
    <row r="19" customFormat="1" spans="1:8">
      <c r="A19" s="83">
        <v>303</v>
      </c>
      <c r="B19" s="83">
        <v>99</v>
      </c>
      <c r="C19" s="83">
        <v>30399</v>
      </c>
      <c r="D19" s="83" t="s">
        <v>307</v>
      </c>
      <c r="E19" s="86"/>
      <c r="F19" s="43"/>
      <c r="G19" s="43">
        <v>0.292954</v>
      </c>
      <c r="H19" s="86"/>
    </row>
    <row r="20" s="65" customFormat="1" spans="1:8">
      <c r="A20" s="80">
        <v>302</v>
      </c>
      <c r="B20" s="80"/>
      <c r="C20" s="80">
        <v>302</v>
      </c>
      <c r="D20" s="80" t="s">
        <v>308</v>
      </c>
      <c r="E20" s="79"/>
      <c r="F20" s="51"/>
      <c r="G20" s="79"/>
      <c r="H20" s="79">
        <v>16.2</v>
      </c>
    </row>
    <row r="21" spans="1:8">
      <c r="A21" s="83" t="s">
        <v>309</v>
      </c>
      <c r="B21" s="83" t="s">
        <v>197</v>
      </c>
      <c r="C21" s="83" t="s">
        <v>310</v>
      </c>
      <c r="D21" s="83" t="s">
        <v>311</v>
      </c>
      <c r="E21" s="86"/>
      <c r="F21" s="51"/>
      <c r="G21" s="86"/>
      <c r="H21" s="86">
        <v>4.76</v>
      </c>
    </row>
    <row r="22" spans="1:8">
      <c r="A22" s="83" t="s">
        <v>309</v>
      </c>
      <c r="B22" s="83" t="s">
        <v>312</v>
      </c>
      <c r="C22" s="83" t="s">
        <v>313</v>
      </c>
      <c r="D22" s="83" t="s">
        <v>314</v>
      </c>
      <c r="E22" s="86"/>
      <c r="F22" s="51"/>
      <c r="G22" s="86"/>
      <c r="H22" s="86">
        <v>6.24</v>
      </c>
    </row>
    <row r="23" spans="1:8">
      <c r="A23" s="83" t="s">
        <v>309</v>
      </c>
      <c r="B23" s="83" t="s">
        <v>315</v>
      </c>
      <c r="C23" s="83" t="s">
        <v>316</v>
      </c>
      <c r="D23" s="83" t="s">
        <v>317</v>
      </c>
      <c r="E23" s="86"/>
      <c r="F23" s="51"/>
      <c r="G23" s="86"/>
      <c r="H23" s="86">
        <v>1.5</v>
      </c>
    </row>
    <row r="24" spans="1:8">
      <c r="A24" s="83" t="s">
        <v>309</v>
      </c>
      <c r="B24" s="83" t="s">
        <v>210</v>
      </c>
      <c r="C24" s="83" t="s">
        <v>318</v>
      </c>
      <c r="D24" s="83" t="s">
        <v>319</v>
      </c>
      <c r="E24" s="86"/>
      <c r="F24" s="51"/>
      <c r="G24" s="86"/>
      <c r="H24" s="86">
        <v>3.7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6"/>
  <sheetViews>
    <sheetView workbookViewId="0">
      <selection activeCell="F12" sqref="F1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6" width="13.4324324324324" customWidth="1"/>
    <col min="7" max="7" width="12.4774774774775" customWidth="1"/>
    <col min="8" max="11" width="10.2522522522523" customWidth="1"/>
    <col min="12" max="12" width="12.4774774774775" customWidth="1"/>
    <col min="13" max="14" width="10.2522522522523" customWidth="1"/>
    <col min="15" max="15" width="9.77477477477477" customWidth="1"/>
  </cols>
  <sheetData>
    <row r="1" ht="16.35" customHeight="1" spans="1:14">
      <c r="A1" s="38"/>
      <c r="M1" s="53" t="s">
        <v>320</v>
      </c>
      <c r="N1" s="53"/>
    </row>
    <row r="2" ht="44.85" customHeight="1" spans="1:14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2.4" customHeight="1" spans="1:14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34</v>
      </c>
      <c r="N3" s="46"/>
    </row>
    <row r="4" ht="42.25" customHeight="1" spans="1:14">
      <c r="A4" s="49" t="s">
        <v>162</v>
      </c>
      <c r="B4" s="49"/>
      <c r="C4" s="49"/>
      <c r="D4" s="49" t="s">
        <v>214</v>
      </c>
      <c r="E4" s="49" t="s">
        <v>215</v>
      </c>
      <c r="F4" s="49" t="s">
        <v>232</v>
      </c>
      <c r="G4" s="49" t="s">
        <v>217</v>
      </c>
      <c r="H4" s="49"/>
      <c r="I4" s="49"/>
      <c r="J4" s="49"/>
      <c r="K4" s="49"/>
      <c r="L4" s="49" t="s">
        <v>221</v>
      </c>
      <c r="M4" s="49"/>
      <c r="N4" s="49"/>
    </row>
    <row r="5" ht="39.65" customHeight="1" spans="1:14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 t="s">
        <v>139</v>
      </c>
      <c r="H5" s="49" t="s">
        <v>321</v>
      </c>
      <c r="I5" s="49" t="s">
        <v>322</v>
      </c>
      <c r="J5" s="49" t="s">
        <v>306</v>
      </c>
      <c r="K5" s="49" t="s">
        <v>323</v>
      </c>
      <c r="L5" s="49" t="s">
        <v>139</v>
      </c>
      <c r="M5" s="49" t="s">
        <v>233</v>
      </c>
      <c r="N5" s="49" t="s">
        <v>324</v>
      </c>
    </row>
    <row r="6" ht="22.8" customHeight="1" spans="1:14">
      <c r="A6" s="52"/>
      <c r="B6" s="52"/>
      <c r="C6" s="52"/>
      <c r="D6" s="52"/>
      <c r="E6" s="52" t="s">
        <v>139</v>
      </c>
      <c r="F6" s="60">
        <v>97.834968</v>
      </c>
      <c r="G6" s="60"/>
      <c r="H6" s="60"/>
      <c r="I6" s="60"/>
      <c r="J6" s="60"/>
      <c r="K6" s="60"/>
      <c r="L6" s="60">
        <v>97.834968</v>
      </c>
      <c r="M6" s="60">
        <v>97.834968</v>
      </c>
      <c r="N6" s="60"/>
    </row>
    <row r="7" ht="22.8" customHeight="1" spans="1:14">
      <c r="A7" s="52"/>
      <c r="B7" s="52"/>
      <c r="C7" s="52"/>
      <c r="D7" s="50" t="s">
        <v>157</v>
      </c>
      <c r="E7" s="50" t="s">
        <v>158</v>
      </c>
      <c r="F7" s="60">
        <v>97.834968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97.834968</v>
      </c>
      <c r="M7" s="60">
        <v>97.834968</v>
      </c>
      <c r="N7" s="60">
        <v>0</v>
      </c>
    </row>
    <row r="8" ht="22.8" customHeight="1" spans="1:14">
      <c r="A8" s="52"/>
      <c r="B8" s="52"/>
      <c r="C8" s="52"/>
      <c r="D8" s="56" t="s">
        <v>159</v>
      </c>
      <c r="E8" s="56" t="s">
        <v>160</v>
      </c>
      <c r="F8" s="60">
        <v>97.834968</v>
      </c>
      <c r="G8" s="60"/>
      <c r="H8" s="60"/>
      <c r="I8" s="60"/>
      <c r="J8" s="60"/>
      <c r="K8" s="60"/>
      <c r="L8" s="60">
        <v>97.834968</v>
      </c>
      <c r="M8" s="60">
        <v>97.834968</v>
      </c>
      <c r="N8" s="60"/>
    </row>
    <row r="9" ht="22.8" customHeight="1" spans="1:14">
      <c r="A9" s="41" t="s">
        <v>173</v>
      </c>
      <c r="B9" s="41"/>
      <c r="C9" s="41"/>
      <c r="D9" s="50" t="s">
        <v>173</v>
      </c>
      <c r="E9" s="50" t="s">
        <v>174</v>
      </c>
      <c r="F9" s="60">
        <v>75.2991</v>
      </c>
      <c r="G9" s="60"/>
      <c r="H9" s="60"/>
      <c r="I9" s="60"/>
      <c r="J9" s="60"/>
      <c r="K9" s="60"/>
      <c r="L9" s="60">
        <v>75.2991</v>
      </c>
      <c r="M9" s="60">
        <v>75.2991</v>
      </c>
      <c r="N9" s="60"/>
    </row>
    <row r="10" ht="22.8" customHeight="1" spans="1:14">
      <c r="A10" s="41" t="s">
        <v>173</v>
      </c>
      <c r="B10" s="41" t="s">
        <v>175</v>
      </c>
      <c r="C10" s="41"/>
      <c r="D10" s="50" t="s">
        <v>176</v>
      </c>
      <c r="E10" s="50" t="s">
        <v>177</v>
      </c>
      <c r="F10" s="60">
        <v>75.2991</v>
      </c>
      <c r="G10" s="60"/>
      <c r="H10" s="60"/>
      <c r="I10" s="60"/>
      <c r="J10" s="60"/>
      <c r="K10" s="60"/>
      <c r="L10" s="60">
        <v>75.2991</v>
      </c>
      <c r="M10" s="60">
        <v>75.2991</v>
      </c>
      <c r="N10" s="60"/>
    </row>
    <row r="11" ht="22.8" customHeight="1" spans="1:14">
      <c r="A11" s="61" t="s">
        <v>173</v>
      </c>
      <c r="B11" s="61" t="s">
        <v>175</v>
      </c>
      <c r="C11" s="61" t="s">
        <v>178</v>
      </c>
      <c r="D11" s="55" t="s">
        <v>179</v>
      </c>
      <c r="E11" s="64" t="s">
        <v>180</v>
      </c>
      <c r="F11" s="43">
        <v>75.2991</v>
      </c>
      <c r="G11" s="43"/>
      <c r="H11" s="57"/>
      <c r="I11" s="57"/>
      <c r="J11" s="57"/>
      <c r="K11" s="57"/>
      <c r="L11" s="43">
        <v>75.2991</v>
      </c>
      <c r="M11" s="57">
        <v>75.2991</v>
      </c>
      <c r="N11" s="57"/>
    </row>
    <row r="12" ht="22.8" customHeight="1" spans="1:14">
      <c r="A12" s="41" t="s">
        <v>181</v>
      </c>
      <c r="B12" s="41"/>
      <c r="C12" s="41"/>
      <c r="D12" s="50" t="s">
        <v>181</v>
      </c>
      <c r="E12" s="50" t="s">
        <v>182</v>
      </c>
      <c r="F12" s="60">
        <v>10.92</v>
      </c>
      <c r="G12" s="60"/>
      <c r="H12" s="60"/>
      <c r="I12" s="60"/>
      <c r="J12" s="60"/>
      <c r="K12" s="60"/>
      <c r="L12" s="60">
        <v>10.92</v>
      </c>
      <c r="M12" s="60">
        <v>10.92</v>
      </c>
      <c r="N12" s="60"/>
    </row>
    <row r="13" ht="22.8" customHeight="1" spans="1:14">
      <c r="A13" s="41" t="s">
        <v>181</v>
      </c>
      <c r="B13" s="41" t="s">
        <v>183</v>
      </c>
      <c r="C13" s="41"/>
      <c r="D13" s="50" t="s">
        <v>184</v>
      </c>
      <c r="E13" s="50" t="s">
        <v>185</v>
      </c>
      <c r="F13" s="60">
        <v>10.256064</v>
      </c>
      <c r="G13" s="60"/>
      <c r="H13" s="60"/>
      <c r="I13" s="60"/>
      <c r="J13" s="60"/>
      <c r="K13" s="60"/>
      <c r="L13" s="60">
        <v>10.256064</v>
      </c>
      <c r="M13" s="60">
        <v>10.256064</v>
      </c>
      <c r="N13" s="60"/>
    </row>
    <row r="14" ht="22.8" customHeight="1" spans="1:14">
      <c r="A14" s="61" t="s">
        <v>181</v>
      </c>
      <c r="B14" s="61" t="s">
        <v>183</v>
      </c>
      <c r="C14" s="61" t="s">
        <v>183</v>
      </c>
      <c r="D14" s="55" t="s">
        <v>186</v>
      </c>
      <c r="E14" s="64" t="s">
        <v>187</v>
      </c>
      <c r="F14" s="43">
        <v>10.256064</v>
      </c>
      <c r="G14" s="43"/>
      <c r="H14" s="57"/>
      <c r="I14" s="57"/>
      <c r="J14" s="57"/>
      <c r="K14" s="57"/>
      <c r="L14" s="43">
        <v>10.256064</v>
      </c>
      <c r="M14" s="57">
        <v>10.256064</v>
      </c>
      <c r="N14" s="57"/>
    </row>
    <row r="15" ht="22.8" customHeight="1" spans="1:14">
      <c r="A15" s="41" t="s">
        <v>181</v>
      </c>
      <c r="B15" s="41" t="s">
        <v>188</v>
      </c>
      <c r="C15" s="41"/>
      <c r="D15" s="50" t="s">
        <v>189</v>
      </c>
      <c r="E15" s="50" t="s">
        <v>190</v>
      </c>
      <c r="F15" s="60">
        <v>0.366192</v>
      </c>
      <c r="G15" s="60"/>
      <c r="H15" s="60"/>
      <c r="I15" s="60"/>
      <c r="J15" s="60"/>
      <c r="K15" s="60"/>
      <c r="L15" s="60">
        <v>0.366192</v>
      </c>
      <c r="M15" s="60">
        <v>0.366192</v>
      </c>
      <c r="N15" s="60"/>
    </row>
    <row r="16" ht="22.8" customHeight="1" spans="1:14">
      <c r="A16" s="61" t="s">
        <v>181</v>
      </c>
      <c r="B16" s="61" t="s">
        <v>188</v>
      </c>
      <c r="C16" s="61" t="s">
        <v>191</v>
      </c>
      <c r="D16" s="55" t="s">
        <v>192</v>
      </c>
      <c r="E16" s="64" t="s">
        <v>193</v>
      </c>
      <c r="F16" s="43">
        <v>0.366192</v>
      </c>
      <c r="G16" s="43"/>
      <c r="H16" s="57"/>
      <c r="I16" s="57"/>
      <c r="J16" s="57"/>
      <c r="K16" s="57"/>
      <c r="L16" s="43">
        <v>0.366192</v>
      </c>
      <c r="M16" s="57">
        <v>0.366192</v>
      </c>
      <c r="N16" s="57"/>
    </row>
    <row r="17" ht="22.8" customHeight="1" spans="1:14">
      <c r="A17" s="41" t="s">
        <v>181</v>
      </c>
      <c r="B17" s="41" t="s">
        <v>194</v>
      </c>
      <c r="C17" s="41"/>
      <c r="D17" s="50" t="s">
        <v>195</v>
      </c>
      <c r="E17" s="50" t="s">
        <v>196</v>
      </c>
      <c r="F17" s="60">
        <v>0.290688</v>
      </c>
      <c r="G17" s="60"/>
      <c r="H17" s="60"/>
      <c r="I17" s="60"/>
      <c r="J17" s="60"/>
      <c r="K17" s="60"/>
      <c r="L17" s="60">
        <v>0.290688</v>
      </c>
      <c r="M17" s="60">
        <v>0.290688</v>
      </c>
      <c r="N17" s="60"/>
    </row>
    <row r="18" ht="22.8" customHeight="1" spans="1:14">
      <c r="A18" s="61" t="s">
        <v>181</v>
      </c>
      <c r="B18" s="61" t="s">
        <v>194</v>
      </c>
      <c r="C18" s="61" t="s">
        <v>197</v>
      </c>
      <c r="D18" s="55" t="s">
        <v>198</v>
      </c>
      <c r="E18" s="64" t="s">
        <v>199</v>
      </c>
      <c r="F18" s="43">
        <v>0.290688</v>
      </c>
      <c r="G18" s="43"/>
      <c r="H18" s="57"/>
      <c r="I18" s="57"/>
      <c r="J18" s="57"/>
      <c r="K18" s="57"/>
      <c r="L18" s="43">
        <v>0.290688</v>
      </c>
      <c r="M18" s="57">
        <v>0.290688</v>
      </c>
      <c r="N18" s="57"/>
    </row>
    <row r="19" ht="22.8" customHeight="1" spans="1:14">
      <c r="A19" s="41" t="s">
        <v>200</v>
      </c>
      <c r="B19" s="41"/>
      <c r="C19" s="41"/>
      <c r="D19" s="50" t="s">
        <v>200</v>
      </c>
      <c r="E19" s="50" t="s">
        <v>201</v>
      </c>
      <c r="F19" s="60">
        <v>3.930876</v>
      </c>
      <c r="G19" s="60"/>
      <c r="H19" s="60"/>
      <c r="I19" s="60"/>
      <c r="J19" s="60"/>
      <c r="K19" s="60"/>
      <c r="L19" s="60">
        <v>3.930876</v>
      </c>
      <c r="M19" s="60">
        <v>3.930876</v>
      </c>
      <c r="N19" s="60"/>
    </row>
    <row r="20" ht="22.8" customHeight="1" spans="1:14">
      <c r="A20" s="41" t="s">
        <v>200</v>
      </c>
      <c r="B20" s="41" t="s">
        <v>188</v>
      </c>
      <c r="C20" s="41"/>
      <c r="D20" s="50" t="s">
        <v>202</v>
      </c>
      <c r="E20" s="50" t="s">
        <v>203</v>
      </c>
      <c r="F20" s="60">
        <v>3.930876</v>
      </c>
      <c r="G20" s="60"/>
      <c r="H20" s="60"/>
      <c r="I20" s="60"/>
      <c r="J20" s="60"/>
      <c r="K20" s="60"/>
      <c r="L20" s="60">
        <v>3.930876</v>
      </c>
      <c r="M20" s="60">
        <v>3.930876</v>
      </c>
      <c r="N20" s="60"/>
    </row>
    <row r="21" ht="22.8" customHeight="1" spans="1:14">
      <c r="A21" s="61" t="s">
        <v>200</v>
      </c>
      <c r="B21" s="61" t="s">
        <v>188</v>
      </c>
      <c r="C21" s="61" t="s">
        <v>197</v>
      </c>
      <c r="D21" s="55" t="s">
        <v>204</v>
      </c>
      <c r="E21" s="64" t="s">
        <v>205</v>
      </c>
      <c r="F21" s="43">
        <v>3.930876</v>
      </c>
      <c r="G21" s="43"/>
      <c r="H21" s="57"/>
      <c r="I21" s="57"/>
      <c r="J21" s="57"/>
      <c r="K21" s="57"/>
      <c r="L21" s="43">
        <v>3.930876</v>
      </c>
      <c r="M21" s="57">
        <v>3.930876</v>
      </c>
      <c r="N21" s="57"/>
    </row>
    <row r="22" ht="22.8" customHeight="1" spans="1:14">
      <c r="A22" s="41" t="s">
        <v>206</v>
      </c>
      <c r="B22" s="41"/>
      <c r="C22" s="41"/>
      <c r="D22" s="50" t="s">
        <v>206</v>
      </c>
      <c r="E22" s="50" t="s">
        <v>207</v>
      </c>
      <c r="F22" s="60">
        <v>7.692048</v>
      </c>
      <c r="G22" s="60"/>
      <c r="H22" s="60"/>
      <c r="I22" s="60"/>
      <c r="J22" s="60"/>
      <c r="K22" s="60"/>
      <c r="L22" s="60">
        <v>7.692048</v>
      </c>
      <c r="M22" s="60">
        <v>7.692048</v>
      </c>
      <c r="N22" s="60"/>
    </row>
    <row r="23" ht="22.8" customHeight="1" spans="1:14">
      <c r="A23" s="41" t="s">
        <v>206</v>
      </c>
      <c r="B23" s="41" t="s">
        <v>197</v>
      </c>
      <c r="C23" s="41"/>
      <c r="D23" s="50" t="s">
        <v>208</v>
      </c>
      <c r="E23" s="50" t="s">
        <v>209</v>
      </c>
      <c r="F23" s="60">
        <v>7.692048</v>
      </c>
      <c r="G23" s="60"/>
      <c r="H23" s="60"/>
      <c r="I23" s="60"/>
      <c r="J23" s="60"/>
      <c r="K23" s="60"/>
      <c r="L23" s="60">
        <v>7.692048</v>
      </c>
      <c r="M23" s="60">
        <v>7.692048</v>
      </c>
      <c r="N23" s="60"/>
    </row>
    <row r="24" ht="22.8" customHeight="1" spans="1:14">
      <c r="A24" s="61" t="s">
        <v>206</v>
      </c>
      <c r="B24" s="61" t="s">
        <v>197</v>
      </c>
      <c r="C24" s="61" t="s">
        <v>210</v>
      </c>
      <c r="D24" s="55" t="s">
        <v>211</v>
      </c>
      <c r="E24" s="64" t="s">
        <v>212</v>
      </c>
      <c r="F24" s="43">
        <v>7.692048</v>
      </c>
      <c r="G24" s="43"/>
      <c r="H24" s="57"/>
      <c r="I24" s="57"/>
      <c r="J24" s="57"/>
      <c r="K24" s="57"/>
      <c r="L24" s="43">
        <v>7.692048</v>
      </c>
      <c r="M24" s="57">
        <v>7.692048</v>
      </c>
      <c r="N24" s="57"/>
    </row>
    <row r="25" ht="16.35" customHeight="1" spans="1:14">
      <c r="A25" s="58"/>
      <c r="B25" s="58"/>
      <c r="C25" s="58"/>
      <c r="D25" s="58"/>
      <c r="E25" s="58"/>
      <c r="F25" s="58"/>
      <c r="G25" s="38"/>
      <c r="H25" s="38"/>
      <c r="I25" s="38"/>
      <c r="J25" s="38"/>
      <c r="K25" s="38"/>
      <c r="L25" s="38"/>
      <c r="M25" s="38"/>
      <c r="N25" s="38"/>
    </row>
    <row r="26" ht="16.35" customHeight="1" spans="1:6">
      <c r="A26" s="58"/>
      <c r="B26" s="58"/>
      <c r="C26" s="58"/>
      <c r="D26" s="58"/>
      <c r="E26" s="58"/>
      <c r="F26" s="5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6"/>
  <sheetViews>
    <sheetView topLeftCell="G1" workbookViewId="0">
      <selection activeCell="F12" sqref="F1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6" width="13.4324324324324" customWidth="1"/>
    <col min="7" max="22" width="7.69369369369369" customWidth="1"/>
    <col min="23" max="23" width="9.77477477477477" customWidth="1"/>
  </cols>
  <sheetData>
    <row r="1" ht="16.35" customHeight="1" spans="1:22">
      <c r="A1" s="38"/>
      <c r="U1" s="53" t="s">
        <v>325</v>
      </c>
      <c r="V1" s="53"/>
    </row>
    <row r="2" ht="50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6" t="s">
        <v>34</v>
      </c>
      <c r="V3" s="46"/>
    </row>
    <row r="4" ht="26.7" customHeight="1" spans="1:22">
      <c r="A4" s="49" t="s">
        <v>162</v>
      </c>
      <c r="B4" s="49"/>
      <c r="C4" s="49"/>
      <c r="D4" s="49" t="s">
        <v>214</v>
      </c>
      <c r="E4" s="49" t="s">
        <v>215</v>
      </c>
      <c r="F4" s="49" t="s">
        <v>232</v>
      </c>
      <c r="G4" s="49" t="s">
        <v>326</v>
      </c>
      <c r="H4" s="49"/>
      <c r="I4" s="49"/>
      <c r="J4" s="49"/>
      <c r="K4" s="49"/>
      <c r="L4" s="49" t="s">
        <v>327</v>
      </c>
      <c r="M4" s="49"/>
      <c r="N4" s="49"/>
      <c r="O4" s="49"/>
      <c r="P4" s="49"/>
      <c r="Q4" s="49"/>
      <c r="R4" s="49" t="s">
        <v>306</v>
      </c>
      <c r="S4" s="49" t="s">
        <v>328</v>
      </c>
      <c r="T4" s="49"/>
      <c r="U4" s="49"/>
      <c r="V4" s="49"/>
    </row>
    <row r="5" ht="56.05" customHeight="1" spans="1:22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 t="s">
        <v>139</v>
      </c>
      <c r="H5" s="49" t="s">
        <v>300</v>
      </c>
      <c r="I5" s="49" t="s">
        <v>301</v>
      </c>
      <c r="J5" s="49" t="s">
        <v>297</v>
      </c>
      <c r="K5" s="49" t="s">
        <v>296</v>
      </c>
      <c r="L5" s="49" t="s">
        <v>139</v>
      </c>
      <c r="M5" s="49" t="s">
        <v>303</v>
      </c>
      <c r="N5" s="49" t="s">
        <v>329</v>
      </c>
      <c r="O5" s="49" t="s">
        <v>305</v>
      </c>
      <c r="P5" s="49" t="s">
        <v>330</v>
      </c>
      <c r="Q5" s="49" t="s">
        <v>304</v>
      </c>
      <c r="R5" s="49"/>
      <c r="S5" s="49" t="s">
        <v>139</v>
      </c>
      <c r="T5" s="49" t="s">
        <v>299</v>
      </c>
      <c r="U5" s="49" t="s">
        <v>331</v>
      </c>
      <c r="V5" s="49" t="s">
        <v>323</v>
      </c>
    </row>
    <row r="6" ht="22.8" customHeight="1" spans="1:22">
      <c r="A6" s="52"/>
      <c r="B6" s="52"/>
      <c r="C6" s="52"/>
      <c r="D6" s="52"/>
      <c r="E6" s="52" t="s">
        <v>139</v>
      </c>
      <c r="F6" s="51">
        <v>97.834968</v>
      </c>
      <c r="G6" s="51">
        <v>70.7991</v>
      </c>
      <c r="H6" s="51">
        <v>24.4128</v>
      </c>
      <c r="I6" s="51">
        <v>0.072</v>
      </c>
      <c r="J6" s="51">
        <v>24.5535</v>
      </c>
      <c r="K6" s="51">
        <v>21.7608</v>
      </c>
      <c r="L6" s="51">
        <v>14.84382</v>
      </c>
      <c r="M6" s="51">
        <v>10.256064</v>
      </c>
      <c r="N6" s="51"/>
      <c r="O6" s="51">
        <v>3.930876</v>
      </c>
      <c r="P6" s="51"/>
      <c r="Q6" s="51">
        <v>0.65688</v>
      </c>
      <c r="R6" s="51">
        <v>7.692048</v>
      </c>
      <c r="S6" s="51">
        <v>4.5</v>
      </c>
      <c r="T6" s="51">
        <v>4.5</v>
      </c>
      <c r="U6" s="51"/>
      <c r="V6" s="51"/>
    </row>
    <row r="7" ht="22.8" customHeight="1" spans="1:22">
      <c r="A7" s="52"/>
      <c r="B7" s="52"/>
      <c r="C7" s="52"/>
      <c r="D7" s="50" t="s">
        <v>157</v>
      </c>
      <c r="E7" s="50" t="s">
        <v>158</v>
      </c>
      <c r="F7" s="51">
        <v>97.834968</v>
      </c>
      <c r="G7" s="51">
        <v>70.7991</v>
      </c>
      <c r="H7" s="51">
        <v>24.4128</v>
      </c>
      <c r="I7" s="51">
        <v>0.072</v>
      </c>
      <c r="J7" s="51">
        <v>24.5535</v>
      </c>
      <c r="K7" s="51">
        <v>21.7608</v>
      </c>
      <c r="L7" s="51">
        <v>14.84382</v>
      </c>
      <c r="M7" s="51">
        <v>10.256064</v>
      </c>
      <c r="N7" s="51">
        <v>0</v>
      </c>
      <c r="O7" s="51">
        <v>3.930876</v>
      </c>
      <c r="P7" s="51">
        <v>0</v>
      </c>
      <c r="Q7" s="51">
        <v>0.65688</v>
      </c>
      <c r="R7" s="51">
        <v>7.692048</v>
      </c>
      <c r="S7" s="51">
        <v>4.5</v>
      </c>
      <c r="T7" s="51">
        <v>4.5</v>
      </c>
      <c r="U7" s="51">
        <v>0</v>
      </c>
      <c r="V7" s="51">
        <v>0</v>
      </c>
    </row>
    <row r="8" ht="22.8" customHeight="1" spans="1:22">
      <c r="A8" s="52"/>
      <c r="B8" s="52"/>
      <c r="C8" s="52"/>
      <c r="D8" s="56" t="s">
        <v>159</v>
      </c>
      <c r="E8" s="56" t="s">
        <v>160</v>
      </c>
      <c r="F8" s="51">
        <v>97.834968</v>
      </c>
      <c r="G8" s="51">
        <v>70.7991</v>
      </c>
      <c r="H8" s="51">
        <v>24.4128</v>
      </c>
      <c r="I8" s="51">
        <v>0.072</v>
      </c>
      <c r="J8" s="51">
        <v>24.5535</v>
      </c>
      <c r="K8" s="51">
        <v>21.7608</v>
      </c>
      <c r="L8" s="51">
        <v>14.84382</v>
      </c>
      <c r="M8" s="51">
        <v>10.256064</v>
      </c>
      <c r="N8" s="51"/>
      <c r="O8" s="51">
        <v>3.930876</v>
      </c>
      <c r="P8" s="51"/>
      <c r="Q8" s="51">
        <v>0.65688</v>
      </c>
      <c r="R8" s="51">
        <v>7.692048</v>
      </c>
      <c r="S8" s="51">
        <v>4.5</v>
      </c>
      <c r="T8" s="51">
        <v>4.5</v>
      </c>
      <c r="U8" s="51"/>
      <c r="V8" s="51"/>
    </row>
    <row r="9" ht="22.8" customHeight="1" spans="1:22">
      <c r="A9" s="41" t="s">
        <v>173</v>
      </c>
      <c r="B9" s="41"/>
      <c r="C9" s="41"/>
      <c r="D9" s="50" t="s">
        <v>173</v>
      </c>
      <c r="E9" s="50" t="s">
        <v>174</v>
      </c>
      <c r="F9" s="60">
        <v>75.2991</v>
      </c>
      <c r="G9" s="60">
        <v>70.7991</v>
      </c>
      <c r="H9" s="60">
        <v>24.4128</v>
      </c>
      <c r="I9" s="60">
        <v>0.072</v>
      </c>
      <c r="J9" s="60">
        <v>24.5535</v>
      </c>
      <c r="K9" s="60">
        <v>21.7608</v>
      </c>
      <c r="L9" s="60"/>
      <c r="M9" s="60"/>
      <c r="N9" s="60"/>
      <c r="O9" s="60"/>
      <c r="P9" s="60"/>
      <c r="Q9" s="60"/>
      <c r="R9" s="60"/>
      <c r="S9" s="60">
        <v>4.5</v>
      </c>
      <c r="T9" s="60">
        <v>4.5</v>
      </c>
      <c r="U9" s="60"/>
      <c r="V9" s="60"/>
    </row>
    <row r="10" ht="22.8" customHeight="1" spans="1:22">
      <c r="A10" s="41" t="s">
        <v>173</v>
      </c>
      <c r="B10" s="41" t="s">
        <v>175</v>
      </c>
      <c r="C10" s="41"/>
      <c r="D10" s="50" t="s">
        <v>176</v>
      </c>
      <c r="E10" s="50" t="s">
        <v>177</v>
      </c>
      <c r="F10" s="60">
        <v>75.2991</v>
      </c>
      <c r="G10" s="60">
        <v>70.7991</v>
      </c>
      <c r="H10" s="60">
        <v>24.4128</v>
      </c>
      <c r="I10" s="60">
        <v>0.072</v>
      </c>
      <c r="J10" s="60">
        <v>24.5535</v>
      </c>
      <c r="K10" s="60">
        <v>21.7608</v>
      </c>
      <c r="L10" s="60"/>
      <c r="M10" s="60"/>
      <c r="N10" s="60"/>
      <c r="O10" s="60"/>
      <c r="P10" s="60"/>
      <c r="Q10" s="60"/>
      <c r="R10" s="60"/>
      <c r="S10" s="60">
        <v>4.5</v>
      </c>
      <c r="T10" s="60">
        <v>4.5</v>
      </c>
      <c r="U10" s="60"/>
      <c r="V10" s="60"/>
    </row>
    <row r="11" ht="22.8" customHeight="1" spans="1:22">
      <c r="A11" s="61" t="s">
        <v>173</v>
      </c>
      <c r="B11" s="61" t="s">
        <v>175</v>
      </c>
      <c r="C11" s="61" t="s">
        <v>178</v>
      </c>
      <c r="D11" s="55" t="s">
        <v>179</v>
      </c>
      <c r="E11" s="64" t="s">
        <v>180</v>
      </c>
      <c r="F11" s="43">
        <v>75.2991</v>
      </c>
      <c r="G11" s="57">
        <v>70.7991</v>
      </c>
      <c r="H11" s="57">
        <v>24.4128</v>
      </c>
      <c r="I11" s="57">
        <v>0.072</v>
      </c>
      <c r="J11" s="57">
        <v>24.5535</v>
      </c>
      <c r="K11" s="57">
        <v>21.7608</v>
      </c>
      <c r="L11" s="43"/>
      <c r="M11" s="57"/>
      <c r="N11" s="57"/>
      <c r="O11" s="57"/>
      <c r="P11" s="57"/>
      <c r="Q11" s="57"/>
      <c r="R11" s="57"/>
      <c r="S11" s="43">
        <v>4.5</v>
      </c>
      <c r="T11" s="57">
        <v>4.5</v>
      </c>
      <c r="U11" s="57"/>
      <c r="V11" s="57"/>
    </row>
    <row r="12" ht="22.8" customHeight="1" spans="1:22">
      <c r="A12" s="41" t="s">
        <v>181</v>
      </c>
      <c r="B12" s="41"/>
      <c r="C12" s="41"/>
      <c r="D12" s="50" t="s">
        <v>181</v>
      </c>
      <c r="E12" s="50" t="s">
        <v>182</v>
      </c>
      <c r="F12" s="60">
        <v>10.92</v>
      </c>
      <c r="G12" s="60"/>
      <c r="H12" s="60"/>
      <c r="I12" s="60"/>
      <c r="J12" s="60"/>
      <c r="K12" s="60"/>
      <c r="L12" s="60">
        <v>10.92</v>
      </c>
      <c r="M12" s="60">
        <v>10.256064</v>
      </c>
      <c r="N12" s="60"/>
      <c r="O12" s="60"/>
      <c r="P12" s="60"/>
      <c r="Q12" s="60">
        <v>0.65688</v>
      </c>
      <c r="R12" s="60"/>
      <c r="S12" s="60"/>
      <c r="T12" s="60"/>
      <c r="U12" s="60"/>
      <c r="V12" s="60"/>
    </row>
    <row r="13" ht="22.8" customHeight="1" spans="1:22">
      <c r="A13" s="41" t="s">
        <v>181</v>
      </c>
      <c r="B13" s="41" t="s">
        <v>183</v>
      </c>
      <c r="C13" s="41"/>
      <c r="D13" s="50" t="s">
        <v>184</v>
      </c>
      <c r="E13" s="50" t="s">
        <v>185</v>
      </c>
      <c r="F13" s="60">
        <v>10.256064</v>
      </c>
      <c r="G13" s="60"/>
      <c r="H13" s="60"/>
      <c r="I13" s="60"/>
      <c r="J13" s="60"/>
      <c r="K13" s="60"/>
      <c r="L13" s="60">
        <v>10.256064</v>
      </c>
      <c r="M13" s="60">
        <v>10.256064</v>
      </c>
      <c r="N13" s="60"/>
      <c r="O13" s="60"/>
      <c r="P13" s="60"/>
      <c r="Q13" s="60"/>
      <c r="R13" s="60"/>
      <c r="S13" s="60"/>
      <c r="T13" s="60"/>
      <c r="U13" s="60"/>
      <c r="V13" s="60"/>
    </row>
    <row r="14" ht="22.8" customHeight="1" spans="1:22">
      <c r="A14" s="61" t="s">
        <v>181</v>
      </c>
      <c r="B14" s="61" t="s">
        <v>183</v>
      </c>
      <c r="C14" s="61" t="s">
        <v>183</v>
      </c>
      <c r="D14" s="55" t="s">
        <v>186</v>
      </c>
      <c r="E14" s="64" t="s">
        <v>187</v>
      </c>
      <c r="F14" s="43">
        <v>10.256064</v>
      </c>
      <c r="G14" s="57"/>
      <c r="H14" s="57"/>
      <c r="I14" s="57"/>
      <c r="J14" s="57"/>
      <c r="K14" s="57"/>
      <c r="L14" s="43">
        <v>10.256064</v>
      </c>
      <c r="M14" s="57">
        <v>10.256064</v>
      </c>
      <c r="N14" s="57"/>
      <c r="O14" s="57"/>
      <c r="P14" s="57"/>
      <c r="Q14" s="57"/>
      <c r="R14" s="57"/>
      <c r="S14" s="43"/>
      <c r="T14" s="57"/>
      <c r="U14" s="57"/>
      <c r="V14" s="57"/>
    </row>
    <row r="15" ht="22.8" customHeight="1" spans="1:22">
      <c r="A15" s="41" t="s">
        <v>181</v>
      </c>
      <c r="B15" s="41" t="s">
        <v>188</v>
      </c>
      <c r="C15" s="41"/>
      <c r="D15" s="50" t="s">
        <v>189</v>
      </c>
      <c r="E15" s="50" t="s">
        <v>190</v>
      </c>
      <c r="F15" s="60">
        <v>0.366192</v>
      </c>
      <c r="G15" s="60"/>
      <c r="H15" s="60"/>
      <c r="I15" s="60"/>
      <c r="J15" s="60"/>
      <c r="K15" s="60"/>
      <c r="L15" s="60">
        <v>0.366192</v>
      </c>
      <c r="M15" s="60"/>
      <c r="N15" s="60"/>
      <c r="O15" s="60"/>
      <c r="P15" s="60"/>
      <c r="Q15" s="60">
        <v>0.366192</v>
      </c>
      <c r="R15" s="60"/>
      <c r="S15" s="60"/>
      <c r="T15" s="60"/>
      <c r="U15" s="60"/>
      <c r="V15" s="60"/>
    </row>
    <row r="16" ht="22.8" customHeight="1" spans="1:22">
      <c r="A16" s="61" t="s">
        <v>181</v>
      </c>
      <c r="B16" s="61" t="s">
        <v>188</v>
      </c>
      <c r="C16" s="61" t="s">
        <v>191</v>
      </c>
      <c r="D16" s="55" t="s">
        <v>192</v>
      </c>
      <c r="E16" s="64" t="s">
        <v>193</v>
      </c>
      <c r="F16" s="43">
        <v>0.366192</v>
      </c>
      <c r="G16" s="57"/>
      <c r="H16" s="57"/>
      <c r="I16" s="57"/>
      <c r="J16" s="57"/>
      <c r="K16" s="57"/>
      <c r="L16" s="43">
        <v>0.366192</v>
      </c>
      <c r="M16" s="57"/>
      <c r="N16" s="57"/>
      <c r="O16" s="57"/>
      <c r="P16" s="57"/>
      <c r="Q16" s="57">
        <v>0.366192</v>
      </c>
      <c r="R16" s="57"/>
      <c r="S16" s="43"/>
      <c r="T16" s="57"/>
      <c r="U16" s="57"/>
      <c r="V16" s="57"/>
    </row>
    <row r="17" ht="22.8" customHeight="1" spans="1:22">
      <c r="A17" s="41" t="s">
        <v>181</v>
      </c>
      <c r="B17" s="41" t="s">
        <v>194</v>
      </c>
      <c r="C17" s="41"/>
      <c r="D17" s="50" t="s">
        <v>195</v>
      </c>
      <c r="E17" s="50" t="s">
        <v>196</v>
      </c>
      <c r="F17" s="60">
        <v>0.290688</v>
      </c>
      <c r="G17" s="60"/>
      <c r="H17" s="60"/>
      <c r="I17" s="60"/>
      <c r="J17" s="60"/>
      <c r="K17" s="60"/>
      <c r="L17" s="60">
        <v>0.290688</v>
      </c>
      <c r="M17" s="60"/>
      <c r="N17" s="60"/>
      <c r="O17" s="60"/>
      <c r="P17" s="60"/>
      <c r="Q17" s="60">
        <v>0.290688</v>
      </c>
      <c r="R17" s="60"/>
      <c r="S17" s="60"/>
      <c r="T17" s="60"/>
      <c r="U17" s="60"/>
      <c r="V17" s="60"/>
    </row>
    <row r="18" ht="22.8" customHeight="1" spans="1:22">
      <c r="A18" s="61" t="s">
        <v>181</v>
      </c>
      <c r="B18" s="61" t="s">
        <v>194</v>
      </c>
      <c r="C18" s="61" t="s">
        <v>197</v>
      </c>
      <c r="D18" s="55" t="s">
        <v>198</v>
      </c>
      <c r="E18" s="64" t="s">
        <v>199</v>
      </c>
      <c r="F18" s="43">
        <v>0.290688</v>
      </c>
      <c r="G18" s="57"/>
      <c r="H18" s="57"/>
      <c r="I18" s="57"/>
      <c r="J18" s="57"/>
      <c r="K18" s="57"/>
      <c r="L18" s="43">
        <v>0.290688</v>
      </c>
      <c r="M18" s="57"/>
      <c r="N18" s="57"/>
      <c r="O18" s="57"/>
      <c r="P18" s="57"/>
      <c r="Q18" s="57">
        <v>0.290688</v>
      </c>
      <c r="R18" s="57"/>
      <c r="S18" s="43"/>
      <c r="T18" s="57"/>
      <c r="U18" s="57"/>
      <c r="V18" s="57"/>
    </row>
    <row r="19" ht="22.8" customHeight="1" spans="1:22">
      <c r="A19" s="41" t="s">
        <v>200</v>
      </c>
      <c r="B19" s="41"/>
      <c r="C19" s="41"/>
      <c r="D19" s="50" t="s">
        <v>200</v>
      </c>
      <c r="E19" s="50" t="s">
        <v>201</v>
      </c>
      <c r="F19" s="60">
        <v>3.930876</v>
      </c>
      <c r="G19" s="60"/>
      <c r="H19" s="60"/>
      <c r="I19" s="60"/>
      <c r="J19" s="60"/>
      <c r="K19" s="60"/>
      <c r="L19" s="60">
        <v>3.930876</v>
      </c>
      <c r="M19" s="60"/>
      <c r="N19" s="60"/>
      <c r="O19" s="60">
        <v>3.930876</v>
      </c>
      <c r="P19" s="60"/>
      <c r="Q19" s="60"/>
      <c r="R19" s="60"/>
      <c r="S19" s="60"/>
      <c r="T19" s="60"/>
      <c r="U19" s="60"/>
      <c r="V19" s="60"/>
    </row>
    <row r="20" ht="22.8" customHeight="1" spans="1:22">
      <c r="A20" s="41" t="s">
        <v>200</v>
      </c>
      <c r="B20" s="41" t="s">
        <v>188</v>
      </c>
      <c r="C20" s="41"/>
      <c r="D20" s="50" t="s">
        <v>202</v>
      </c>
      <c r="E20" s="50" t="s">
        <v>203</v>
      </c>
      <c r="F20" s="60">
        <v>3.930876</v>
      </c>
      <c r="G20" s="60"/>
      <c r="H20" s="60"/>
      <c r="I20" s="60"/>
      <c r="J20" s="60"/>
      <c r="K20" s="60"/>
      <c r="L20" s="60">
        <v>3.930876</v>
      </c>
      <c r="M20" s="60"/>
      <c r="N20" s="60"/>
      <c r="O20" s="60">
        <v>3.930876</v>
      </c>
      <c r="P20" s="60"/>
      <c r="Q20" s="60"/>
      <c r="R20" s="60"/>
      <c r="S20" s="60"/>
      <c r="T20" s="60"/>
      <c r="U20" s="60"/>
      <c r="V20" s="60"/>
    </row>
    <row r="21" ht="22.8" customHeight="1" spans="1:22">
      <c r="A21" s="61" t="s">
        <v>200</v>
      </c>
      <c r="B21" s="61" t="s">
        <v>188</v>
      </c>
      <c r="C21" s="61" t="s">
        <v>197</v>
      </c>
      <c r="D21" s="55" t="s">
        <v>204</v>
      </c>
      <c r="E21" s="64" t="s">
        <v>205</v>
      </c>
      <c r="F21" s="43">
        <v>3.930876</v>
      </c>
      <c r="G21" s="57"/>
      <c r="H21" s="57"/>
      <c r="I21" s="57"/>
      <c r="J21" s="57"/>
      <c r="K21" s="57"/>
      <c r="L21" s="43">
        <v>3.930876</v>
      </c>
      <c r="M21" s="57"/>
      <c r="N21" s="57"/>
      <c r="O21" s="57">
        <v>3.930876</v>
      </c>
      <c r="P21" s="57"/>
      <c r="Q21" s="57"/>
      <c r="R21" s="57"/>
      <c r="S21" s="43"/>
      <c r="T21" s="57"/>
      <c r="U21" s="57"/>
      <c r="V21" s="57"/>
    </row>
    <row r="22" ht="22.8" customHeight="1" spans="1:22">
      <c r="A22" s="41" t="s">
        <v>206</v>
      </c>
      <c r="B22" s="41"/>
      <c r="C22" s="41"/>
      <c r="D22" s="50" t="s">
        <v>206</v>
      </c>
      <c r="E22" s="50" t="s">
        <v>207</v>
      </c>
      <c r="F22" s="60">
        <v>7.692048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>
        <v>7.692048</v>
      </c>
      <c r="S22" s="60"/>
      <c r="T22" s="60"/>
      <c r="U22" s="60"/>
      <c r="V22" s="60"/>
    </row>
    <row r="23" ht="22.8" customHeight="1" spans="1:22">
      <c r="A23" s="41" t="s">
        <v>206</v>
      </c>
      <c r="B23" s="41" t="s">
        <v>197</v>
      </c>
      <c r="C23" s="41"/>
      <c r="D23" s="50" t="s">
        <v>208</v>
      </c>
      <c r="E23" s="50" t="s">
        <v>209</v>
      </c>
      <c r="F23" s="60">
        <v>7.692048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>
        <v>7.692048</v>
      </c>
      <c r="S23" s="60"/>
      <c r="T23" s="60"/>
      <c r="U23" s="60"/>
      <c r="V23" s="60"/>
    </row>
    <row r="24" ht="22.8" customHeight="1" spans="1:22">
      <c r="A24" s="61" t="s">
        <v>206</v>
      </c>
      <c r="B24" s="61" t="s">
        <v>197</v>
      </c>
      <c r="C24" s="61" t="s">
        <v>210</v>
      </c>
      <c r="D24" s="55" t="s">
        <v>211</v>
      </c>
      <c r="E24" s="64" t="s">
        <v>212</v>
      </c>
      <c r="F24" s="43">
        <v>7.692048</v>
      </c>
      <c r="G24" s="57"/>
      <c r="H24" s="57"/>
      <c r="I24" s="57"/>
      <c r="J24" s="57"/>
      <c r="K24" s="57"/>
      <c r="L24" s="43"/>
      <c r="M24" s="57"/>
      <c r="N24" s="57"/>
      <c r="O24" s="57"/>
      <c r="P24" s="57"/>
      <c r="Q24" s="57"/>
      <c r="R24" s="57">
        <v>7.692048</v>
      </c>
      <c r="S24" s="43"/>
      <c r="T24" s="57"/>
      <c r="U24" s="57"/>
      <c r="V24" s="57"/>
    </row>
    <row r="25" ht="16.35" customHeight="1" spans="1:9">
      <c r="A25" s="58"/>
      <c r="B25" s="58"/>
      <c r="C25" s="58"/>
      <c r="D25" s="58"/>
      <c r="E25" s="58"/>
      <c r="F25" s="58"/>
      <c r="G25" s="38"/>
      <c r="H25" s="38"/>
      <c r="I25" s="38"/>
    </row>
    <row r="26" ht="16.35" customHeight="1" spans="1:6">
      <c r="A26" s="58"/>
      <c r="B26" s="58"/>
      <c r="C26" s="58"/>
      <c r="D26" s="58"/>
      <c r="E26" s="58"/>
      <c r="F26" s="5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3"/>
  <sheetViews>
    <sheetView topLeftCell="E1" workbookViewId="0">
      <selection activeCell="A12" sqref="A12:F1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7" width="13.4324324324324" customWidth="1"/>
    <col min="8" max="8" width="11.1261261261261" customWidth="1"/>
    <col min="9" max="9" width="12.0810810810811" customWidth="1"/>
    <col min="10" max="10" width="11.9459459459459" customWidth="1"/>
    <col min="11" max="11" width="11.5405405405405" customWidth="1"/>
    <col min="12" max="12" width="9.77477477477477" customWidth="1"/>
  </cols>
  <sheetData>
    <row r="1" ht="16.35" customHeight="1" spans="1:11">
      <c r="A1" s="38"/>
      <c r="K1" s="53" t="s">
        <v>332</v>
      </c>
    </row>
    <row r="2" ht="48.3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8.1" customHeight="1" spans="1:1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6" t="s">
        <v>34</v>
      </c>
      <c r="K3" s="46"/>
    </row>
    <row r="4" ht="23.25" customHeight="1" spans="1:11">
      <c r="A4" s="49" t="s">
        <v>162</v>
      </c>
      <c r="B4" s="49"/>
      <c r="C4" s="49"/>
      <c r="D4" s="49" t="s">
        <v>214</v>
      </c>
      <c r="E4" s="49" t="s">
        <v>215</v>
      </c>
      <c r="F4" s="49" t="s">
        <v>333</v>
      </c>
      <c r="G4" s="49" t="s">
        <v>334</v>
      </c>
      <c r="H4" s="49" t="s">
        <v>335</v>
      </c>
      <c r="I4" s="49" t="s">
        <v>336</v>
      </c>
      <c r="J4" s="49" t="s">
        <v>337</v>
      </c>
      <c r="K4" s="49" t="s">
        <v>307</v>
      </c>
    </row>
    <row r="5" ht="23.25" customHeight="1" spans="1:11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52"/>
      <c r="B6" s="52"/>
      <c r="C6" s="52"/>
      <c r="D6" s="52"/>
      <c r="E6" s="52" t="s">
        <v>139</v>
      </c>
      <c r="F6" s="51">
        <v>0.292954</v>
      </c>
      <c r="G6" s="51"/>
      <c r="H6" s="51"/>
      <c r="I6" s="51"/>
      <c r="J6" s="51"/>
      <c r="K6" s="51">
        <v>0.292954</v>
      </c>
    </row>
    <row r="7" ht="22.8" customHeight="1" spans="1:11">
      <c r="A7" s="52"/>
      <c r="B7" s="52"/>
      <c r="C7" s="52"/>
      <c r="D7" s="50" t="s">
        <v>157</v>
      </c>
      <c r="E7" s="50" t="s">
        <v>158</v>
      </c>
      <c r="F7" s="51">
        <v>0.292954</v>
      </c>
      <c r="G7" s="51">
        <v>0</v>
      </c>
      <c r="H7" s="51">
        <v>0</v>
      </c>
      <c r="I7" s="51">
        <v>0</v>
      </c>
      <c r="J7" s="51">
        <v>0</v>
      </c>
      <c r="K7" s="51">
        <v>0.292954</v>
      </c>
    </row>
    <row r="8" ht="22.8" customHeight="1" spans="1:11">
      <c r="A8" s="52"/>
      <c r="B8" s="52"/>
      <c r="C8" s="52"/>
      <c r="D8" s="56" t="s">
        <v>159</v>
      </c>
      <c r="E8" s="56" t="s">
        <v>160</v>
      </c>
      <c r="F8" s="51">
        <v>0.292954</v>
      </c>
      <c r="G8" s="51"/>
      <c r="H8" s="51"/>
      <c r="I8" s="51"/>
      <c r="J8" s="51"/>
      <c r="K8" s="51">
        <v>0.292954</v>
      </c>
    </row>
    <row r="9" ht="22.8" customHeight="1" spans="1:11">
      <c r="A9" s="41" t="s">
        <v>173</v>
      </c>
      <c r="B9" s="41"/>
      <c r="C9" s="41"/>
      <c r="D9" s="52" t="s">
        <v>173</v>
      </c>
      <c r="E9" s="52" t="s">
        <v>174</v>
      </c>
      <c r="F9" s="60">
        <v>0.292954</v>
      </c>
      <c r="G9" s="60"/>
      <c r="H9" s="60"/>
      <c r="I9" s="60"/>
      <c r="J9" s="60"/>
      <c r="K9" s="60">
        <v>0.292954</v>
      </c>
    </row>
    <row r="10" ht="22.8" customHeight="1" spans="1:11">
      <c r="A10" s="41" t="s">
        <v>173</v>
      </c>
      <c r="B10" s="41" t="s">
        <v>175</v>
      </c>
      <c r="C10" s="41"/>
      <c r="D10" s="52" t="s">
        <v>176</v>
      </c>
      <c r="E10" s="52" t="s">
        <v>177</v>
      </c>
      <c r="F10" s="60">
        <v>0.292954</v>
      </c>
      <c r="G10" s="60"/>
      <c r="H10" s="60"/>
      <c r="I10" s="60"/>
      <c r="J10" s="60"/>
      <c r="K10" s="60">
        <v>0.292954</v>
      </c>
    </row>
    <row r="11" ht="22.8" customHeight="1" spans="1:11">
      <c r="A11" s="61" t="s">
        <v>173</v>
      </c>
      <c r="B11" s="61" t="s">
        <v>175</v>
      </c>
      <c r="C11" s="61" t="s">
        <v>178</v>
      </c>
      <c r="D11" s="55" t="s">
        <v>179</v>
      </c>
      <c r="E11" s="44" t="s">
        <v>180</v>
      </c>
      <c r="F11" s="43">
        <v>0.292954</v>
      </c>
      <c r="G11" s="57"/>
      <c r="H11" s="57"/>
      <c r="I11" s="57"/>
      <c r="J11" s="57"/>
      <c r="K11" s="57">
        <v>0.292954</v>
      </c>
    </row>
    <row r="12" ht="16.35" customHeight="1" spans="1:11">
      <c r="A12" s="58"/>
      <c r="B12" s="58"/>
      <c r="C12" s="58"/>
      <c r="D12" s="58"/>
      <c r="E12" s="58"/>
      <c r="F12" s="58"/>
      <c r="G12" s="38"/>
      <c r="H12" s="38"/>
      <c r="I12" s="38"/>
      <c r="J12" s="38"/>
      <c r="K12" s="38"/>
    </row>
    <row r="13" ht="16.35" customHeight="1" spans="1:6">
      <c r="A13" s="58"/>
      <c r="B13" s="58"/>
      <c r="C13" s="58"/>
      <c r="D13" s="58"/>
      <c r="E13" s="58"/>
      <c r="F13" s="58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3"/>
  <sheetViews>
    <sheetView workbookViewId="0">
      <selection activeCell="A12" sqref="A12:F1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6" width="13.4324324324324" customWidth="1"/>
    <col min="7" max="18" width="7.69369369369369" customWidth="1"/>
    <col min="19" max="19" width="9.77477477477477" customWidth="1"/>
  </cols>
  <sheetData>
    <row r="1" ht="16.35" customHeight="1" spans="1:18">
      <c r="A1" s="38"/>
      <c r="Q1" s="53" t="s">
        <v>338</v>
      </c>
      <c r="R1" s="53"/>
    </row>
    <row r="2" ht="40.5" customHeight="1" spans="1:18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4.15" customHeight="1" spans="1:18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6" t="s">
        <v>34</v>
      </c>
      <c r="R3" s="46"/>
    </row>
    <row r="4" ht="24.15" customHeight="1" spans="1:18">
      <c r="A4" s="49" t="s">
        <v>162</v>
      </c>
      <c r="B4" s="49"/>
      <c r="C4" s="49"/>
      <c r="D4" s="49" t="s">
        <v>214</v>
      </c>
      <c r="E4" s="49" t="s">
        <v>215</v>
      </c>
      <c r="F4" s="49" t="s">
        <v>333</v>
      </c>
      <c r="G4" s="49" t="s">
        <v>339</v>
      </c>
      <c r="H4" s="49" t="s">
        <v>340</v>
      </c>
      <c r="I4" s="49" t="s">
        <v>341</v>
      </c>
      <c r="J4" s="49" t="s">
        <v>342</v>
      </c>
      <c r="K4" s="49" t="s">
        <v>343</v>
      </c>
      <c r="L4" s="49" t="s">
        <v>344</v>
      </c>
      <c r="M4" s="49" t="s">
        <v>345</v>
      </c>
      <c r="N4" s="49" t="s">
        <v>335</v>
      </c>
      <c r="O4" s="49" t="s">
        <v>346</v>
      </c>
      <c r="P4" s="49" t="s">
        <v>347</v>
      </c>
      <c r="Q4" s="49" t="s">
        <v>336</v>
      </c>
      <c r="R4" s="49" t="s">
        <v>307</v>
      </c>
    </row>
    <row r="5" ht="21.55" customHeight="1" spans="1:18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8" customHeight="1" spans="1:18">
      <c r="A6" s="52"/>
      <c r="B6" s="52"/>
      <c r="C6" s="52"/>
      <c r="D6" s="52"/>
      <c r="E6" s="52" t="s">
        <v>139</v>
      </c>
      <c r="F6" s="51">
        <v>0.292954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>
        <v>0.292954</v>
      </c>
    </row>
    <row r="7" ht="22.8" customHeight="1" spans="1:18">
      <c r="A7" s="52"/>
      <c r="B7" s="52"/>
      <c r="C7" s="52"/>
      <c r="D7" s="50" t="s">
        <v>157</v>
      </c>
      <c r="E7" s="50" t="s">
        <v>158</v>
      </c>
      <c r="F7" s="51">
        <v>0.292954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0.292954</v>
      </c>
    </row>
    <row r="8" ht="22.8" customHeight="1" spans="1:18">
      <c r="A8" s="52"/>
      <c r="B8" s="52"/>
      <c r="C8" s="52"/>
      <c r="D8" s="56" t="s">
        <v>159</v>
      </c>
      <c r="E8" s="56" t="s">
        <v>160</v>
      </c>
      <c r="F8" s="51">
        <v>0.292954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>
        <v>0.292954</v>
      </c>
    </row>
    <row r="9" ht="22.8" customHeight="1" spans="1:18">
      <c r="A9" s="52" t="s">
        <v>173</v>
      </c>
      <c r="B9" s="52"/>
      <c r="C9" s="52"/>
      <c r="D9" s="52" t="s">
        <v>173</v>
      </c>
      <c r="E9" s="52" t="s">
        <v>174</v>
      </c>
      <c r="F9" s="60">
        <v>0.292954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0.292954</v>
      </c>
    </row>
    <row r="10" ht="22.8" customHeight="1" spans="1:18">
      <c r="A10" s="52" t="s">
        <v>173</v>
      </c>
      <c r="B10" s="52" t="s">
        <v>175</v>
      </c>
      <c r="C10" s="52"/>
      <c r="D10" s="52" t="s">
        <v>176</v>
      </c>
      <c r="E10" s="52" t="s">
        <v>177</v>
      </c>
      <c r="F10" s="60">
        <v>0.292954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>
        <v>0.292954</v>
      </c>
    </row>
    <row r="11" ht="22.8" customHeight="1" spans="1:18">
      <c r="A11" s="61" t="s">
        <v>173</v>
      </c>
      <c r="B11" s="61" t="s">
        <v>175</v>
      </c>
      <c r="C11" s="61" t="s">
        <v>178</v>
      </c>
      <c r="D11" s="55" t="s">
        <v>179</v>
      </c>
      <c r="E11" s="44" t="s">
        <v>180</v>
      </c>
      <c r="F11" s="43">
        <v>0.292954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0.292954</v>
      </c>
    </row>
    <row r="12" ht="16.35" customHeight="1" spans="1:6">
      <c r="A12" s="58"/>
      <c r="B12" s="58"/>
      <c r="C12" s="58"/>
      <c r="D12" s="58"/>
      <c r="E12" s="58"/>
      <c r="F12" s="58"/>
    </row>
    <row r="13" ht="16.35" customHeight="1" spans="1:6">
      <c r="A13" s="58"/>
      <c r="B13" s="58"/>
      <c r="C13" s="58"/>
      <c r="D13" s="58"/>
      <c r="E13" s="58"/>
      <c r="F13" s="58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3"/>
  <sheetViews>
    <sheetView workbookViewId="0">
      <selection activeCell="A12" sqref="A12:F1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7477477477477" customWidth="1"/>
  </cols>
  <sheetData>
    <row r="1" ht="16.35" customHeight="1" spans="1:20">
      <c r="A1" s="38"/>
      <c r="S1" s="53" t="s">
        <v>348</v>
      </c>
      <c r="T1" s="53"/>
    </row>
    <row r="2" ht="36.2" customHeight="1" spans="1:20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4.15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28.45" customHeight="1" spans="1:20">
      <c r="A4" s="49" t="s">
        <v>162</v>
      </c>
      <c r="B4" s="49"/>
      <c r="C4" s="49"/>
      <c r="D4" s="49" t="s">
        <v>214</v>
      </c>
      <c r="E4" s="49" t="s">
        <v>215</v>
      </c>
      <c r="F4" s="49" t="s">
        <v>333</v>
      </c>
      <c r="G4" s="49" t="s">
        <v>218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221</v>
      </c>
      <c r="S4" s="49"/>
      <c r="T4" s="49"/>
    </row>
    <row r="5" ht="36.2" customHeight="1" spans="1:20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 t="s">
        <v>139</v>
      </c>
      <c r="H5" s="49" t="s">
        <v>349</v>
      </c>
      <c r="I5" s="49" t="s">
        <v>350</v>
      </c>
      <c r="J5" s="49" t="s">
        <v>351</v>
      </c>
      <c r="K5" s="49" t="s">
        <v>352</v>
      </c>
      <c r="L5" s="49" t="s">
        <v>353</v>
      </c>
      <c r="M5" s="49" t="s">
        <v>354</v>
      </c>
      <c r="N5" s="49" t="s">
        <v>355</v>
      </c>
      <c r="O5" s="49" t="s">
        <v>356</v>
      </c>
      <c r="P5" s="49" t="s">
        <v>357</v>
      </c>
      <c r="Q5" s="49" t="s">
        <v>358</v>
      </c>
      <c r="R5" s="49" t="s">
        <v>139</v>
      </c>
      <c r="S5" s="49" t="s">
        <v>308</v>
      </c>
      <c r="T5" s="49" t="s">
        <v>324</v>
      </c>
    </row>
    <row r="6" ht="22.8" customHeight="1" spans="1:20">
      <c r="A6" s="52"/>
      <c r="B6" s="52"/>
      <c r="C6" s="52"/>
      <c r="D6" s="52"/>
      <c r="E6" s="52" t="s">
        <v>139</v>
      </c>
      <c r="F6" s="60">
        <v>16.2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16.2</v>
      </c>
      <c r="S6" s="60">
        <v>16.2</v>
      </c>
      <c r="T6" s="60"/>
    </row>
    <row r="7" ht="22.8" customHeight="1" spans="1:20">
      <c r="A7" s="52"/>
      <c r="B7" s="52"/>
      <c r="C7" s="52"/>
      <c r="D7" s="50" t="s">
        <v>157</v>
      </c>
      <c r="E7" s="50" t="s">
        <v>158</v>
      </c>
      <c r="F7" s="60">
        <v>16.2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16.2</v>
      </c>
      <c r="S7" s="60">
        <v>16.2</v>
      </c>
      <c r="T7" s="60">
        <v>0</v>
      </c>
    </row>
    <row r="8" ht="22.8" customHeight="1" spans="1:20">
      <c r="A8" s="52"/>
      <c r="B8" s="52"/>
      <c r="C8" s="52"/>
      <c r="D8" s="56" t="s">
        <v>159</v>
      </c>
      <c r="E8" s="56" t="s">
        <v>160</v>
      </c>
      <c r="F8" s="60">
        <v>16.2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16.2</v>
      </c>
      <c r="S8" s="60">
        <v>16.2</v>
      </c>
      <c r="T8" s="60"/>
    </row>
    <row r="9" ht="22.8" customHeight="1" spans="1:20">
      <c r="A9" s="41" t="s">
        <v>173</v>
      </c>
      <c r="B9" s="41"/>
      <c r="C9" s="41"/>
      <c r="D9" s="50" t="s">
        <v>173</v>
      </c>
      <c r="E9" s="50" t="s">
        <v>174</v>
      </c>
      <c r="F9" s="60">
        <v>16.2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16.2</v>
      </c>
      <c r="S9" s="60">
        <v>16.2</v>
      </c>
      <c r="T9" s="60"/>
    </row>
    <row r="10" ht="22.8" customHeight="1" spans="1:20">
      <c r="A10" s="41" t="s">
        <v>173</v>
      </c>
      <c r="B10" s="41" t="s">
        <v>175</v>
      </c>
      <c r="C10" s="41"/>
      <c r="D10" s="50" t="s">
        <v>176</v>
      </c>
      <c r="E10" s="50" t="s">
        <v>177</v>
      </c>
      <c r="F10" s="60">
        <v>16.2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>
        <v>16.2</v>
      </c>
      <c r="S10" s="60">
        <v>16.2</v>
      </c>
      <c r="T10" s="60"/>
    </row>
    <row r="11" ht="22.8" customHeight="1" spans="1:20">
      <c r="A11" s="61" t="s">
        <v>173</v>
      </c>
      <c r="B11" s="61" t="s">
        <v>175</v>
      </c>
      <c r="C11" s="61" t="s">
        <v>178</v>
      </c>
      <c r="D11" s="55" t="s">
        <v>179</v>
      </c>
      <c r="E11" s="44" t="s">
        <v>180</v>
      </c>
      <c r="F11" s="43">
        <v>16.2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16.2</v>
      </c>
      <c r="S11" s="43">
        <v>16.2</v>
      </c>
      <c r="T11" s="57"/>
    </row>
    <row r="12" ht="16.35" customHeight="1" spans="1:17">
      <c r="A12" s="58"/>
      <c r="B12" s="58"/>
      <c r="C12" s="58"/>
      <c r="D12" s="58"/>
      <c r="E12" s="58"/>
      <c r="F12" s="5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ht="16.35" customHeight="1" spans="1:6">
      <c r="A13" s="58"/>
      <c r="B13" s="58"/>
      <c r="C13" s="58"/>
      <c r="D13" s="58"/>
      <c r="E13" s="58"/>
      <c r="F13" s="5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3"/>
  <sheetViews>
    <sheetView workbookViewId="0">
      <selection activeCell="A12" sqref="A12:G1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3063063063063" customWidth="1"/>
    <col min="6" max="6" width="13.4324324324324" customWidth="1"/>
    <col min="7" max="29" width="8.1981981981982" customWidth="1"/>
    <col min="30" max="33" width="9.22522522522523" customWidth="1"/>
    <col min="34" max="34" width="9.77477477477477" customWidth="1"/>
  </cols>
  <sheetData>
    <row r="1" ht="13.8" customHeight="1" spans="1:33">
      <c r="A1" s="38"/>
      <c r="F1" s="38"/>
      <c r="AF1" s="53" t="s">
        <v>359</v>
      </c>
      <c r="AG1" s="53"/>
    </row>
    <row r="2" ht="43.95" customHeight="1" spans="1:33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4.15" customHeight="1" spans="1:33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6" t="s">
        <v>34</v>
      </c>
      <c r="AG3" s="46"/>
    </row>
    <row r="4" ht="25" customHeight="1" spans="1:33">
      <c r="A4" s="49" t="s">
        <v>162</v>
      </c>
      <c r="B4" s="49"/>
      <c r="C4" s="49"/>
      <c r="D4" s="49" t="s">
        <v>214</v>
      </c>
      <c r="E4" s="49" t="s">
        <v>215</v>
      </c>
      <c r="F4" s="49" t="s">
        <v>360</v>
      </c>
      <c r="G4" s="49" t="s">
        <v>319</v>
      </c>
      <c r="H4" s="49" t="s">
        <v>311</v>
      </c>
      <c r="I4" s="49" t="s">
        <v>361</v>
      </c>
      <c r="J4" s="49" t="s">
        <v>362</v>
      </c>
      <c r="K4" s="49" t="s">
        <v>363</v>
      </c>
      <c r="L4" s="49" t="s">
        <v>364</v>
      </c>
      <c r="M4" s="49" t="s">
        <v>365</v>
      </c>
      <c r="N4" s="49" t="s">
        <v>366</v>
      </c>
      <c r="O4" s="49" t="s">
        <v>367</v>
      </c>
      <c r="P4" s="49" t="s">
        <v>368</v>
      </c>
      <c r="Q4" s="49" t="s">
        <v>355</v>
      </c>
      <c r="R4" s="49" t="s">
        <v>357</v>
      </c>
      <c r="S4" s="49" t="s">
        <v>369</v>
      </c>
      <c r="T4" s="49" t="s">
        <v>350</v>
      </c>
      <c r="U4" s="49" t="s">
        <v>351</v>
      </c>
      <c r="V4" s="49" t="s">
        <v>354</v>
      </c>
      <c r="W4" s="49" t="s">
        <v>370</v>
      </c>
      <c r="X4" s="49" t="s">
        <v>371</v>
      </c>
      <c r="Y4" s="49" t="s">
        <v>372</v>
      </c>
      <c r="Z4" s="49" t="s">
        <v>373</v>
      </c>
      <c r="AA4" s="49" t="s">
        <v>353</v>
      </c>
      <c r="AB4" s="49" t="s">
        <v>317</v>
      </c>
      <c r="AC4" s="49" t="s">
        <v>374</v>
      </c>
      <c r="AD4" s="49" t="s">
        <v>356</v>
      </c>
      <c r="AE4" s="49" t="s">
        <v>314</v>
      </c>
      <c r="AF4" s="49" t="s">
        <v>375</v>
      </c>
      <c r="AG4" s="49" t="s">
        <v>358</v>
      </c>
    </row>
    <row r="5" ht="21.55" customHeight="1" spans="1:33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8" customHeight="1" spans="1:33">
      <c r="A6" s="41"/>
      <c r="B6" s="42"/>
      <c r="C6" s="42"/>
      <c r="D6" s="44"/>
      <c r="E6" s="44" t="s">
        <v>139</v>
      </c>
      <c r="F6" s="60">
        <v>16.2</v>
      </c>
      <c r="G6" s="60">
        <v>3.7</v>
      </c>
      <c r="H6" s="60">
        <v>4.76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>
        <v>1.5</v>
      </c>
      <c r="AC6" s="60"/>
      <c r="AD6" s="60"/>
      <c r="AE6" s="60">
        <v>6.24</v>
      </c>
      <c r="AF6" s="60"/>
      <c r="AG6" s="60"/>
    </row>
    <row r="7" ht="22.8" customHeight="1" spans="1:33">
      <c r="A7" s="52"/>
      <c r="B7" s="52"/>
      <c r="C7" s="52"/>
      <c r="D7" s="50" t="s">
        <v>157</v>
      </c>
      <c r="E7" s="50" t="s">
        <v>158</v>
      </c>
      <c r="F7" s="60">
        <v>16.2</v>
      </c>
      <c r="G7" s="60">
        <v>3.7</v>
      </c>
      <c r="H7" s="60">
        <v>4.76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1.5</v>
      </c>
      <c r="AC7" s="60">
        <v>0</v>
      </c>
      <c r="AD7" s="60">
        <v>0</v>
      </c>
      <c r="AE7" s="60">
        <v>6.24</v>
      </c>
      <c r="AF7" s="60">
        <v>0</v>
      </c>
      <c r="AG7" s="60">
        <v>0</v>
      </c>
    </row>
    <row r="8" ht="22.8" customHeight="1" spans="1:33">
      <c r="A8" s="52"/>
      <c r="B8" s="52"/>
      <c r="C8" s="52"/>
      <c r="D8" s="56" t="s">
        <v>159</v>
      </c>
      <c r="E8" s="56" t="s">
        <v>160</v>
      </c>
      <c r="F8" s="60">
        <v>16.2</v>
      </c>
      <c r="G8" s="60">
        <v>3.7</v>
      </c>
      <c r="H8" s="60">
        <v>4.76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>
        <v>1.5</v>
      </c>
      <c r="AC8" s="60"/>
      <c r="AD8" s="60"/>
      <c r="AE8" s="60">
        <v>6.24</v>
      </c>
      <c r="AF8" s="60"/>
      <c r="AG8" s="60"/>
    </row>
    <row r="9" ht="22.8" customHeight="1" spans="1:33">
      <c r="A9" s="41" t="s">
        <v>173</v>
      </c>
      <c r="B9" s="41"/>
      <c r="C9" s="41"/>
      <c r="D9" s="50" t="s">
        <v>173</v>
      </c>
      <c r="E9" s="50" t="s">
        <v>174</v>
      </c>
      <c r="F9" s="60">
        <v>16.2</v>
      </c>
      <c r="G9" s="60">
        <v>3.7</v>
      </c>
      <c r="H9" s="60">
        <v>4.76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>
        <v>1.5</v>
      </c>
      <c r="AC9" s="60"/>
      <c r="AD9" s="60"/>
      <c r="AE9" s="60">
        <v>6.24</v>
      </c>
      <c r="AF9" s="60"/>
      <c r="AG9" s="60"/>
    </row>
    <row r="10" ht="22.8" customHeight="1" spans="1:33">
      <c r="A10" s="41" t="s">
        <v>173</v>
      </c>
      <c r="B10" s="41" t="s">
        <v>175</v>
      </c>
      <c r="C10" s="41"/>
      <c r="D10" s="50" t="s">
        <v>176</v>
      </c>
      <c r="E10" s="50" t="s">
        <v>177</v>
      </c>
      <c r="F10" s="60">
        <v>16.2</v>
      </c>
      <c r="G10" s="60">
        <v>3.7</v>
      </c>
      <c r="H10" s="60">
        <v>4.76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>
        <v>1.5</v>
      </c>
      <c r="AC10" s="60"/>
      <c r="AD10" s="60"/>
      <c r="AE10" s="60">
        <v>6.24</v>
      </c>
      <c r="AF10" s="60"/>
      <c r="AG10" s="60"/>
    </row>
    <row r="11" ht="22.8" customHeight="1" spans="1:33">
      <c r="A11" s="61" t="s">
        <v>173</v>
      </c>
      <c r="B11" s="61" t="s">
        <v>175</v>
      </c>
      <c r="C11" s="61" t="s">
        <v>178</v>
      </c>
      <c r="D11" s="55" t="s">
        <v>179</v>
      </c>
      <c r="E11" s="44" t="s">
        <v>180</v>
      </c>
      <c r="F11" s="57">
        <v>16.2</v>
      </c>
      <c r="G11" s="57">
        <v>3.7</v>
      </c>
      <c r="H11" s="57">
        <v>4.76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>
        <v>1.5</v>
      </c>
      <c r="AC11" s="57"/>
      <c r="AD11" s="57"/>
      <c r="AE11" s="57">
        <v>6.24</v>
      </c>
      <c r="AF11" s="57"/>
      <c r="AG11" s="57"/>
    </row>
    <row r="12" ht="16.35" customHeight="1" spans="1:13">
      <c r="A12" s="58"/>
      <c r="B12" s="58"/>
      <c r="C12" s="58"/>
      <c r="D12" s="58"/>
      <c r="E12" s="58"/>
      <c r="F12" s="58"/>
      <c r="G12" s="58"/>
      <c r="H12" s="38"/>
      <c r="I12" s="38"/>
      <c r="J12" s="38"/>
      <c r="K12" s="38"/>
      <c r="L12" s="38"/>
      <c r="M12" s="38"/>
    </row>
    <row r="13" ht="16.35" customHeight="1" spans="1:7">
      <c r="A13" s="58"/>
      <c r="B13" s="58"/>
      <c r="C13" s="58"/>
      <c r="D13" s="58"/>
      <c r="E13" s="58"/>
      <c r="F13" s="58"/>
      <c r="G13" s="5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0"/>
  <sheetViews>
    <sheetView zoomScale="85" zoomScaleNormal="85" topLeftCell="A3" workbookViewId="0">
      <selection activeCell="E24" sqref="E24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657657657658" customWidth="1"/>
    <col min="4" max="4" width="12.3423423423423" customWidth="1"/>
    <col min="5" max="5" width="10.3063063063063" customWidth="1"/>
    <col min="6" max="6" width="14.1081081081081" customWidth="1"/>
    <col min="7" max="8" width="13.7027027027027" customWidth="1"/>
  </cols>
  <sheetData>
    <row r="1" ht="16.35" customHeight="1" spans="1:8">
      <c r="A1" s="38"/>
      <c r="G1" s="53" t="s">
        <v>376</v>
      </c>
      <c r="H1" s="53"/>
    </row>
    <row r="2" ht="33.6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4.15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23.25" customHeight="1" spans="1:8">
      <c r="A4" s="49" t="s">
        <v>377</v>
      </c>
      <c r="B4" s="49" t="s">
        <v>378</v>
      </c>
      <c r="C4" s="49" t="s">
        <v>379</v>
      </c>
      <c r="D4" s="49" t="s">
        <v>380</v>
      </c>
      <c r="E4" s="49" t="s">
        <v>381</v>
      </c>
      <c r="F4" s="49"/>
      <c r="G4" s="49"/>
      <c r="H4" s="49" t="s">
        <v>382</v>
      </c>
    </row>
    <row r="5" ht="25.85" customHeight="1" spans="1:8">
      <c r="A5" s="49"/>
      <c r="B5" s="49"/>
      <c r="C5" s="49"/>
      <c r="D5" s="49"/>
      <c r="E5" s="49" t="s">
        <v>141</v>
      </c>
      <c r="F5" s="49" t="s">
        <v>383</v>
      </c>
      <c r="G5" s="49" t="s">
        <v>384</v>
      </c>
      <c r="H5" s="49"/>
    </row>
    <row r="6" ht="22.8" customHeight="1" spans="1:8">
      <c r="A6" s="52"/>
      <c r="B6" s="52" t="s">
        <v>139</v>
      </c>
      <c r="C6" s="51">
        <v>0</v>
      </c>
      <c r="D6" s="51"/>
      <c r="E6" s="51"/>
      <c r="F6" s="51"/>
      <c r="G6" s="51"/>
      <c r="H6" s="51"/>
    </row>
    <row r="7" ht="22.8" customHeight="1" spans="1:8">
      <c r="A7" s="50" t="s">
        <v>157</v>
      </c>
      <c r="B7" s="50" t="s">
        <v>158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22.8" customHeight="1" spans="1:8">
      <c r="A8" s="55" t="s">
        <v>159</v>
      </c>
      <c r="B8" s="55" t="s">
        <v>160</v>
      </c>
      <c r="C8" s="57"/>
      <c r="D8" s="57"/>
      <c r="E8" s="43"/>
      <c r="F8" s="57"/>
      <c r="G8" s="57"/>
      <c r="H8" s="57"/>
    </row>
    <row r="9" ht="16.35" customHeight="1" spans="1:3">
      <c r="A9" s="58" t="s">
        <v>385</v>
      </c>
      <c r="B9" s="58"/>
      <c r="C9" s="58"/>
    </row>
    <row r="10" ht="16.35" customHeight="1" spans="1:3">
      <c r="A10" s="58"/>
      <c r="B10" s="58"/>
      <c r="C10" s="5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4"/>
  <sheetViews>
    <sheetView workbookViewId="0">
      <selection activeCell="F12" sqref="F12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567567567568" customWidth="1"/>
    <col min="6" max="6" width="13.8378378378378" customWidth="1"/>
    <col min="7" max="7" width="14.1081081081081" customWidth="1"/>
    <col min="8" max="8" width="16.2792792792793" customWidth="1"/>
  </cols>
  <sheetData>
    <row r="1" ht="16.35" customHeight="1" spans="1:8">
      <c r="A1" s="38"/>
      <c r="G1" s="53" t="s">
        <v>386</v>
      </c>
      <c r="H1" s="53"/>
    </row>
    <row r="2" ht="38.8" customHeight="1" spans="1:8">
      <c r="A2" s="54" t="s">
        <v>22</v>
      </c>
      <c r="B2" s="54"/>
      <c r="C2" s="54"/>
      <c r="D2" s="54"/>
      <c r="E2" s="54"/>
      <c r="F2" s="54"/>
      <c r="G2" s="54"/>
      <c r="H2" s="54"/>
    </row>
    <row r="3" ht="24.15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23.25" customHeight="1" spans="1:8">
      <c r="A4" s="49" t="s">
        <v>163</v>
      </c>
      <c r="B4" s="49" t="s">
        <v>164</v>
      </c>
      <c r="C4" s="49" t="s">
        <v>139</v>
      </c>
      <c r="D4" s="49" t="s">
        <v>387</v>
      </c>
      <c r="E4" s="49"/>
      <c r="F4" s="49"/>
      <c r="G4" s="49"/>
      <c r="H4" s="49" t="s">
        <v>166</v>
      </c>
    </row>
    <row r="5" ht="19.8" customHeight="1" spans="1:8">
      <c r="A5" s="49"/>
      <c r="B5" s="49"/>
      <c r="C5" s="49"/>
      <c r="D5" s="49" t="s">
        <v>141</v>
      </c>
      <c r="E5" s="49" t="s">
        <v>255</v>
      </c>
      <c r="F5" s="49"/>
      <c r="G5" s="49" t="s">
        <v>256</v>
      </c>
      <c r="H5" s="49"/>
    </row>
    <row r="6" ht="27.6" customHeight="1" spans="1:8">
      <c r="A6" s="49"/>
      <c r="B6" s="49"/>
      <c r="C6" s="49"/>
      <c r="D6" s="49"/>
      <c r="E6" s="49" t="s">
        <v>233</v>
      </c>
      <c r="F6" s="49" t="s">
        <v>225</v>
      </c>
      <c r="G6" s="49"/>
      <c r="H6" s="49"/>
    </row>
    <row r="7" ht="22.8" customHeight="1" spans="1:8">
      <c r="A7" s="52"/>
      <c r="B7" s="41" t="s">
        <v>139</v>
      </c>
      <c r="C7" s="51">
        <v>0</v>
      </c>
      <c r="D7" s="51"/>
      <c r="E7" s="51"/>
      <c r="F7" s="51"/>
      <c r="G7" s="51"/>
      <c r="H7" s="51"/>
    </row>
    <row r="8" ht="22.8" customHeight="1" spans="1:8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ht="22.8" customHeight="1" spans="1:8">
      <c r="A9" s="56"/>
      <c r="B9" s="56"/>
      <c r="C9" s="51"/>
      <c r="D9" s="51"/>
      <c r="E9" s="51"/>
      <c r="F9" s="51"/>
      <c r="G9" s="51"/>
      <c r="H9" s="51"/>
    </row>
    <row r="10" ht="22.8" customHeight="1" spans="1:8">
      <c r="A10" s="56"/>
      <c r="B10" s="56"/>
      <c r="C10" s="51"/>
      <c r="D10" s="51"/>
      <c r="E10" s="51"/>
      <c r="F10" s="51"/>
      <c r="G10" s="51"/>
      <c r="H10" s="51"/>
    </row>
    <row r="11" ht="22.8" customHeight="1" spans="1:8">
      <c r="A11" s="56"/>
      <c r="B11" s="56"/>
      <c r="C11" s="51"/>
      <c r="D11" s="51"/>
      <c r="E11" s="51"/>
      <c r="F11" s="51"/>
      <c r="G11" s="51"/>
      <c r="H11" s="51"/>
    </row>
    <row r="12" ht="22.8" customHeight="1" spans="1:8">
      <c r="A12" s="55"/>
      <c r="B12" s="55"/>
      <c r="C12" s="43"/>
      <c r="D12" s="43"/>
      <c r="E12" s="57"/>
      <c r="F12" s="57"/>
      <c r="G12" s="57"/>
      <c r="H12" s="57"/>
    </row>
    <row r="13" ht="16.35" customHeight="1" spans="1:4">
      <c r="A13" s="58" t="s">
        <v>388</v>
      </c>
      <c r="B13" s="58"/>
      <c r="C13" s="58"/>
      <c r="D13" s="58"/>
    </row>
    <row r="14" ht="16.35" customHeight="1" spans="1:4">
      <c r="A14" s="58"/>
      <c r="B14" s="58"/>
      <c r="C14" s="58"/>
      <c r="D14" s="5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9"/>
  <sheetViews>
    <sheetView workbookViewId="0">
      <selection activeCell="F12" sqref="F12"/>
    </sheetView>
  </sheetViews>
  <sheetFormatPr defaultColWidth="10" defaultRowHeight="14.1" outlineLevelCol="2"/>
  <cols>
    <col min="1" max="1" width="6.36936936936937" customWidth="1"/>
    <col min="2" max="2" width="9.90990990990991" customWidth="1"/>
    <col min="3" max="3" width="52.3783783783784" customWidth="1"/>
  </cols>
  <sheetData>
    <row r="1" ht="32.75" customHeight="1" spans="1:3">
      <c r="A1" s="38"/>
      <c r="B1" s="47" t="s">
        <v>4</v>
      </c>
      <c r="C1" s="47"/>
    </row>
    <row r="2" ht="25" customHeight="1" spans="2:3">
      <c r="B2" s="47"/>
      <c r="C2" s="47"/>
    </row>
    <row r="3" ht="31.05" customHeight="1" spans="2:3">
      <c r="B3" s="105" t="s">
        <v>5</v>
      </c>
      <c r="C3" s="105"/>
    </row>
    <row r="4" ht="32.55" customHeight="1" spans="2:3">
      <c r="B4" s="106">
        <v>1</v>
      </c>
      <c r="C4" s="29" t="s">
        <v>6</v>
      </c>
    </row>
    <row r="5" ht="32.55" customHeight="1" spans="2:3">
      <c r="B5" s="106">
        <v>2</v>
      </c>
      <c r="C5" s="29" t="s">
        <v>7</v>
      </c>
    </row>
    <row r="6" ht="32.55" customHeight="1" spans="2:3">
      <c r="B6" s="106">
        <v>3</v>
      </c>
      <c r="C6" s="29" t="s">
        <v>8</v>
      </c>
    </row>
    <row r="7" ht="32.55" customHeight="1" spans="2:3">
      <c r="B7" s="106">
        <v>4</v>
      </c>
      <c r="C7" s="29" t="s">
        <v>9</v>
      </c>
    </row>
    <row r="8" ht="32.55" customHeight="1" spans="2:3">
      <c r="B8" s="106">
        <v>5</v>
      </c>
      <c r="C8" s="29" t="s">
        <v>10</v>
      </c>
    </row>
    <row r="9" ht="32.55" customHeight="1" spans="2:3">
      <c r="B9" s="106">
        <v>6</v>
      </c>
      <c r="C9" s="29" t="s">
        <v>11</v>
      </c>
    </row>
    <row r="10" ht="32.55" customHeight="1" spans="2:3">
      <c r="B10" s="106">
        <v>7</v>
      </c>
      <c r="C10" s="29" t="s">
        <v>12</v>
      </c>
    </row>
    <row r="11" ht="32.55" customHeight="1" spans="2:3">
      <c r="B11" s="106">
        <v>8</v>
      </c>
      <c r="C11" s="29" t="s">
        <v>13</v>
      </c>
    </row>
    <row r="12" ht="32.55" customHeight="1" spans="2:3">
      <c r="B12" s="106">
        <v>9</v>
      </c>
      <c r="C12" s="29" t="s">
        <v>14</v>
      </c>
    </row>
    <row r="13" ht="32.55" customHeight="1" spans="2:3">
      <c r="B13" s="106">
        <v>10</v>
      </c>
      <c r="C13" s="29" t="s">
        <v>15</v>
      </c>
    </row>
    <row r="14" ht="32.55" customHeight="1" spans="2:3">
      <c r="B14" s="106">
        <v>11</v>
      </c>
      <c r="C14" s="29" t="s">
        <v>16</v>
      </c>
    </row>
    <row r="15" ht="32.55" customHeight="1" spans="2:3">
      <c r="B15" s="106">
        <v>12</v>
      </c>
      <c r="C15" s="29" t="s">
        <v>17</v>
      </c>
    </row>
    <row r="16" ht="32.55" customHeight="1" spans="2:3">
      <c r="B16" s="106">
        <v>13</v>
      </c>
      <c r="C16" s="29" t="s">
        <v>18</v>
      </c>
    </row>
    <row r="17" ht="32.55" customHeight="1" spans="2:3">
      <c r="B17" s="106">
        <v>14</v>
      </c>
      <c r="C17" s="29" t="s">
        <v>19</v>
      </c>
    </row>
    <row r="18" ht="32.55" customHeight="1" spans="2:3">
      <c r="B18" s="106">
        <v>15</v>
      </c>
      <c r="C18" s="29" t="s">
        <v>20</v>
      </c>
    </row>
    <row r="19" ht="32.55" customHeight="1" spans="2:3">
      <c r="B19" s="106">
        <v>16</v>
      </c>
      <c r="C19" s="29" t="s">
        <v>21</v>
      </c>
    </row>
    <row r="20" ht="32.55" customHeight="1" spans="2:3">
      <c r="B20" s="106">
        <v>17</v>
      </c>
      <c r="C20" s="29" t="s">
        <v>22</v>
      </c>
    </row>
    <row r="21" ht="32.55" customHeight="1" spans="2:3">
      <c r="B21" s="106">
        <v>18</v>
      </c>
      <c r="C21" s="29" t="s">
        <v>23</v>
      </c>
    </row>
    <row r="22" ht="32.55" customHeight="1" spans="2:3">
      <c r="B22" s="106">
        <v>19</v>
      </c>
      <c r="C22" s="29" t="s">
        <v>24</v>
      </c>
    </row>
    <row r="23" ht="32.55" customHeight="1" spans="2:3">
      <c r="B23" s="106">
        <v>20</v>
      </c>
      <c r="C23" s="29" t="s">
        <v>25</v>
      </c>
    </row>
    <row r="24" ht="33" customHeight="1" spans="2:3">
      <c r="B24" s="106">
        <v>21</v>
      </c>
      <c r="C24" s="29" t="s">
        <v>26</v>
      </c>
    </row>
    <row r="25" ht="33" customHeight="1" spans="2:3">
      <c r="B25" s="106">
        <v>22</v>
      </c>
      <c r="C25" s="29" t="s">
        <v>27</v>
      </c>
    </row>
    <row r="26" ht="33" customHeight="1" spans="2:3">
      <c r="B26" s="106">
        <v>23</v>
      </c>
      <c r="C26" s="29" t="s">
        <v>28</v>
      </c>
    </row>
    <row r="27" ht="33" customHeight="1" spans="2:3">
      <c r="B27" s="106">
        <v>24</v>
      </c>
      <c r="C27" s="29" t="s">
        <v>29</v>
      </c>
    </row>
    <row r="28" ht="33" customHeight="1" spans="2:3">
      <c r="B28" s="106">
        <v>25</v>
      </c>
      <c r="C28" s="29" t="s">
        <v>30</v>
      </c>
    </row>
    <row r="29" ht="33" customHeight="1" spans="2:3">
      <c r="B29" s="106">
        <v>26</v>
      </c>
      <c r="C29" s="29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3"/>
  <sheetViews>
    <sheetView workbookViewId="0">
      <selection activeCell="A12" sqref="A12:H12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108108108108" customWidth="1"/>
    <col min="7" max="20" width="7.18018018018018" customWidth="1"/>
    <col min="21" max="21" width="9.77477477477477" customWidth="1"/>
  </cols>
  <sheetData>
    <row r="1" ht="16.35" customHeight="1" spans="1:20">
      <c r="A1" s="38"/>
      <c r="S1" s="53" t="s">
        <v>389</v>
      </c>
      <c r="T1" s="53"/>
    </row>
    <row r="2" ht="47.4" customHeight="1" spans="1:17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4.15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27.6" customHeight="1" spans="1:20">
      <c r="A4" s="49" t="s">
        <v>162</v>
      </c>
      <c r="B4" s="49"/>
      <c r="C4" s="49"/>
      <c r="D4" s="49" t="s">
        <v>214</v>
      </c>
      <c r="E4" s="49" t="s">
        <v>215</v>
      </c>
      <c r="F4" s="49" t="s">
        <v>216</v>
      </c>
      <c r="G4" s="49" t="s">
        <v>217</v>
      </c>
      <c r="H4" s="49" t="s">
        <v>218</v>
      </c>
      <c r="I4" s="49" t="s">
        <v>219</v>
      </c>
      <c r="J4" s="49" t="s">
        <v>220</v>
      </c>
      <c r="K4" s="49" t="s">
        <v>221</v>
      </c>
      <c r="L4" s="49" t="s">
        <v>222</v>
      </c>
      <c r="M4" s="49" t="s">
        <v>223</v>
      </c>
      <c r="N4" s="49" t="s">
        <v>224</v>
      </c>
      <c r="O4" s="49" t="s">
        <v>225</v>
      </c>
      <c r="P4" s="49" t="s">
        <v>226</v>
      </c>
      <c r="Q4" s="49" t="s">
        <v>227</v>
      </c>
      <c r="R4" s="49" t="s">
        <v>228</v>
      </c>
      <c r="S4" s="49" t="s">
        <v>229</v>
      </c>
      <c r="T4" s="49" t="s">
        <v>230</v>
      </c>
    </row>
    <row r="5" ht="19.8" customHeight="1" spans="1:20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52"/>
      <c r="B6" s="52"/>
      <c r="C6" s="52"/>
      <c r="D6" s="52"/>
      <c r="E6" s="52" t="s">
        <v>139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ht="22.8" customHeight="1" spans="1:20">
      <c r="A8" s="59"/>
      <c r="B8" s="59"/>
      <c r="C8" s="59"/>
      <c r="D8" s="56"/>
      <c r="E8" s="56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52"/>
      <c r="B9" s="52"/>
      <c r="C9" s="52"/>
      <c r="D9" s="52"/>
      <c r="E9" s="5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52"/>
      <c r="B10" s="52"/>
      <c r="C10" s="52"/>
      <c r="D10" s="52"/>
      <c r="E10" s="52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8" customHeight="1" spans="1:20">
      <c r="A11" s="61"/>
      <c r="B11" s="61"/>
      <c r="C11" s="61"/>
      <c r="D11" s="55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16.35" customHeight="1" spans="1:8">
      <c r="A12" s="58" t="s">
        <v>388</v>
      </c>
      <c r="B12" s="58"/>
      <c r="C12" s="58"/>
      <c r="D12" s="58"/>
      <c r="E12" s="58"/>
      <c r="F12" s="58"/>
      <c r="G12" s="58"/>
      <c r="H12" s="58"/>
    </row>
    <row r="13" ht="16.35" customHeight="1" spans="1:8">
      <c r="A13" s="58"/>
      <c r="B13" s="58"/>
      <c r="C13" s="58"/>
      <c r="D13" s="58"/>
      <c r="E13" s="58"/>
      <c r="F13" s="58"/>
      <c r="G13" s="58"/>
      <c r="H13" s="5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3"/>
  <sheetViews>
    <sheetView workbookViewId="0">
      <selection activeCell="A12" sqref="A12:H12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108108108108" customWidth="1"/>
    <col min="7" max="20" width="7.18018018018018" customWidth="1"/>
    <col min="21" max="21" width="9.77477477477477" customWidth="1"/>
  </cols>
  <sheetData>
    <row r="1" ht="16.35" customHeight="1" spans="1:20">
      <c r="A1" s="38"/>
      <c r="S1" s="53" t="s">
        <v>390</v>
      </c>
      <c r="T1" s="53"/>
    </row>
    <row r="2" ht="47.4" customHeight="1" spans="1:20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55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29.3" customHeight="1" spans="1:20">
      <c r="A4" s="49" t="s">
        <v>162</v>
      </c>
      <c r="B4" s="49"/>
      <c r="C4" s="49"/>
      <c r="D4" s="49" t="s">
        <v>214</v>
      </c>
      <c r="E4" s="49" t="s">
        <v>215</v>
      </c>
      <c r="F4" s="49" t="s">
        <v>232</v>
      </c>
      <c r="G4" s="49" t="s">
        <v>165</v>
      </c>
      <c r="H4" s="49"/>
      <c r="I4" s="49"/>
      <c r="J4" s="49"/>
      <c r="K4" s="49" t="s">
        <v>166</v>
      </c>
      <c r="L4" s="49"/>
      <c r="M4" s="49"/>
      <c r="N4" s="49"/>
      <c r="O4" s="49"/>
      <c r="P4" s="49"/>
      <c r="Q4" s="49"/>
      <c r="R4" s="49"/>
      <c r="S4" s="49"/>
      <c r="T4" s="49"/>
    </row>
    <row r="5" ht="50" customHeight="1" spans="1:20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 t="s">
        <v>139</v>
      </c>
      <c r="H5" s="49" t="s">
        <v>233</v>
      </c>
      <c r="I5" s="49" t="s">
        <v>234</v>
      </c>
      <c r="J5" s="49" t="s">
        <v>225</v>
      </c>
      <c r="K5" s="49" t="s">
        <v>139</v>
      </c>
      <c r="L5" s="49" t="s">
        <v>236</v>
      </c>
      <c r="M5" s="49" t="s">
        <v>237</v>
      </c>
      <c r="N5" s="49" t="s">
        <v>227</v>
      </c>
      <c r="O5" s="49" t="s">
        <v>238</v>
      </c>
      <c r="P5" s="49" t="s">
        <v>239</v>
      </c>
      <c r="Q5" s="49" t="s">
        <v>240</v>
      </c>
      <c r="R5" s="49" t="s">
        <v>223</v>
      </c>
      <c r="S5" s="49" t="s">
        <v>226</v>
      </c>
      <c r="T5" s="49" t="s">
        <v>230</v>
      </c>
    </row>
    <row r="6" ht="22.8" customHeight="1" spans="1:20">
      <c r="A6" s="52"/>
      <c r="B6" s="52"/>
      <c r="C6" s="52"/>
      <c r="D6" s="52"/>
      <c r="E6" s="52" t="s">
        <v>139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ht="22.8" customHeight="1" spans="1:20">
      <c r="A8" s="59"/>
      <c r="B8" s="59"/>
      <c r="C8" s="59"/>
      <c r="D8" s="56"/>
      <c r="E8" s="56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41"/>
      <c r="B9" s="41"/>
      <c r="C9" s="41"/>
      <c r="D9" s="50"/>
      <c r="E9" s="5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41"/>
      <c r="B10" s="41"/>
      <c r="C10" s="41"/>
      <c r="D10" s="50"/>
      <c r="E10" s="5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8" customHeight="1" spans="1:20">
      <c r="A11" s="61"/>
      <c r="B11" s="61"/>
      <c r="C11" s="61"/>
      <c r="D11" s="55"/>
      <c r="E11" s="62"/>
      <c r="F11" s="57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ht="16.35" customHeight="1" spans="1:8">
      <c r="A12" s="58" t="s">
        <v>388</v>
      </c>
      <c r="B12" s="58"/>
      <c r="C12" s="58"/>
      <c r="D12" s="58"/>
      <c r="E12" s="58"/>
      <c r="F12" s="58"/>
      <c r="G12" s="58"/>
      <c r="H12" s="58"/>
    </row>
    <row r="13" ht="16.35" customHeight="1" spans="1:8">
      <c r="A13" s="58"/>
      <c r="B13" s="58"/>
      <c r="C13" s="58"/>
      <c r="D13" s="58"/>
      <c r="E13" s="58"/>
      <c r="F13" s="58"/>
      <c r="G13" s="58"/>
      <c r="H13" s="5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4"/>
  <sheetViews>
    <sheetView workbookViewId="0">
      <selection activeCell="F12" sqref="F1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567567567568" customWidth="1"/>
    <col min="5" max="5" width="16.4144144144144" customWidth="1"/>
    <col min="6" max="6" width="14.1081081081081" customWidth="1"/>
    <col min="7" max="7" width="15.3333333333333" customWidth="1"/>
    <col min="8" max="8" width="17.6396396396396" customWidth="1"/>
  </cols>
  <sheetData>
    <row r="1" ht="16.35" customHeight="1" spans="1:8">
      <c r="A1" s="38"/>
      <c r="H1" s="53" t="s">
        <v>391</v>
      </c>
    </row>
    <row r="2" ht="38.8" customHeight="1" spans="1:8">
      <c r="A2" s="54" t="s">
        <v>392</v>
      </c>
      <c r="B2" s="54"/>
      <c r="C2" s="54"/>
      <c r="D2" s="54"/>
      <c r="E2" s="54"/>
      <c r="F2" s="54"/>
      <c r="G2" s="54"/>
      <c r="H2" s="54"/>
    </row>
    <row r="3" ht="24.15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19.8" customHeight="1" spans="1:8">
      <c r="A4" s="49" t="s">
        <v>163</v>
      </c>
      <c r="B4" s="49" t="s">
        <v>164</v>
      </c>
      <c r="C4" s="49" t="s">
        <v>139</v>
      </c>
      <c r="D4" s="49" t="s">
        <v>393</v>
      </c>
      <c r="E4" s="49"/>
      <c r="F4" s="49"/>
      <c r="G4" s="49"/>
      <c r="H4" s="49" t="s">
        <v>166</v>
      </c>
    </row>
    <row r="5" ht="23.25" customHeight="1" spans="1:8">
      <c r="A5" s="49"/>
      <c r="B5" s="49"/>
      <c r="C5" s="49"/>
      <c r="D5" s="49" t="s">
        <v>141</v>
      </c>
      <c r="E5" s="49" t="s">
        <v>255</v>
      </c>
      <c r="F5" s="49"/>
      <c r="G5" s="49" t="s">
        <v>256</v>
      </c>
      <c r="H5" s="49"/>
    </row>
    <row r="6" ht="23.25" customHeight="1" spans="1:8">
      <c r="A6" s="49"/>
      <c r="B6" s="49"/>
      <c r="C6" s="49"/>
      <c r="D6" s="49"/>
      <c r="E6" s="49" t="s">
        <v>233</v>
      </c>
      <c r="F6" s="49" t="s">
        <v>225</v>
      </c>
      <c r="G6" s="49"/>
      <c r="H6" s="49"/>
    </row>
    <row r="7" ht="22.8" customHeight="1" spans="1:8">
      <c r="A7" s="52"/>
      <c r="B7" s="41" t="s">
        <v>139</v>
      </c>
      <c r="C7" s="51">
        <v>0</v>
      </c>
      <c r="D7" s="51"/>
      <c r="E7" s="51"/>
      <c r="F7" s="51"/>
      <c r="G7" s="51"/>
      <c r="H7" s="51"/>
    </row>
    <row r="8" ht="22.8" customHeight="1" spans="1:8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ht="22.8" customHeight="1" spans="1:8">
      <c r="A9" s="56"/>
      <c r="B9" s="56"/>
      <c r="C9" s="51"/>
      <c r="D9" s="51"/>
      <c r="E9" s="51"/>
      <c r="F9" s="51"/>
      <c r="G9" s="51"/>
      <c r="H9" s="51"/>
    </row>
    <row r="10" ht="22.8" customHeight="1" spans="1:8">
      <c r="A10" s="56"/>
      <c r="B10" s="56"/>
      <c r="C10" s="51"/>
      <c r="D10" s="51"/>
      <c r="E10" s="51"/>
      <c r="F10" s="51"/>
      <c r="G10" s="51"/>
      <c r="H10" s="51"/>
    </row>
    <row r="11" ht="22.8" customHeight="1" spans="1:8">
      <c r="A11" s="56"/>
      <c r="B11" s="56"/>
      <c r="C11" s="51"/>
      <c r="D11" s="51"/>
      <c r="E11" s="51"/>
      <c r="F11" s="51"/>
      <c r="G11" s="51"/>
      <c r="H11" s="51"/>
    </row>
    <row r="12" ht="22.8" customHeight="1" spans="1:8">
      <c r="A12" s="55"/>
      <c r="B12" s="55"/>
      <c r="C12" s="43"/>
      <c r="D12" s="43"/>
      <c r="E12" s="57"/>
      <c r="F12" s="57"/>
      <c r="G12" s="57"/>
      <c r="H12" s="57"/>
    </row>
    <row r="13" ht="16.35" customHeight="1" spans="1:6">
      <c r="A13" s="58" t="s">
        <v>394</v>
      </c>
      <c r="B13" s="58"/>
      <c r="C13" s="58"/>
      <c r="D13" s="58"/>
      <c r="E13" s="58"/>
      <c r="F13" s="58"/>
    </row>
    <row r="14" ht="16.35" customHeight="1" spans="1:6">
      <c r="A14" s="58"/>
      <c r="B14" s="58"/>
      <c r="C14" s="58"/>
      <c r="D14" s="58"/>
      <c r="E14" s="58"/>
      <c r="F14" s="5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F12" sqref="F1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567567567568" customWidth="1"/>
    <col min="5" max="5" width="16.4144144144144" customWidth="1"/>
    <col min="6" max="6" width="14.1081081081081" customWidth="1"/>
    <col min="7" max="8" width="17.6396396396396" customWidth="1"/>
  </cols>
  <sheetData>
    <row r="1" ht="16.35" customHeight="1" spans="1:8">
      <c r="A1" s="38"/>
      <c r="H1" s="53" t="s">
        <v>395</v>
      </c>
    </row>
    <row r="2" ht="38.8" customHeight="1" spans="1:8">
      <c r="A2" s="54" t="s">
        <v>26</v>
      </c>
      <c r="B2" s="54"/>
      <c r="C2" s="54"/>
      <c r="D2" s="54"/>
      <c r="E2" s="54"/>
      <c r="F2" s="54"/>
      <c r="G2" s="54"/>
      <c r="H2" s="54"/>
    </row>
    <row r="3" ht="24.15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20.7" customHeight="1" spans="1:8">
      <c r="A4" s="49" t="s">
        <v>163</v>
      </c>
      <c r="B4" s="49" t="s">
        <v>164</v>
      </c>
      <c r="C4" s="49" t="s">
        <v>139</v>
      </c>
      <c r="D4" s="49" t="s">
        <v>396</v>
      </c>
      <c r="E4" s="49"/>
      <c r="F4" s="49"/>
      <c r="G4" s="49"/>
      <c r="H4" s="49" t="s">
        <v>166</v>
      </c>
    </row>
    <row r="5" ht="18.95" customHeight="1" spans="1:8">
      <c r="A5" s="49"/>
      <c r="B5" s="49"/>
      <c r="C5" s="49"/>
      <c r="D5" s="49" t="s">
        <v>141</v>
      </c>
      <c r="E5" s="49" t="s">
        <v>255</v>
      </c>
      <c r="F5" s="49"/>
      <c r="G5" s="49" t="s">
        <v>256</v>
      </c>
      <c r="H5" s="49"/>
    </row>
    <row r="6" ht="24.15" customHeight="1" spans="1:8">
      <c r="A6" s="49"/>
      <c r="B6" s="49"/>
      <c r="C6" s="49"/>
      <c r="D6" s="49"/>
      <c r="E6" s="49" t="s">
        <v>233</v>
      </c>
      <c r="F6" s="49" t="s">
        <v>225</v>
      </c>
      <c r="G6" s="49"/>
      <c r="H6" s="49"/>
    </row>
    <row r="7" ht="22.8" customHeight="1" spans="1:8">
      <c r="A7" s="52"/>
      <c r="B7" s="41" t="s">
        <v>139</v>
      </c>
      <c r="C7" s="51">
        <v>0</v>
      </c>
      <c r="D7" s="51"/>
      <c r="E7" s="51"/>
      <c r="F7" s="51"/>
      <c r="G7" s="51"/>
      <c r="H7" s="51"/>
    </row>
    <row r="8" ht="22.8" customHeight="1" spans="1:8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ht="22.8" customHeight="1" spans="1:8">
      <c r="A9" s="56"/>
      <c r="B9" s="56"/>
      <c r="C9" s="51"/>
      <c r="D9" s="51"/>
      <c r="E9" s="51"/>
      <c r="F9" s="51"/>
      <c r="G9" s="51"/>
      <c r="H9" s="51"/>
    </row>
    <row r="10" ht="22.8" customHeight="1" spans="1:8">
      <c r="A10" s="56"/>
      <c r="B10" s="56"/>
      <c r="C10" s="51"/>
      <c r="D10" s="51"/>
      <c r="E10" s="51"/>
      <c r="F10" s="51"/>
      <c r="G10" s="51"/>
      <c r="H10" s="51"/>
    </row>
    <row r="11" ht="22.8" customHeight="1" spans="1:8">
      <c r="A11" s="56"/>
      <c r="B11" s="56"/>
      <c r="C11" s="51"/>
      <c r="D11" s="51"/>
      <c r="E11" s="51"/>
      <c r="F11" s="51"/>
      <c r="G11" s="51"/>
      <c r="H11" s="51"/>
    </row>
    <row r="12" ht="22.8" customHeight="1" spans="1:8">
      <c r="A12" s="55"/>
      <c r="B12" s="55"/>
      <c r="C12" s="43"/>
      <c r="D12" s="43"/>
      <c r="E12" s="57"/>
      <c r="F12" s="57"/>
      <c r="G12" s="57"/>
      <c r="H12" s="57"/>
    </row>
    <row r="13" ht="16.35" customHeight="1" spans="1:6">
      <c r="A13" s="58" t="s">
        <v>397</v>
      </c>
      <c r="B13" s="58"/>
      <c r="C13" s="58"/>
      <c r="D13" s="58"/>
      <c r="E13" s="58"/>
      <c r="F13" s="58"/>
    </row>
    <row r="14" ht="16.35" customHeight="1" spans="1:6">
      <c r="A14" s="58"/>
      <c r="B14" s="58"/>
      <c r="C14" s="58"/>
      <c r="D14" s="58"/>
      <c r="E14" s="58"/>
      <c r="F14" s="5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9"/>
  <sheetViews>
    <sheetView workbookViewId="0">
      <selection activeCell="F12" sqref="F12"/>
    </sheetView>
  </sheetViews>
  <sheetFormatPr defaultColWidth="10" defaultRowHeight="14.1"/>
  <cols>
    <col min="1" max="1" width="10.036036036036" customWidth="1"/>
    <col min="2" max="2" width="21.7117117117117" customWidth="1"/>
    <col min="3" max="3" width="13.2972972972973" customWidth="1"/>
    <col min="4" max="14" width="7.69369369369369" customWidth="1"/>
    <col min="15" max="17" width="9.77477477477477" customWidth="1"/>
  </cols>
  <sheetData>
    <row r="1" ht="16.35" customHeight="1" spans="1:14">
      <c r="A1" s="38"/>
      <c r="M1" s="53" t="s">
        <v>398</v>
      </c>
      <c r="N1" s="53"/>
    </row>
    <row r="2" ht="45.7" customHeight="1" spans="1:14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8.1" customHeight="1" spans="1:14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34</v>
      </c>
      <c r="N3" s="46"/>
    </row>
    <row r="4" ht="26.05" customHeight="1" spans="1:14">
      <c r="A4" s="49" t="s">
        <v>214</v>
      </c>
      <c r="B4" s="49" t="s">
        <v>399</v>
      </c>
      <c r="C4" s="49" t="s">
        <v>400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401</v>
      </c>
      <c r="N4" s="49"/>
    </row>
    <row r="5" ht="31.9" customHeight="1" spans="1:14">
      <c r="A5" s="49"/>
      <c r="B5" s="49"/>
      <c r="C5" s="49" t="s">
        <v>402</v>
      </c>
      <c r="D5" s="49" t="s">
        <v>142</v>
      </c>
      <c r="E5" s="49"/>
      <c r="F5" s="49"/>
      <c r="G5" s="49"/>
      <c r="H5" s="49"/>
      <c r="I5" s="49"/>
      <c r="J5" s="49" t="s">
        <v>403</v>
      </c>
      <c r="K5" s="49" t="s">
        <v>144</v>
      </c>
      <c r="L5" s="49" t="s">
        <v>145</v>
      </c>
      <c r="M5" s="49" t="s">
        <v>404</v>
      </c>
      <c r="N5" s="49" t="s">
        <v>405</v>
      </c>
    </row>
    <row r="6" ht="44.85" customHeight="1" spans="1:14">
      <c r="A6" s="49"/>
      <c r="B6" s="49"/>
      <c r="C6" s="49"/>
      <c r="D6" s="49" t="s">
        <v>406</v>
      </c>
      <c r="E6" s="49" t="s">
        <v>407</v>
      </c>
      <c r="F6" s="49" t="s">
        <v>408</v>
      </c>
      <c r="G6" s="49" t="s">
        <v>409</v>
      </c>
      <c r="H6" s="49" t="s">
        <v>410</v>
      </c>
      <c r="I6" s="49" t="s">
        <v>411</v>
      </c>
      <c r="J6" s="49"/>
      <c r="K6" s="49"/>
      <c r="L6" s="49"/>
      <c r="M6" s="49"/>
      <c r="N6" s="49"/>
    </row>
    <row r="7" ht="22.8" customHeight="1" spans="1:14">
      <c r="A7" s="52"/>
      <c r="B7" s="41" t="s">
        <v>139</v>
      </c>
      <c r="C7" s="51">
        <v>13</v>
      </c>
      <c r="D7" s="51">
        <v>13</v>
      </c>
      <c r="E7" s="51">
        <v>13</v>
      </c>
      <c r="F7" s="51"/>
      <c r="G7" s="51"/>
      <c r="H7" s="51"/>
      <c r="I7" s="51"/>
      <c r="J7" s="51"/>
      <c r="K7" s="51"/>
      <c r="L7" s="51"/>
      <c r="M7" s="51">
        <v>13</v>
      </c>
      <c r="N7" s="52"/>
    </row>
    <row r="8" ht="22.8" customHeight="1" spans="1:14">
      <c r="A8" s="50" t="s">
        <v>157</v>
      </c>
      <c r="B8" s="50" t="s">
        <v>158</v>
      </c>
      <c r="C8" s="51">
        <v>13</v>
      </c>
      <c r="D8" s="51">
        <v>13</v>
      </c>
      <c r="E8" s="51">
        <v>13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13</v>
      </c>
      <c r="N8" s="52"/>
    </row>
    <row r="9" ht="22.8" customHeight="1" spans="1:14">
      <c r="A9" s="55" t="s">
        <v>412</v>
      </c>
      <c r="B9" s="55" t="s">
        <v>413</v>
      </c>
      <c r="C9" s="43">
        <v>13</v>
      </c>
      <c r="D9" s="43">
        <v>13</v>
      </c>
      <c r="E9" s="43">
        <v>13</v>
      </c>
      <c r="F9" s="43"/>
      <c r="G9" s="43"/>
      <c r="H9" s="43"/>
      <c r="I9" s="43"/>
      <c r="J9" s="43"/>
      <c r="K9" s="43"/>
      <c r="L9" s="43"/>
      <c r="M9" s="43">
        <v>13</v>
      </c>
      <c r="N9" s="4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14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7477477477477" customWidth="1"/>
    <col min="13" max="13" width="15.1981981981982" customWidth="1"/>
    <col min="14" max="17" width="9.77477477477477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53" t="s">
        <v>414</v>
      </c>
    </row>
    <row r="2" ht="37.95" customHeight="1" spans="1:13">
      <c r="A2" s="38"/>
      <c r="B2" s="38"/>
      <c r="C2" s="47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55" customHeight="1" spans="1:13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6" t="s">
        <v>34</v>
      </c>
      <c r="M3" s="46"/>
    </row>
    <row r="4" ht="33.6" customHeight="1" spans="1:13">
      <c r="A4" s="49" t="s">
        <v>214</v>
      </c>
      <c r="B4" s="49" t="s">
        <v>415</v>
      </c>
      <c r="C4" s="49" t="s">
        <v>416</v>
      </c>
      <c r="D4" s="49" t="s">
        <v>417</v>
      </c>
      <c r="E4" s="49" t="s">
        <v>418</v>
      </c>
      <c r="F4" s="49"/>
      <c r="G4" s="49"/>
      <c r="H4" s="49"/>
      <c r="I4" s="49"/>
      <c r="J4" s="49"/>
      <c r="K4" s="49"/>
      <c r="L4" s="49"/>
      <c r="M4" s="49"/>
    </row>
    <row r="5" ht="36.2" customHeight="1" spans="1:13">
      <c r="A5" s="49"/>
      <c r="B5" s="49"/>
      <c r="C5" s="49"/>
      <c r="D5" s="49"/>
      <c r="E5" s="49" t="s">
        <v>419</v>
      </c>
      <c r="F5" s="49" t="s">
        <v>420</v>
      </c>
      <c r="G5" s="49" t="s">
        <v>421</v>
      </c>
      <c r="H5" s="49" t="s">
        <v>422</v>
      </c>
      <c r="I5" s="49" t="s">
        <v>423</v>
      </c>
      <c r="J5" s="49" t="s">
        <v>424</v>
      </c>
      <c r="K5" s="49" t="s">
        <v>425</v>
      </c>
      <c r="L5" s="49" t="s">
        <v>426</v>
      </c>
      <c r="M5" s="49" t="s">
        <v>427</v>
      </c>
    </row>
    <row r="6" ht="28.45" customHeight="1" spans="1:13">
      <c r="A6" s="50" t="s">
        <v>428</v>
      </c>
      <c r="B6" s="50" t="s">
        <v>3</v>
      </c>
      <c r="C6" s="51">
        <v>13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43.1" customHeight="1" spans="1:13">
      <c r="A7" s="44" t="s">
        <v>159</v>
      </c>
      <c r="B7" s="44" t="s">
        <v>429</v>
      </c>
      <c r="C7" s="43">
        <v>13</v>
      </c>
      <c r="D7" s="44" t="s">
        <v>430</v>
      </c>
      <c r="E7" s="52" t="s">
        <v>431</v>
      </c>
      <c r="F7" s="44" t="s">
        <v>432</v>
      </c>
      <c r="G7" s="44" t="s">
        <v>433</v>
      </c>
      <c r="H7" s="44" t="s">
        <v>434</v>
      </c>
      <c r="I7" s="44" t="s">
        <v>435</v>
      </c>
      <c r="J7" s="44" t="s">
        <v>436</v>
      </c>
      <c r="K7" s="44" t="s">
        <v>437</v>
      </c>
      <c r="L7" s="44" t="s">
        <v>438</v>
      </c>
      <c r="M7" s="44"/>
    </row>
    <row r="8" ht="43.1" customHeight="1" spans="1:13">
      <c r="A8" s="44"/>
      <c r="B8" s="44"/>
      <c r="C8" s="43"/>
      <c r="D8" s="44"/>
      <c r="E8" s="52"/>
      <c r="F8" s="44" t="s">
        <v>439</v>
      </c>
      <c r="G8" s="44" t="s">
        <v>440</v>
      </c>
      <c r="H8" s="44" t="s">
        <v>434</v>
      </c>
      <c r="I8" s="44" t="s">
        <v>441</v>
      </c>
      <c r="J8" s="44" t="s">
        <v>442</v>
      </c>
      <c r="K8" s="44" t="s">
        <v>437</v>
      </c>
      <c r="L8" s="44" t="s">
        <v>438</v>
      </c>
      <c r="M8" s="44"/>
    </row>
    <row r="9" ht="43.1" customHeight="1" spans="1:13">
      <c r="A9" s="44"/>
      <c r="B9" s="44"/>
      <c r="C9" s="43"/>
      <c r="D9" s="44"/>
      <c r="E9" s="52"/>
      <c r="F9" s="44" t="s">
        <v>443</v>
      </c>
      <c r="G9" s="44" t="s">
        <v>444</v>
      </c>
      <c r="H9" s="44" t="s">
        <v>445</v>
      </c>
      <c r="I9" s="44" t="s">
        <v>446</v>
      </c>
      <c r="J9" s="44" t="s">
        <v>447</v>
      </c>
      <c r="K9" s="44" t="s">
        <v>448</v>
      </c>
      <c r="L9" s="44" t="s">
        <v>449</v>
      </c>
      <c r="M9" s="44"/>
    </row>
    <row r="10" ht="50" customHeight="1" spans="1:13">
      <c r="A10" s="44"/>
      <c r="B10" s="44"/>
      <c r="C10" s="43"/>
      <c r="D10" s="44"/>
      <c r="E10" s="52" t="s">
        <v>450</v>
      </c>
      <c r="F10" s="44" t="s">
        <v>451</v>
      </c>
      <c r="G10" s="44" t="s">
        <v>452</v>
      </c>
      <c r="H10" s="44" t="s">
        <v>453</v>
      </c>
      <c r="I10" s="44" t="s">
        <v>454</v>
      </c>
      <c r="J10" s="44" t="s">
        <v>455</v>
      </c>
      <c r="K10" s="44" t="s">
        <v>456</v>
      </c>
      <c r="L10" s="44" t="s">
        <v>457</v>
      </c>
      <c r="M10" s="44"/>
    </row>
    <row r="11" ht="43.1" customHeight="1" spans="1:13">
      <c r="A11" s="44"/>
      <c r="B11" s="44"/>
      <c r="C11" s="43"/>
      <c r="D11" s="44"/>
      <c r="E11" s="52" t="s">
        <v>458</v>
      </c>
      <c r="F11" s="44" t="s">
        <v>459</v>
      </c>
      <c r="G11" s="44" t="s">
        <v>460</v>
      </c>
      <c r="H11" s="44" t="s">
        <v>461</v>
      </c>
      <c r="I11" s="44" t="s">
        <v>462</v>
      </c>
      <c r="J11" s="44" t="s">
        <v>463</v>
      </c>
      <c r="K11" s="44" t="s">
        <v>464</v>
      </c>
      <c r="L11" s="44" t="s">
        <v>449</v>
      </c>
      <c r="M11" s="44"/>
    </row>
    <row r="12" ht="43.1" customHeight="1" spans="1:13">
      <c r="A12" s="44"/>
      <c r="B12" s="44"/>
      <c r="C12" s="43"/>
      <c r="D12" s="44"/>
      <c r="E12" s="52"/>
      <c r="F12" s="44" t="s">
        <v>465</v>
      </c>
      <c r="G12" s="44" t="s">
        <v>466</v>
      </c>
      <c r="H12" s="44" t="s">
        <v>467</v>
      </c>
      <c r="I12" s="44" t="s">
        <v>468</v>
      </c>
      <c r="J12" s="44" t="s">
        <v>469</v>
      </c>
      <c r="K12" s="44" t="s">
        <v>464</v>
      </c>
      <c r="L12" s="44" t="s">
        <v>449</v>
      </c>
      <c r="M12" s="44"/>
    </row>
    <row r="13" ht="43.1" customHeight="1" spans="1:13">
      <c r="A13" s="44"/>
      <c r="B13" s="44"/>
      <c r="C13" s="43"/>
      <c r="D13" s="44"/>
      <c r="E13" s="52"/>
      <c r="F13" s="44" t="s">
        <v>470</v>
      </c>
      <c r="G13" s="44" t="s">
        <v>471</v>
      </c>
      <c r="H13" s="44" t="s">
        <v>472</v>
      </c>
      <c r="I13" s="44" t="s">
        <v>473</v>
      </c>
      <c r="J13" s="44" t="s">
        <v>474</v>
      </c>
      <c r="K13" s="44" t="s">
        <v>464</v>
      </c>
      <c r="L13" s="44" t="s">
        <v>449</v>
      </c>
      <c r="M13" s="44"/>
    </row>
    <row r="14" ht="43.1" customHeight="1" spans="1:13">
      <c r="A14" s="44"/>
      <c r="B14" s="44"/>
      <c r="C14" s="43"/>
      <c r="D14" s="44"/>
      <c r="E14" s="52" t="s">
        <v>475</v>
      </c>
      <c r="F14" s="44" t="s">
        <v>476</v>
      </c>
      <c r="G14" s="44" t="s">
        <v>477</v>
      </c>
      <c r="H14" s="44" t="s">
        <v>478</v>
      </c>
      <c r="I14" s="44" t="s">
        <v>479</v>
      </c>
      <c r="J14" s="44" t="s">
        <v>480</v>
      </c>
      <c r="K14" s="44" t="s">
        <v>437</v>
      </c>
      <c r="L14" s="44" t="s">
        <v>481</v>
      </c>
      <c r="M14" s="44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30"/>
  <sheetViews>
    <sheetView workbookViewId="0">
      <pane ySplit="7" topLeftCell="A8" activePane="bottomLeft" state="frozen"/>
      <selection/>
      <selection pane="bottomLeft" activeCell="F9" sqref="F9:F21"/>
    </sheetView>
  </sheetViews>
  <sheetFormatPr defaultColWidth="10" defaultRowHeight="14.1"/>
  <cols>
    <col min="1" max="1" width="6.36936936936937" customWidth="1"/>
    <col min="2" max="2" width="16.6936936936937" customWidth="1"/>
    <col min="3" max="9" width="15.3873873873874" customWidth="1"/>
    <col min="10" max="10" width="20.5225225225225" customWidth="1"/>
    <col min="11" max="11" width="10.252252252252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522522522523" customWidth="1"/>
    <col min="17" max="17" width="51.2882882882883" customWidth="1"/>
    <col min="18" max="18" width="25.6486486486486" customWidth="1"/>
    <col min="19" max="19" width="11.3963963963964" customWidth="1"/>
  </cols>
  <sheetData>
    <row r="1" ht="16.35" customHeight="1" spans="1:19">
      <c r="A1" s="38"/>
      <c r="S1" s="38" t="s">
        <v>482</v>
      </c>
    </row>
    <row r="2" ht="42.25" customHeight="1" spans="1:19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3.25" customHeight="1" spans="1:19">
      <c r="A3" s="40" t="s">
        <v>483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Q4" s="46" t="s">
        <v>34</v>
      </c>
      <c r="R4" s="46"/>
      <c r="S4" s="46"/>
    </row>
    <row r="5" ht="18.1" customHeight="1" spans="1:19">
      <c r="A5" s="41" t="s">
        <v>377</v>
      </c>
      <c r="B5" s="41" t="s">
        <v>378</v>
      </c>
      <c r="C5" s="41" t="s">
        <v>484</v>
      </c>
      <c r="D5" s="41"/>
      <c r="E5" s="41"/>
      <c r="F5" s="41"/>
      <c r="G5" s="41"/>
      <c r="H5" s="41"/>
      <c r="I5" s="41"/>
      <c r="J5" s="41" t="s">
        <v>485</v>
      </c>
      <c r="K5" s="41" t="s">
        <v>486</v>
      </c>
      <c r="L5" s="41"/>
      <c r="M5" s="41"/>
      <c r="N5" s="41"/>
      <c r="O5" s="41"/>
      <c r="P5" s="41"/>
      <c r="Q5" s="41"/>
      <c r="R5" s="41"/>
      <c r="S5" s="41"/>
    </row>
    <row r="6" ht="18.95" customHeight="1" spans="1:19">
      <c r="A6" s="41"/>
      <c r="B6" s="41"/>
      <c r="C6" s="41" t="s">
        <v>416</v>
      </c>
      <c r="D6" s="41" t="s">
        <v>487</v>
      </c>
      <c r="E6" s="41"/>
      <c r="F6" s="41"/>
      <c r="G6" s="41"/>
      <c r="H6" s="41" t="s">
        <v>488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31.05" customHeight="1" spans="1:19">
      <c r="A7" s="41"/>
      <c r="B7" s="41"/>
      <c r="C7" s="41"/>
      <c r="D7" s="41" t="s">
        <v>142</v>
      </c>
      <c r="E7" s="41" t="s">
        <v>489</v>
      </c>
      <c r="F7" s="41" t="s">
        <v>146</v>
      </c>
      <c r="G7" s="41" t="s">
        <v>490</v>
      </c>
      <c r="H7" s="41" t="s">
        <v>165</v>
      </c>
      <c r="I7" s="41" t="s">
        <v>166</v>
      </c>
      <c r="J7" s="41"/>
      <c r="K7" s="41" t="s">
        <v>419</v>
      </c>
      <c r="L7" s="41" t="s">
        <v>420</v>
      </c>
      <c r="M7" s="41" t="s">
        <v>421</v>
      </c>
      <c r="N7" s="41" t="s">
        <v>426</v>
      </c>
      <c r="O7" s="41" t="s">
        <v>422</v>
      </c>
      <c r="P7" s="41" t="s">
        <v>491</v>
      </c>
      <c r="Q7" s="41" t="s">
        <v>492</v>
      </c>
      <c r="R7" s="41" t="s">
        <v>493</v>
      </c>
      <c r="S7" s="41" t="s">
        <v>427</v>
      </c>
    </row>
    <row r="8" ht="16.35" customHeight="1" spans="1:19">
      <c r="A8" s="42" t="s">
        <v>494</v>
      </c>
      <c r="B8" s="42"/>
      <c r="C8" s="43">
        <v>127.327922</v>
      </c>
      <c r="D8" s="43">
        <v>127.327922</v>
      </c>
      <c r="E8" s="43">
        <v>0</v>
      </c>
      <c r="F8" s="43">
        <v>0</v>
      </c>
      <c r="G8" s="43">
        <v>0</v>
      </c>
      <c r="H8" s="43">
        <v>114.327922</v>
      </c>
      <c r="I8" s="43">
        <v>13</v>
      </c>
      <c r="J8" s="42"/>
      <c r="K8" s="42"/>
      <c r="L8" s="42"/>
      <c r="M8" s="42"/>
      <c r="N8" s="42"/>
      <c r="O8" s="42"/>
      <c r="P8" s="42"/>
      <c r="Q8" s="42"/>
      <c r="R8" s="42"/>
      <c r="S8" s="42"/>
    </row>
    <row r="9" ht="29.3" customHeight="1" spans="1:19">
      <c r="A9" s="44" t="s">
        <v>428</v>
      </c>
      <c r="B9" s="44" t="s">
        <v>3</v>
      </c>
      <c r="C9" s="43">
        <v>127.327922</v>
      </c>
      <c r="D9" s="43">
        <v>127.327922</v>
      </c>
      <c r="E9" s="43"/>
      <c r="F9" s="43"/>
      <c r="G9" s="43"/>
      <c r="H9" s="43">
        <v>114.327922</v>
      </c>
      <c r="I9" s="43">
        <v>13</v>
      </c>
      <c r="J9" s="44" t="s">
        <v>495</v>
      </c>
      <c r="K9" s="45" t="s">
        <v>431</v>
      </c>
      <c r="L9" s="45" t="s">
        <v>432</v>
      </c>
      <c r="M9" s="44" t="s">
        <v>496</v>
      </c>
      <c r="N9" s="45" t="s">
        <v>481</v>
      </c>
      <c r="O9" s="44" t="s">
        <v>497</v>
      </c>
      <c r="P9" s="45" t="s">
        <v>498</v>
      </c>
      <c r="Q9" s="44" t="s">
        <v>499</v>
      </c>
      <c r="R9" s="45" t="s">
        <v>500</v>
      </c>
      <c r="S9" s="44" t="s">
        <v>501</v>
      </c>
    </row>
    <row r="10" ht="19.8" customHeight="1" spans="1:19">
      <c r="A10" s="44"/>
      <c r="B10" s="44"/>
      <c r="C10" s="43"/>
      <c r="D10" s="43"/>
      <c r="E10" s="43"/>
      <c r="F10" s="43"/>
      <c r="G10" s="43"/>
      <c r="H10" s="43"/>
      <c r="I10" s="43"/>
      <c r="J10" s="44"/>
      <c r="K10" s="45"/>
      <c r="L10" s="45"/>
      <c r="M10" s="44" t="s">
        <v>502</v>
      </c>
      <c r="N10" s="45" t="s">
        <v>481</v>
      </c>
      <c r="O10" s="44" t="s">
        <v>503</v>
      </c>
      <c r="P10" s="45" t="s">
        <v>504</v>
      </c>
      <c r="Q10" s="44" t="s">
        <v>499</v>
      </c>
      <c r="R10" s="45" t="s">
        <v>505</v>
      </c>
      <c r="S10" s="44" t="s">
        <v>506</v>
      </c>
    </row>
    <row r="11" ht="19.8" customHeight="1" spans="1:19">
      <c r="A11" s="44"/>
      <c r="B11" s="44"/>
      <c r="C11" s="43"/>
      <c r="D11" s="43"/>
      <c r="E11" s="43"/>
      <c r="F11" s="43"/>
      <c r="G11" s="43"/>
      <c r="H11" s="43"/>
      <c r="I11" s="43"/>
      <c r="J11" s="44"/>
      <c r="K11" s="45"/>
      <c r="L11" s="45"/>
      <c r="M11" s="44" t="s">
        <v>507</v>
      </c>
      <c r="N11" s="45" t="s">
        <v>481</v>
      </c>
      <c r="O11" s="44" t="s">
        <v>508</v>
      </c>
      <c r="P11" s="45" t="s">
        <v>509</v>
      </c>
      <c r="Q11" s="44" t="s">
        <v>499</v>
      </c>
      <c r="R11" s="45" t="s">
        <v>510</v>
      </c>
      <c r="S11" s="44" t="s">
        <v>501</v>
      </c>
    </row>
    <row r="12" ht="19.55" customHeight="1" spans="1:19">
      <c r="A12" s="44"/>
      <c r="B12" s="44"/>
      <c r="C12" s="43"/>
      <c r="D12" s="43"/>
      <c r="E12" s="43"/>
      <c r="F12" s="43"/>
      <c r="G12" s="43"/>
      <c r="H12" s="43"/>
      <c r="I12" s="43"/>
      <c r="J12" s="44"/>
      <c r="K12" s="45"/>
      <c r="L12" s="45" t="s">
        <v>439</v>
      </c>
      <c r="M12" s="44" t="s">
        <v>511</v>
      </c>
      <c r="N12" s="45" t="s">
        <v>481</v>
      </c>
      <c r="O12" s="44" t="s">
        <v>512</v>
      </c>
      <c r="P12" s="45" t="s">
        <v>437</v>
      </c>
      <c r="Q12" s="44" t="s">
        <v>513</v>
      </c>
      <c r="R12" s="45" t="s">
        <v>514</v>
      </c>
      <c r="S12" s="44" t="s">
        <v>506</v>
      </c>
    </row>
    <row r="13" ht="19.8" customHeight="1" spans="1:19">
      <c r="A13" s="44"/>
      <c r="B13" s="44"/>
      <c r="C13" s="43"/>
      <c r="D13" s="43"/>
      <c r="E13" s="43"/>
      <c r="F13" s="43"/>
      <c r="G13" s="43"/>
      <c r="H13" s="43"/>
      <c r="I13" s="43"/>
      <c r="J13" s="44"/>
      <c r="K13" s="45"/>
      <c r="L13" s="45" t="s">
        <v>443</v>
      </c>
      <c r="M13" s="44" t="s">
        <v>515</v>
      </c>
      <c r="N13" s="45" t="s">
        <v>481</v>
      </c>
      <c r="O13" s="44" t="s">
        <v>512</v>
      </c>
      <c r="P13" s="45" t="s">
        <v>437</v>
      </c>
      <c r="Q13" s="44" t="s">
        <v>516</v>
      </c>
      <c r="R13" s="45" t="s">
        <v>517</v>
      </c>
      <c r="S13" s="44" t="s">
        <v>506</v>
      </c>
    </row>
    <row r="14" ht="19.8" customHeight="1" spans="1:19">
      <c r="A14" s="44"/>
      <c r="B14" s="44"/>
      <c r="C14" s="43"/>
      <c r="D14" s="43"/>
      <c r="E14" s="43"/>
      <c r="F14" s="43"/>
      <c r="G14" s="43"/>
      <c r="H14" s="43"/>
      <c r="I14" s="43"/>
      <c r="J14" s="44"/>
      <c r="K14" s="45" t="s">
        <v>458</v>
      </c>
      <c r="L14" s="45" t="s">
        <v>470</v>
      </c>
      <c r="M14" s="44" t="s">
        <v>518</v>
      </c>
      <c r="N14" s="45" t="s">
        <v>449</v>
      </c>
      <c r="O14" s="44" t="s">
        <v>519</v>
      </c>
      <c r="P14" s="45" t="s">
        <v>519</v>
      </c>
      <c r="Q14" s="44" t="s">
        <v>520</v>
      </c>
      <c r="R14" s="45" t="s">
        <v>521</v>
      </c>
      <c r="S14" s="44" t="s">
        <v>506</v>
      </c>
    </row>
    <row r="15" ht="19.8" customHeight="1" spans="1:19">
      <c r="A15" s="44"/>
      <c r="B15" s="44"/>
      <c r="C15" s="43"/>
      <c r="D15" s="43"/>
      <c r="E15" s="43"/>
      <c r="F15" s="43"/>
      <c r="G15" s="43"/>
      <c r="H15" s="43"/>
      <c r="I15" s="43"/>
      <c r="J15" s="44"/>
      <c r="K15" s="45"/>
      <c r="L15" s="45" t="s">
        <v>459</v>
      </c>
      <c r="M15" s="44" t="s">
        <v>522</v>
      </c>
      <c r="N15" s="45" t="s">
        <v>449</v>
      </c>
      <c r="O15" s="44" t="s">
        <v>519</v>
      </c>
      <c r="P15" s="45" t="s">
        <v>519</v>
      </c>
      <c r="Q15" s="44" t="s">
        <v>523</v>
      </c>
      <c r="R15" s="45" t="s">
        <v>524</v>
      </c>
      <c r="S15" s="44" t="s">
        <v>506</v>
      </c>
    </row>
    <row r="16" ht="19.55" customHeight="1" spans="1:19">
      <c r="A16" s="44"/>
      <c r="B16" s="44"/>
      <c r="C16" s="43"/>
      <c r="D16" s="43"/>
      <c r="E16" s="43"/>
      <c r="F16" s="43"/>
      <c r="G16" s="43"/>
      <c r="H16" s="43"/>
      <c r="I16" s="43"/>
      <c r="J16" s="44"/>
      <c r="K16" s="45"/>
      <c r="L16" s="45" t="s">
        <v>465</v>
      </c>
      <c r="M16" s="44"/>
      <c r="N16" s="45"/>
      <c r="O16" s="44"/>
      <c r="P16" s="45"/>
      <c r="Q16" s="44"/>
      <c r="R16" s="45"/>
      <c r="S16" s="44"/>
    </row>
    <row r="17" ht="19.55" customHeight="1" spans="1:19">
      <c r="A17" s="44"/>
      <c r="B17" s="44"/>
      <c r="C17" s="43"/>
      <c r="D17" s="43"/>
      <c r="E17" s="43"/>
      <c r="F17" s="43"/>
      <c r="G17" s="43"/>
      <c r="H17" s="43"/>
      <c r="I17" s="43"/>
      <c r="J17" s="44"/>
      <c r="K17" s="45"/>
      <c r="L17" s="45" t="s">
        <v>525</v>
      </c>
      <c r="M17" s="44" t="s">
        <v>526</v>
      </c>
      <c r="N17" s="45" t="s">
        <v>481</v>
      </c>
      <c r="O17" s="44" t="s">
        <v>527</v>
      </c>
      <c r="P17" s="45" t="s">
        <v>437</v>
      </c>
      <c r="Q17" s="44" t="s">
        <v>528</v>
      </c>
      <c r="R17" s="45" t="s">
        <v>529</v>
      </c>
      <c r="S17" s="44" t="s">
        <v>506</v>
      </c>
    </row>
    <row r="18" ht="29.3" customHeight="1" spans="1:19">
      <c r="A18" s="44"/>
      <c r="B18" s="44"/>
      <c r="C18" s="43"/>
      <c r="D18" s="43"/>
      <c r="E18" s="43"/>
      <c r="F18" s="43"/>
      <c r="G18" s="43"/>
      <c r="H18" s="43"/>
      <c r="I18" s="43"/>
      <c r="J18" s="44"/>
      <c r="K18" s="45" t="s">
        <v>475</v>
      </c>
      <c r="L18" s="45" t="s">
        <v>476</v>
      </c>
      <c r="M18" s="44" t="s">
        <v>530</v>
      </c>
      <c r="N18" s="45" t="s">
        <v>449</v>
      </c>
      <c r="O18" s="44" t="s">
        <v>531</v>
      </c>
      <c r="P18" s="45" t="s">
        <v>456</v>
      </c>
      <c r="Q18" s="44" t="s">
        <v>532</v>
      </c>
      <c r="R18" s="45" t="s">
        <v>533</v>
      </c>
      <c r="S18" s="44" t="s">
        <v>506</v>
      </c>
    </row>
    <row r="19" ht="19.55" customHeight="1" spans="1:19">
      <c r="A19" s="44"/>
      <c r="B19" s="44"/>
      <c r="C19" s="43"/>
      <c r="D19" s="43"/>
      <c r="E19" s="43"/>
      <c r="F19" s="43"/>
      <c r="G19" s="43"/>
      <c r="H19" s="43"/>
      <c r="I19" s="43"/>
      <c r="J19" s="44"/>
      <c r="K19" s="45" t="s">
        <v>450</v>
      </c>
      <c r="L19" s="45" t="s">
        <v>451</v>
      </c>
      <c r="M19" s="44"/>
      <c r="N19" s="45"/>
      <c r="O19" s="44"/>
      <c r="P19" s="45"/>
      <c r="Q19" s="44"/>
      <c r="R19" s="45"/>
      <c r="S19" s="44"/>
    </row>
    <row r="20" ht="19.55" customHeight="1" spans="1:19">
      <c r="A20" s="44"/>
      <c r="B20" s="44"/>
      <c r="C20" s="43"/>
      <c r="D20" s="43"/>
      <c r="E20" s="43"/>
      <c r="F20" s="43"/>
      <c r="G20" s="43"/>
      <c r="H20" s="43"/>
      <c r="I20" s="43"/>
      <c r="J20" s="44"/>
      <c r="K20" s="45"/>
      <c r="L20" s="45" t="s">
        <v>534</v>
      </c>
      <c r="M20" s="44"/>
      <c r="N20" s="45"/>
      <c r="O20" s="44"/>
      <c r="P20" s="45"/>
      <c r="Q20" s="44"/>
      <c r="R20" s="45"/>
      <c r="S20" s="44"/>
    </row>
    <row r="21" ht="19.55" customHeight="1" spans="1:19">
      <c r="A21" s="44"/>
      <c r="B21" s="44"/>
      <c r="C21" s="43"/>
      <c r="D21" s="43"/>
      <c r="E21" s="43"/>
      <c r="F21" s="43"/>
      <c r="G21" s="43"/>
      <c r="H21" s="43"/>
      <c r="I21" s="43"/>
      <c r="J21" s="44"/>
      <c r="K21" s="45"/>
      <c r="L21" s="45" t="s">
        <v>535</v>
      </c>
      <c r="M21" s="44"/>
      <c r="N21" s="45"/>
      <c r="O21" s="44"/>
      <c r="P21" s="45"/>
      <c r="Q21" s="44"/>
      <c r="R21" s="45"/>
      <c r="S21" s="44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38" t="s">
        <v>536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D20"/>
  <sheetViews>
    <sheetView zoomScale="85" zoomScaleNormal="85" topLeftCell="A8" workbookViewId="0">
      <selection activeCell="E25" sqref="E25"/>
    </sheetView>
  </sheetViews>
  <sheetFormatPr defaultColWidth="8.72972972972973" defaultRowHeight="14.1" outlineLevelCol="3"/>
  <cols>
    <col min="1" max="1" width="44.1801801801802" customWidth="1"/>
    <col min="2" max="4" width="21.9099099099099" customWidth="1"/>
    <col min="5" max="5" width="15.9099099099099" customWidth="1"/>
  </cols>
  <sheetData>
    <row r="1" spans="1:4">
      <c r="A1" s="18"/>
      <c r="B1" s="18"/>
      <c r="C1" s="18"/>
      <c r="D1" s="19" t="s">
        <v>537</v>
      </c>
    </row>
    <row r="2" spans="1:4">
      <c r="A2" s="20" t="s">
        <v>538</v>
      </c>
      <c r="B2" s="20"/>
      <c r="C2" s="20"/>
      <c r="D2" s="20"/>
    </row>
    <row r="3" ht="14.15" spans="1:4">
      <c r="A3" s="21" t="s">
        <v>33</v>
      </c>
      <c r="B3" s="22"/>
      <c r="C3" s="22"/>
      <c r="D3" s="23" t="s">
        <v>34</v>
      </c>
    </row>
    <row r="4" ht="30" customHeight="1" spans="1:4">
      <c r="A4" s="24" t="s">
        <v>539</v>
      </c>
      <c r="B4" s="24" t="s">
        <v>540</v>
      </c>
      <c r="C4" s="24" t="s">
        <v>541</v>
      </c>
      <c r="D4" s="24" t="s">
        <v>542</v>
      </c>
    </row>
    <row r="5" ht="30" customHeight="1" spans="1:4">
      <c r="A5" s="25" t="s">
        <v>543</v>
      </c>
      <c r="B5" s="25"/>
      <c r="C5" s="26"/>
      <c r="D5" s="27"/>
    </row>
    <row r="6" ht="30" customHeight="1" spans="1:4">
      <c r="A6" s="25" t="s">
        <v>544</v>
      </c>
      <c r="B6" s="24">
        <v>1</v>
      </c>
      <c r="C6" s="26">
        <v>35</v>
      </c>
      <c r="D6" s="27">
        <f>D7+D20</f>
        <v>6.28</v>
      </c>
    </row>
    <row r="7" ht="30" customHeight="1" spans="1:4">
      <c r="A7" s="28" t="s">
        <v>545</v>
      </c>
      <c r="B7" s="24">
        <v>2</v>
      </c>
      <c r="C7" s="26">
        <v>35</v>
      </c>
      <c r="D7" s="27">
        <f>SUM(D8,D10,D13,D15,D17:D18)</f>
        <v>6</v>
      </c>
    </row>
    <row r="8" ht="30" customHeight="1" spans="1:4">
      <c r="A8" s="29" t="s">
        <v>546</v>
      </c>
      <c r="B8" s="24">
        <v>3</v>
      </c>
      <c r="C8" s="30"/>
      <c r="D8" s="31">
        <v>0</v>
      </c>
    </row>
    <row r="9" ht="30" customHeight="1" spans="1:4">
      <c r="A9" s="29" t="s">
        <v>547</v>
      </c>
      <c r="B9" s="24">
        <v>4</v>
      </c>
      <c r="C9" s="30"/>
      <c r="D9" s="31">
        <v>0</v>
      </c>
    </row>
    <row r="10" ht="30" customHeight="1" spans="1:4">
      <c r="A10" s="29" t="s">
        <v>548</v>
      </c>
      <c r="B10" s="24">
        <v>5</v>
      </c>
      <c r="C10" s="30">
        <v>12</v>
      </c>
      <c r="D10" s="31">
        <v>3.32</v>
      </c>
    </row>
    <row r="11" ht="30" customHeight="1" spans="1:4">
      <c r="A11" s="29" t="s">
        <v>549</v>
      </c>
      <c r="B11" s="24">
        <v>6</v>
      </c>
      <c r="C11" s="30"/>
      <c r="D11" s="31">
        <v>0</v>
      </c>
    </row>
    <row r="12" ht="30" customHeight="1" spans="1:4">
      <c r="A12" s="29" t="s">
        <v>550</v>
      </c>
      <c r="B12" s="24">
        <v>7</v>
      </c>
      <c r="C12" s="30"/>
      <c r="D12" s="31">
        <v>0</v>
      </c>
    </row>
    <row r="13" ht="30" customHeight="1" spans="1:4">
      <c r="A13" s="29" t="s">
        <v>551</v>
      </c>
      <c r="B13" s="24">
        <v>8</v>
      </c>
      <c r="C13" s="30"/>
      <c r="D13" s="31">
        <v>0</v>
      </c>
    </row>
    <row r="14" ht="30" customHeight="1" spans="1:4">
      <c r="A14" s="29" t="s">
        <v>552</v>
      </c>
      <c r="B14" s="24">
        <v>9</v>
      </c>
      <c r="C14" s="30"/>
      <c r="D14" s="31">
        <v>0</v>
      </c>
    </row>
    <row r="15" ht="30" customHeight="1" spans="1:4">
      <c r="A15" s="29" t="s">
        <v>553</v>
      </c>
      <c r="B15" s="24">
        <v>10</v>
      </c>
      <c r="C15" s="30"/>
      <c r="D15" s="31">
        <v>0</v>
      </c>
    </row>
    <row r="16" ht="30" customHeight="1" spans="1:4">
      <c r="A16" s="29" t="s">
        <v>554</v>
      </c>
      <c r="B16" s="24">
        <v>11</v>
      </c>
      <c r="C16" s="30"/>
      <c r="D16" s="31">
        <v>0</v>
      </c>
    </row>
    <row r="17" ht="30" customHeight="1" spans="1:4">
      <c r="A17" s="29" t="s">
        <v>555</v>
      </c>
      <c r="B17" s="24">
        <v>12</v>
      </c>
      <c r="C17" s="30"/>
      <c r="D17" s="31">
        <v>0</v>
      </c>
    </row>
    <row r="18" ht="30" customHeight="1" spans="1:4">
      <c r="A18" s="29" t="s">
        <v>556</v>
      </c>
      <c r="B18" s="24">
        <v>13</v>
      </c>
      <c r="C18" s="30">
        <v>22</v>
      </c>
      <c r="D18" s="31">
        <v>2.68</v>
      </c>
    </row>
    <row r="19" ht="30" customHeight="1" spans="1:4">
      <c r="A19" s="32" t="s">
        <v>557</v>
      </c>
      <c r="B19" s="33">
        <v>14</v>
      </c>
      <c r="C19" s="30">
        <v>22</v>
      </c>
      <c r="D19" s="31">
        <v>2.68</v>
      </c>
    </row>
    <row r="20" ht="30" customHeight="1" spans="1:4">
      <c r="A20" s="34" t="s">
        <v>558</v>
      </c>
      <c r="B20" s="35">
        <v>15</v>
      </c>
      <c r="C20" s="36">
        <v>1</v>
      </c>
      <c r="D20" s="37">
        <v>0.28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32"/>
  <sheetViews>
    <sheetView zoomScale="70" zoomScaleNormal="70" workbookViewId="0">
      <selection activeCell="F12" sqref="F12"/>
    </sheetView>
  </sheetViews>
  <sheetFormatPr defaultColWidth="8.72972972972973" defaultRowHeight="14.1"/>
  <cols>
    <col min="1" max="1" width="3.36036036036036" customWidth="1"/>
    <col min="2" max="3" width="2.45045045045045" customWidth="1"/>
    <col min="4" max="4" width="7.54954954954955" customWidth="1"/>
    <col min="5" max="5" width="33.6396396396396" customWidth="1"/>
    <col min="7" max="7" width="11.8198198198198" customWidth="1"/>
    <col min="8" max="8" width="12.0900900900901" customWidth="1"/>
    <col min="9" max="10" width="8.81981981981982"/>
  </cols>
  <sheetData>
    <row r="1" spans="1:30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5" t="s">
        <v>559</v>
      </c>
    </row>
    <row r="2" ht="21.85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>
      <c r="A3" s="5" t="s">
        <v>33</v>
      </c>
      <c r="B3" s="5"/>
      <c r="C3" s="5"/>
      <c r="D3" s="5"/>
      <c r="E3" s="5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6" t="s">
        <v>34</v>
      </c>
      <c r="AC3" s="16"/>
      <c r="AD3" s="16"/>
    </row>
    <row r="4" spans="1:30">
      <c r="A4" s="6" t="s">
        <v>162</v>
      </c>
      <c r="B4" s="6"/>
      <c r="C4" s="6"/>
      <c r="D4" s="6" t="s">
        <v>214</v>
      </c>
      <c r="E4" s="6" t="s">
        <v>378</v>
      </c>
      <c r="F4" s="6" t="s">
        <v>560</v>
      </c>
      <c r="G4" s="6" t="s">
        <v>561</v>
      </c>
      <c r="H4" s="6" t="s">
        <v>562</v>
      </c>
      <c r="I4" s="6" t="s">
        <v>563</v>
      </c>
      <c r="J4" s="6" t="s">
        <v>564</v>
      </c>
      <c r="K4" s="6" t="s">
        <v>565</v>
      </c>
      <c r="L4" s="6" t="s">
        <v>491</v>
      </c>
      <c r="M4" s="6" t="s">
        <v>566</v>
      </c>
      <c r="N4" s="6" t="s">
        <v>567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427</v>
      </c>
    </row>
    <row r="5" spans="1:30">
      <c r="A5" s="6" t="s">
        <v>170</v>
      </c>
      <c r="B5" s="6" t="s">
        <v>171</v>
      </c>
      <c r="C5" s="6" t="s">
        <v>172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333</v>
      </c>
      <c r="O5" s="6" t="s">
        <v>568</v>
      </c>
      <c r="P5" s="6"/>
      <c r="Q5" s="6"/>
      <c r="R5" s="6" t="s">
        <v>489</v>
      </c>
      <c r="S5" s="6" t="s">
        <v>144</v>
      </c>
      <c r="T5" s="6" t="s">
        <v>569</v>
      </c>
      <c r="U5" s="6" t="s">
        <v>570</v>
      </c>
      <c r="V5" s="6"/>
      <c r="W5" s="6"/>
      <c r="X5" s="6" t="s">
        <v>148</v>
      </c>
      <c r="Y5" s="6" t="s">
        <v>149</v>
      </c>
      <c r="Z5" s="6" t="s">
        <v>150</v>
      </c>
      <c r="AA5" s="6" t="s">
        <v>151</v>
      </c>
      <c r="AB5" s="6" t="s">
        <v>152</v>
      </c>
      <c r="AC5" s="6" t="s">
        <v>131</v>
      </c>
      <c r="AD5" s="6"/>
    </row>
    <row r="6" ht="57.85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571</v>
      </c>
      <c r="P6" s="6" t="s">
        <v>407</v>
      </c>
      <c r="Q6" s="6" t="s">
        <v>572</v>
      </c>
      <c r="R6" s="6"/>
      <c r="S6" s="6"/>
      <c r="T6" s="6"/>
      <c r="U6" s="6" t="s">
        <v>154</v>
      </c>
      <c r="V6" s="6" t="s">
        <v>155</v>
      </c>
      <c r="W6" s="6" t="s">
        <v>156</v>
      </c>
      <c r="X6" s="6"/>
      <c r="Y6" s="6"/>
      <c r="Z6" s="6"/>
      <c r="AA6" s="6"/>
      <c r="AB6" s="6"/>
      <c r="AC6" s="6"/>
      <c r="AD6" s="6"/>
    </row>
    <row r="7" spans="1:30">
      <c r="A7" s="7"/>
      <c r="B7" s="7"/>
      <c r="C7" s="7"/>
      <c r="D7" s="8"/>
      <c r="E7" s="8" t="s">
        <v>139</v>
      </c>
      <c r="F7" s="8"/>
      <c r="G7" s="8"/>
      <c r="H7" s="8"/>
      <c r="I7" s="8"/>
      <c r="J7" s="8"/>
      <c r="K7" s="8"/>
      <c r="L7" s="8"/>
      <c r="M7" s="11">
        <f t="shared" ref="M7:P7" si="0">SUM(M8:M32)</f>
        <v>16.12</v>
      </c>
      <c r="N7" s="11">
        <f t="shared" si="0"/>
        <v>16.12</v>
      </c>
      <c r="O7" s="11">
        <f t="shared" si="0"/>
        <v>16.12</v>
      </c>
      <c r="P7" s="11">
        <f t="shared" si="0"/>
        <v>16.12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8"/>
    </row>
    <row r="8" spans="1:30">
      <c r="A8" s="9" t="s">
        <v>173</v>
      </c>
      <c r="B8" s="9" t="s">
        <v>175</v>
      </c>
      <c r="C8" s="9" t="s">
        <v>178</v>
      </c>
      <c r="D8" s="10" t="s">
        <v>428</v>
      </c>
      <c r="E8" s="10" t="s">
        <v>3</v>
      </c>
      <c r="F8" s="10" t="s">
        <v>573</v>
      </c>
      <c r="G8" s="10" t="s">
        <v>574</v>
      </c>
      <c r="H8" s="10" t="s">
        <v>575</v>
      </c>
      <c r="I8" s="10">
        <v>20230101</v>
      </c>
      <c r="J8" s="10">
        <v>20231231</v>
      </c>
      <c r="K8" s="10">
        <v>20</v>
      </c>
      <c r="L8" s="10" t="s">
        <v>576</v>
      </c>
      <c r="M8" s="12">
        <v>0.06</v>
      </c>
      <c r="N8" s="12">
        <v>0.06</v>
      </c>
      <c r="O8" s="12">
        <v>0.06</v>
      </c>
      <c r="P8" s="12">
        <v>0.06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7"/>
    </row>
    <row r="9" spans="1:30">
      <c r="A9" s="9" t="s">
        <v>173</v>
      </c>
      <c r="B9" s="9" t="s">
        <v>175</v>
      </c>
      <c r="C9" s="9" t="s">
        <v>178</v>
      </c>
      <c r="D9" s="10" t="s">
        <v>428</v>
      </c>
      <c r="E9" s="10" t="s">
        <v>3</v>
      </c>
      <c r="F9" s="10" t="s">
        <v>573</v>
      </c>
      <c r="G9" s="10" t="s">
        <v>577</v>
      </c>
      <c r="H9" s="10" t="s">
        <v>578</v>
      </c>
      <c r="I9" s="10">
        <v>20230101</v>
      </c>
      <c r="J9" s="10">
        <v>20231231</v>
      </c>
      <c r="K9" s="10">
        <v>30</v>
      </c>
      <c r="L9" s="10" t="s">
        <v>579</v>
      </c>
      <c r="M9" s="12">
        <v>0.3</v>
      </c>
      <c r="N9" s="12">
        <v>0.3</v>
      </c>
      <c r="O9" s="12">
        <v>0.3</v>
      </c>
      <c r="P9" s="12">
        <v>0.3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7"/>
    </row>
    <row r="10" spans="1:30">
      <c r="A10" s="9" t="s">
        <v>173</v>
      </c>
      <c r="B10" s="9" t="s">
        <v>175</v>
      </c>
      <c r="C10" s="9" t="s">
        <v>178</v>
      </c>
      <c r="D10" s="10" t="s">
        <v>428</v>
      </c>
      <c r="E10" s="10" t="s">
        <v>3</v>
      </c>
      <c r="F10" s="10" t="s">
        <v>573</v>
      </c>
      <c r="G10" s="10" t="s">
        <v>580</v>
      </c>
      <c r="H10" s="10" t="s">
        <v>581</v>
      </c>
      <c r="I10" s="10">
        <v>20230101</v>
      </c>
      <c r="J10" s="10">
        <v>20231231</v>
      </c>
      <c r="K10" s="10">
        <v>20</v>
      </c>
      <c r="L10" s="10" t="s">
        <v>579</v>
      </c>
      <c r="M10" s="12">
        <v>0.6</v>
      </c>
      <c r="N10" s="12">
        <v>0.6</v>
      </c>
      <c r="O10" s="12">
        <v>0.6</v>
      </c>
      <c r="P10" s="12">
        <v>0.6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7"/>
    </row>
    <row r="11" spans="1:30">
      <c r="A11" s="9" t="s">
        <v>173</v>
      </c>
      <c r="B11" s="9" t="s">
        <v>175</v>
      </c>
      <c r="C11" s="9" t="s">
        <v>178</v>
      </c>
      <c r="D11" s="10" t="s">
        <v>428</v>
      </c>
      <c r="E11" s="10" t="s">
        <v>3</v>
      </c>
      <c r="F11" s="10" t="s">
        <v>573</v>
      </c>
      <c r="G11" s="10" t="s">
        <v>582</v>
      </c>
      <c r="H11" s="10" t="s">
        <v>583</v>
      </c>
      <c r="I11" s="10">
        <v>20230101</v>
      </c>
      <c r="J11" s="10">
        <v>20231231</v>
      </c>
      <c r="K11" s="10">
        <v>10</v>
      </c>
      <c r="L11" s="10" t="s">
        <v>504</v>
      </c>
      <c r="M11" s="12">
        <v>0.03</v>
      </c>
      <c r="N11" s="12">
        <v>0.03</v>
      </c>
      <c r="O11" s="12">
        <v>0.03</v>
      </c>
      <c r="P11" s="12">
        <v>0.03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7"/>
    </row>
    <row r="12" spans="1:30">
      <c r="A12" s="9" t="s">
        <v>173</v>
      </c>
      <c r="B12" s="9" t="s">
        <v>175</v>
      </c>
      <c r="C12" s="9" t="s">
        <v>178</v>
      </c>
      <c r="D12" s="10" t="s">
        <v>428</v>
      </c>
      <c r="E12" s="10" t="s">
        <v>3</v>
      </c>
      <c r="F12" s="10" t="s">
        <v>573</v>
      </c>
      <c r="G12" s="10" t="s">
        <v>584</v>
      </c>
      <c r="H12" s="10" t="s">
        <v>585</v>
      </c>
      <c r="I12" s="10">
        <v>20230101</v>
      </c>
      <c r="J12" s="10">
        <v>20231231</v>
      </c>
      <c r="K12" s="10">
        <v>10</v>
      </c>
      <c r="L12" s="10" t="s">
        <v>586</v>
      </c>
      <c r="M12" s="12">
        <v>0.13</v>
      </c>
      <c r="N12" s="12">
        <v>0.13</v>
      </c>
      <c r="O12" s="12">
        <v>0.13</v>
      </c>
      <c r="P12" s="12">
        <v>0.13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7"/>
    </row>
    <row r="13" spans="1:30">
      <c r="A13" s="9" t="s">
        <v>173</v>
      </c>
      <c r="B13" s="9" t="s">
        <v>175</v>
      </c>
      <c r="C13" s="9" t="s">
        <v>178</v>
      </c>
      <c r="D13" s="10" t="s">
        <v>428</v>
      </c>
      <c r="E13" s="10" t="s">
        <v>3</v>
      </c>
      <c r="F13" s="10" t="s">
        <v>573</v>
      </c>
      <c r="G13" s="10" t="s">
        <v>587</v>
      </c>
      <c r="H13" s="10" t="s">
        <v>588</v>
      </c>
      <c r="I13" s="10">
        <v>20230101</v>
      </c>
      <c r="J13" s="10">
        <v>20231231</v>
      </c>
      <c r="K13" s="10">
        <v>100</v>
      </c>
      <c r="L13" s="10" t="s">
        <v>504</v>
      </c>
      <c r="M13" s="12">
        <v>0.2</v>
      </c>
      <c r="N13" s="12">
        <v>0.2</v>
      </c>
      <c r="O13" s="12">
        <v>0.2</v>
      </c>
      <c r="P13" s="12">
        <v>0.2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7"/>
    </row>
    <row r="14" spans="1:30">
      <c r="A14" s="9" t="s">
        <v>173</v>
      </c>
      <c r="B14" s="9" t="s">
        <v>175</v>
      </c>
      <c r="C14" s="9" t="s">
        <v>178</v>
      </c>
      <c r="D14" s="10" t="s">
        <v>428</v>
      </c>
      <c r="E14" s="10" t="s">
        <v>3</v>
      </c>
      <c r="F14" s="10" t="s">
        <v>589</v>
      </c>
      <c r="G14" s="10" t="s">
        <v>590</v>
      </c>
      <c r="H14" s="10" t="s">
        <v>591</v>
      </c>
      <c r="I14" s="10">
        <v>20230101</v>
      </c>
      <c r="J14" s="10">
        <v>20231231</v>
      </c>
      <c r="K14" s="10">
        <v>4</v>
      </c>
      <c r="L14" s="10" t="s">
        <v>592</v>
      </c>
      <c r="M14" s="12">
        <v>3.5</v>
      </c>
      <c r="N14" s="12">
        <v>3.5</v>
      </c>
      <c r="O14" s="12">
        <v>3.5</v>
      </c>
      <c r="P14" s="12">
        <v>3.5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7"/>
    </row>
    <row r="15" ht="23.15" spans="1:30">
      <c r="A15" s="9" t="s">
        <v>173</v>
      </c>
      <c r="B15" s="9" t="s">
        <v>175</v>
      </c>
      <c r="C15" s="9" t="s">
        <v>178</v>
      </c>
      <c r="D15" s="10" t="s">
        <v>428</v>
      </c>
      <c r="E15" s="10" t="s">
        <v>3</v>
      </c>
      <c r="F15" s="10" t="s">
        <v>589</v>
      </c>
      <c r="G15" s="10" t="s">
        <v>593</v>
      </c>
      <c r="H15" s="10" t="s">
        <v>594</v>
      </c>
      <c r="I15" s="10">
        <v>20230101</v>
      </c>
      <c r="J15" s="10">
        <v>20231231</v>
      </c>
      <c r="K15" s="10">
        <v>2</v>
      </c>
      <c r="L15" s="10" t="s">
        <v>592</v>
      </c>
      <c r="M15" s="12">
        <v>0.7</v>
      </c>
      <c r="N15" s="12">
        <v>0.7</v>
      </c>
      <c r="O15" s="12">
        <v>0.7</v>
      </c>
      <c r="P15" s="12">
        <v>0.7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7"/>
    </row>
    <row r="16" spans="1:30">
      <c r="A16" s="9" t="s">
        <v>173</v>
      </c>
      <c r="B16" s="9" t="s">
        <v>175</v>
      </c>
      <c r="C16" s="9" t="s">
        <v>178</v>
      </c>
      <c r="D16" s="10" t="s">
        <v>428</v>
      </c>
      <c r="E16" s="10" t="s">
        <v>3</v>
      </c>
      <c r="F16" s="10" t="s">
        <v>573</v>
      </c>
      <c r="G16" s="10" t="s">
        <v>595</v>
      </c>
      <c r="H16" s="10" t="s">
        <v>596</v>
      </c>
      <c r="I16" s="10">
        <v>20230101</v>
      </c>
      <c r="J16" s="10">
        <v>20231231</v>
      </c>
      <c r="K16" s="10">
        <v>3</v>
      </c>
      <c r="L16" s="10" t="s">
        <v>504</v>
      </c>
      <c r="M16" s="12">
        <v>0.1</v>
      </c>
      <c r="N16" s="12">
        <v>0.1</v>
      </c>
      <c r="O16" s="12">
        <v>0.1</v>
      </c>
      <c r="P16" s="12">
        <v>0.1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1:30">
      <c r="A17" s="9" t="s">
        <v>173</v>
      </c>
      <c r="B17" s="9" t="s">
        <v>175</v>
      </c>
      <c r="C17" s="9" t="s">
        <v>178</v>
      </c>
      <c r="D17" s="10" t="s">
        <v>428</v>
      </c>
      <c r="E17" s="10" t="s">
        <v>3</v>
      </c>
      <c r="F17" s="10" t="s">
        <v>573</v>
      </c>
      <c r="G17" s="10" t="s">
        <v>597</v>
      </c>
      <c r="H17" s="10" t="s">
        <v>598</v>
      </c>
      <c r="I17" s="10">
        <v>20230101</v>
      </c>
      <c r="J17" s="10">
        <v>20231231</v>
      </c>
      <c r="K17" s="10">
        <v>3</v>
      </c>
      <c r="L17" s="10" t="s">
        <v>504</v>
      </c>
      <c r="M17" s="12">
        <v>0.05</v>
      </c>
      <c r="N17" s="12">
        <v>0.05</v>
      </c>
      <c r="O17" s="12">
        <v>0.05</v>
      </c>
      <c r="P17" s="12">
        <v>0.05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pans="1:30">
      <c r="A18" s="9" t="s">
        <v>173</v>
      </c>
      <c r="B18" s="9" t="s">
        <v>175</v>
      </c>
      <c r="C18" s="9" t="s">
        <v>178</v>
      </c>
      <c r="D18" s="10" t="s">
        <v>428</v>
      </c>
      <c r="E18" s="10" t="s">
        <v>3</v>
      </c>
      <c r="F18" s="10" t="s">
        <v>573</v>
      </c>
      <c r="G18" s="10" t="s">
        <v>599</v>
      </c>
      <c r="H18" s="10" t="s">
        <v>600</v>
      </c>
      <c r="I18" s="10">
        <v>20230101</v>
      </c>
      <c r="J18" s="10">
        <v>20231231</v>
      </c>
      <c r="K18" s="10">
        <v>2</v>
      </c>
      <c r="L18" s="10" t="s">
        <v>504</v>
      </c>
      <c r="M18" s="12">
        <v>0.05</v>
      </c>
      <c r="N18" s="12">
        <v>0.05</v>
      </c>
      <c r="O18" s="12">
        <v>0.05</v>
      </c>
      <c r="P18" s="12">
        <v>0.05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7"/>
    </row>
    <row r="19" spans="1:30">
      <c r="A19" s="9" t="s">
        <v>173</v>
      </c>
      <c r="B19" s="9" t="s">
        <v>175</v>
      </c>
      <c r="C19" s="9" t="s">
        <v>178</v>
      </c>
      <c r="D19" s="10" t="s">
        <v>428</v>
      </c>
      <c r="E19" s="10" t="s">
        <v>3</v>
      </c>
      <c r="F19" s="10" t="s">
        <v>573</v>
      </c>
      <c r="G19" s="10" t="s">
        <v>601</v>
      </c>
      <c r="H19" s="10" t="s">
        <v>602</v>
      </c>
      <c r="I19" s="10">
        <v>20230101</v>
      </c>
      <c r="J19" s="10">
        <v>20231231</v>
      </c>
      <c r="K19" s="10">
        <v>15</v>
      </c>
      <c r="L19" s="10" t="s">
        <v>504</v>
      </c>
      <c r="M19" s="12">
        <v>0.66</v>
      </c>
      <c r="N19" s="12">
        <v>0.66</v>
      </c>
      <c r="O19" s="12">
        <v>0.66</v>
      </c>
      <c r="P19" s="12">
        <v>0.66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7"/>
    </row>
    <row r="20" spans="1:30">
      <c r="A20" s="9" t="s">
        <v>173</v>
      </c>
      <c r="B20" s="9" t="s">
        <v>175</v>
      </c>
      <c r="C20" s="9" t="s">
        <v>178</v>
      </c>
      <c r="D20" s="10" t="s">
        <v>428</v>
      </c>
      <c r="E20" s="10" t="s">
        <v>3</v>
      </c>
      <c r="F20" s="10" t="s">
        <v>573</v>
      </c>
      <c r="G20" s="10" t="s">
        <v>603</v>
      </c>
      <c r="H20" s="10" t="s">
        <v>604</v>
      </c>
      <c r="I20" s="10">
        <v>20230101</v>
      </c>
      <c r="J20" s="10">
        <v>20231231</v>
      </c>
      <c r="K20" s="10">
        <v>12</v>
      </c>
      <c r="L20" s="10" t="s">
        <v>504</v>
      </c>
      <c r="M20" s="12">
        <v>0.38</v>
      </c>
      <c r="N20" s="12">
        <v>0.38</v>
      </c>
      <c r="O20" s="12">
        <v>0.38</v>
      </c>
      <c r="P20" s="12">
        <v>0.38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7"/>
    </row>
    <row r="21" spans="1:30">
      <c r="A21" s="9" t="s">
        <v>173</v>
      </c>
      <c r="B21" s="9" t="s">
        <v>175</v>
      </c>
      <c r="C21" s="9" t="s">
        <v>178</v>
      </c>
      <c r="D21" s="10" t="s">
        <v>428</v>
      </c>
      <c r="E21" s="10" t="s">
        <v>3</v>
      </c>
      <c r="F21" s="10" t="s">
        <v>573</v>
      </c>
      <c r="G21" s="10" t="s">
        <v>605</v>
      </c>
      <c r="H21" s="10" t="s">
        <v>606</v>
      </c>
      <c r="I21" s="10">
        <v>20230101</v>
      </c>
      <c r="J21" s="10">
        <v>20231231</v>
      </c>
      <c r="K21" s="10">
        <v>5</v>
      </c>
      <c r="L21" s="10" t="s">
        <v>504</v>
      </c>
      <c r="M21" s="12">
        <v>0.16</v>
      </c>
      <c r="N21" s="12">
        <v>0.16</v>
      </c>
      <c r="O21" s="12">
        <v>0.16</v>
      </c>
      <c r="P21" s="12">
        <v>0.16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7"/>
    </row>
    <row r="22" spans="1:30">
      <c r="A22" s="9" t="s">
        <v>173</v>
      </c>
      <c r="B22" s="9" t="s">
        <v>175</v>
      </c>
      <c r="C22" s="9" t="s">
        <v>178</v>
      </c>
      <c r="D22" s="10" t="s">
        <v>428</v>
      </c>
      <c r="E22" s="10" t="s">
        <v>3</v>
      </c>
      <c r="F22" s="10" t="s">
        <v>573</v>
      </c>
      <c r="G22" s="10" t="s">
        <v>607</v>
      </c>
      <c r="H22" s="10" t="s">
        <v>608</v>
      </c>
      <c r="I22" s="10">
        <v>20230101</v>
      </c>
      <c r="J22" s="10">
        <v>20231231</v>
      </c>
      <c r="K22" s="10">
        <v>20</v>
      </c>
      <c r="L22" s="10" t="s">
        <v>504</v>
      </c>
      <c r="M22" s="12">
        <v>0.1</v>
      </c>
      <c r="N22" s="12">
        <v>0.1</v>
      </c>
      <c r="O22" s="12">
        <v>0.1</v>
      </c>
      <c r="P22" s="12">
        <v>0.1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7"/>
    </row>
    <row r="23" spans="1:30">
      <c r="A23" s="9" t="s">
        <v>173</v>
      </c>
      <c r="B23" s="9" t="s">
        <v>175</v>
      </c>
      <c r="C23" s="9" t="s">
        <v>178</v>
      </c>
      <c r="D23" s="10" t="s">
        <v>428</v>
      </c>
      <c r="E23" s="10" t="s">
        <v>3</v>
      </c>
      <c r="F23" s="10" t="s">
        <v>573</v>
      </c>
      <c r="G23" s="10" t="s">
        <v>609</v>
      </c>
      <c r="H23" s="10" t="s">
        <v>610</v>
      </c>
      <c r="I23" s="10">
        <v>20230101</v>
      </c>
      <c r="J23" s="10">
        <v>20231231</v>
      </c>
      <c r="K23" s="10">
        <v>10</v>
      </c>
      <c r="L23" s="10" t="s">
        <v>504</v>
      </c>
      <c r="M23" s="12">
        <v>0.03</v>
      </c>
      <c r="N23" s="12">
        <v>0.03</v>
      </c>
      <c r="O23" s="12">
        <v>0.03</v>
      </c>
      <c r="P23" s="12">
        <v>0.03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7"/>
    </row>
    <row r="24" spans="1:30">
      <c r="A24" s="9" t="s">
        <v>173</v>
      </c>
      <c r="B24" s="9" t="s">
        <v>175</v>
      </c>
      <c r="C24" s="9" t="s">
        <v>178</v>
      </c>
      <c r="D24" s="10" t="s">
        <v>428</v>
      </c>
      <c r="E24" s="10" t="s">
        <v>3</v>
      </c>
      <c r="F24" s="10" t="s">
        <v>573</v>
      </c>
      <c r="G24" s="10" t="s">
        <v>611</v>
      </c>
      <c r="H24" s="10" t="s">
        <v>612</v>
      </c>
      <c r="I24" s="10">
        <v>20230101</v>
      </c>
      <c r="J24" s="10">
        <v>20231231</v>
      </c>
      <c r="K24" s="10">
        <v>500</v>
      </c>
      <c r="L24" s="10" t="s">
        <v>613</v>
      </c>
      <c r="M24" s="12">
        <v>1</v>
      </c>
      <c r="N24" s="12">
        <v>1</v>
      </c>
      <c r="O24" s="12">
        <v>1</v>
      </c>
      <c r="P24" s="12">
        <v>1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7"/>
    </row>
    <row r="25" spans="1:30">
      <c r="A25" s="9" t="s">
        <v>173</v>
      </c>
      <c r="B25" s="9" t="s">
        <v>175</v>
      </c>
      <c r="C25" s="9" t="s">
        <v>178</v>
      </c>
      <c r="D25" s="10" t="s">
        <v>428</v>
      </c>
      <c r="E25" s="10" t="s">
        <v>3</v>
      </c>
      <c r="F25" s="10" t="s">
        <v>573</v>
      </c>
      <c r="G25" s="10" t="s">
        <v>614</v>
      </c>
      <c r="H25" s="10" t="s">
        <v>615</v>
      </c>
      <c r="I25" s="10">
        <v>20230101</v>
      </c>
      <c r="J25" s="10">
        <v>20231231</v>
      </c>
      <c r="K25" s="10">
        <v>2</v>
      </c>
      <c r="L25" s="10" t="s">
        <v>616</v>
      </c>
      <c r="M25" s="12">
        <v>0.6</v>
      </c>
      <c r="N25" s="12">
        <v>0.6</v>
      </c>
      <c r="O25" s="12">
        <v>0.6</v>
      </c>
      <c r="P25" s="12">
        <v>0.6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7"/>
    </row>
    <row r="26" spans="1:30">
      <c r="A26" s="9" t="s">
        <v>173</v>
      </c>
      <c r="B26" s="9" t="s">
        <v>175</v>
      </c>
      <c r="C26" s="9" t="s">
        <v>178</v>
      </c>
      <c r="D26" s="10" t="s">
        <v>428</v>
      </c>
      <c r="E26" s="10" t="s">
        <v>3</v>
      </c>
      <c r="F26" s="10" t="s">
        <v>589</v>
      </c>
      <c r="G26" s="10" t="s">
        <v>617</v>
      </c>
      <c r="H26" s="10" t="s">
        <v>618</v>
      </c>
      <c r="I26" s="10">
        <v>20230101</v>
      </c>
      <c r="J26" s="10">
        <v>20231231</v>
      </c>
      <c r="K26" s="10">
        <v>7</v>
      </c>
      <c r="L26" s="10" t="s">
        <v>619</v>
      </c>
      <c r="M26" s="12">
        <v>3</v>
      </c>
      <c r="N26" s="12">
        <v>3</v>
      </c>
      <c r="O26" s="12">
        <v>3</v>
      </c>
      <c r="P26" s="12">
        <v>3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7"/>
    </row>
    <row r="27" spans="1:30">
      <c r="A27" s="9" t="s">
        <v>173</v>
      </c>
      <c r="B27" s="9" t="s">
        <v>175</v>
      </c>
      <c r="C27" s="9" t="s">
        <v>178</v>
      </c>
      <c r="D27" s="10" t="s">
        <v>428</v>
      </c>
      <c r="E27" s="10" t="s">
        <v>3</v>
      </c>
      <c r="F27" s="10" t="s">
        <v>573</v>
      </c>
      <c r="G27" s="10" t="s">
        <v>620</v>
      </c>
      <c r="H27" s="10" t="s">
        <v>621</v>
      </c>
      <c r="I27" s="10">
        <v>20230101</v>
      </c>
      <c r="J27" s="10">
        <v>20231231</v>
      </c>
      <c r="K27" s="10">
        <v>3</v>
      </c>
      <c r="L27" s="10" t="s">
        <v>622</v>
      </c>
      <c r="M27" s="12">
        <v>2</v>
      </c>
      <c r="N27" s="12">
        <v>2</v>
      </c>
      <c r="O27" s="12">
        <v>2</v>
      </c>
      <c r="P27" s="12">
        <v>2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7"/>
    </row>
    <row r="28" spans="1:30">
      <c r="A28" s="9" t="s">
        <v>173</v>
      </c>
      <c r="B28" s="9" t="s">
        <v>175</v>
      </c>
      <c r="C28" s="9" t="s">
        <v>178</v>
      </c>
      <c r="D28" s="10" t="s">
        <v>428</v>
      </c>
      <c r="E28" s="10" t="s">
        <v>3</v>
      </c>
      <c r="F28" s="10" t="s">
        <v>573</v>
      </c>
      <c r="G28" s="10" t="s">
        <v>623</v>
      </c>
      <c r="H28" s="10" t="s">
        <v>624</v>
      </c>
      <c r="I28" s="10">
        <v>20230101</v>
      </c>
      <c r="J28" s="10">
        <v>20231231</v>
      </c>
      <c r="K28" s="10">
        <v>3</v>
      </c>
      <c r="L28" s="10" t="s">
        <v>622</v>
      </c>
      <c r="M28" s="12">
        <v>0.06</v>
      </c>
      <c r="N28" s="12">
        <v>0.06</v>
      </c>
      <c r="O28" s="12">
        <v>0.06</v>
      </c>
      <c r="P28" s="12">
        <v>0.06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7"/>
    </row>
    <row r="29" spans="1:30">
      <c r="A29" s="9" t="s">
        <v>173</v>
      </c>
      <c r="B29" s="9" t="s">
        <v>175</v>
      </c>
      <c r="C29" s="9" t="s">
        <v>178</v>
      </c>
      <c r="D29" s="10" t="s">
        <v>428</v>
      </c>
      <c r="E29" s="10" t="s">
        <v>3</v>
      </c>
      <c r="F29" s="10" t="s">
        <v>573</v>
      </c>
      <c r="G29" s="10" t="s">
        <v>625</v>
      </c>
      <c r="H29" s="10" t="s">
        <v>626</v>
      </c>
      <c r="I29" s="10">
        <v>20230101</v>
      </c>
      <c r="J29" s="10">
        <v>20231231</v>
      </c>
      <c r="K29" s="10">
        <v>100</v>
      </c>
      <c r="L29" s="10" t="s">
        <v>627</v>
      </c>
      <c r="M29" s="12">
        <v>2</v>
      </c>
      <c r="N29" s="12">
        <v>2</v>
      </c>
      <c r="O29" s="12">
        <v>2</v>
      </c>
      <c r="P29" s="12">
        <v>2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7"/>
    </row>
    <row r="30" spans="1:30">
      <c r="A30" s="9" t="s">
        <v>173</v>
      </c>
      <c r="B30" s="9" t="s">
        <v>175</v>
      </c>
      <c r="C30" s="9" t="s">
        <v>178</v>
      </c>
      <c r="D30" s="10" t="s">
        <v>428</v>
      </c>
      <c r="E30" s="10" t="s">
        <v>3</v>
      </c>
      <c r="F30" s="10" t="s">
        <v>573</v>
      </c>
      <c r="G30" s="10" t="s">
        <v>628</v>
      </c>
      <c r="H30" s="10" t="s">
        <v>629</v>
      </c>
      <c r="I30" s="10">
        <v>20230101</v>
      </c>
      <c r="J30" s="10">
        <v>20231231</v>
      </c>
      <c r="K30" s="10">
        <v>3</v>
      </c>
      <c r="L30" s="10" t="s">
        <v>622</v>
      </c>
      <c r="M30" s="12">
        <v>0.05</v>
      </c>
      <c r="N30" s="12">
        <v>0.05</v>
      </c>
      <c r="O30" s="12">
        <v>0.05</v>
      </c>
      <c r="P30" s="12">
        <v>0.05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7"/>
    </row>
    <row r="31" spans="1:30">
      <c r="A31" s="9" t="s">
        <v>173</v>
      </c>
      <c r="B31" s="9" t="s">
        <v>175</v>
      </c>
      <c r="C31" s="9" t="s">
        <v>178</v>
      </c>
      <c r="D31" s="10" t="s">
        <v>428</v>
      </c>
      <c r="E31" s="10" t="s">
        <v>3</v>
      </c>
      <c r="F31" s="10" t="s">
        <v>573</v>
      </c>
      <c r="G31" s="10" t="s">
        <v>630</v>
      </c>
      <c r="H31" s="10" t="s">
        <v>631</v>
      </c>
      <c r="I31" s="10">
        <v>20230101</v>
      </c>
      <c r="J31" s="10">
        <v>20231231</v>
      </c>
      <c r="K31" s="10">
        <v>5</v>
      </c>
      <c r="L31" s="10" t="s">
        <v>622</v>
      </c>
      <c r="M31" s="12">
        <v>0.06</v>
      </c>
      <c r="N31" s="12">
        <v>0.06</v>
      </c>
      <c r="O31" s="12">
        <v>0.06</v>
      </c>
      <c r="P31" s="12">
        <v>0.06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7"/>
    </row>
    <row r="32" spans="1:30">
      <c r="A32" s="9" t="s">
        <v>173</v>
      </c>
      <c r="B32" s="9" t="s">
        <v>175</v>
      </c>
      <c r="C32" s="9" t="s">
        <v>178</v>
      </c>
      <c r="D32" s="10" t="s">
        <v>428</v>
      </c>
      <c r="E32" s="10" t="s">
        <v>3</v>
      </c>
      <c r="F32" s="10" t="s">
        <v>573</v>
      </c>
      <c r="G32" s="10" t="s">
        <v>632</v>
      </c>
      <c r="H32" s="10" t="s">
        <v>633</v>
      </c>
      <c r="I32" s="10">
        <v>20230101</v>
      </c>
      <c r="J32" s="10">
        <v>20231231</v>
      </c>
      <c r="K32" s="10">
        <v>3</v>
      </c>
      <c r="L32" s="10" t="s">
        <v>634</v>
      </c>
      <c r="M32" s="12">
        <v>0.3</v>
      </c>
      <c r="N32" s="12">
        <v>0.3</v>
      </c>
      <c r="O32" s="12">
        <v>0.3</v>
      </c>
      <c r="P32" s="12">
        <v>0.3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7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tabSelected="1" zoomScale="85" zoomScaleNormal="85" workbookViewId="0">
      <selection activeCell="E10" sqref="E10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38"/>
      <c r="H1" s="53" t="s">
        <v>32</v>
      </c>
    </row>
    <row r="2" ht="24.15" customHeight="1" spans="1:8">
      <c r="A2" s="103" t="s">
        <v>6</v>
      </c>
      <c r="B2" s="103"/>
      <c r="C2" s="103"/>
      <c r="D2" s="103"/>
      <c r="E2" s="103"/>
      <c r="F2" s="103"/>
      <c r="G2" s="103"/>
      <c r="H2" s="103"/>
    </row>
    <row r="3" ht="17.25" customHeight="1" spans="1:8">
      <c r="A3" s="48" t="s">
        <v>33</v>
      </c>
      <c r="B3" s="48"/>
      <c r="C3" s="48"/>
      <c r="D3" s="48"/>
      <c r="E3" s="48"/>
      <c r="F3" s="48"/>
      <c r="G3" s="46" t="s">
        <v>34</v>
      </c>
      <c r="H3" s="46"/>
    </row>
    <row r="4" ht="17.9" customHeight="1" spans="1:8">
      <c r="A4" s="49" t="s">
        <v>35</v>
      </c>
      <c r="B4" s="49"/>
      <c r="C4" s="49" t="s">
        <v>36</v>
      </c>
      <c r="D4" s="49"/>
      <c r="E4" s="49"/>
      <c r="F4" s="49"/>
      <c r="G4" s="49"/>
      <c r="H4" s="49"/>
    </row>
    <row r="5" ht="17.9" customHeight="1" spans="1:8">
      <c r="A5" s="49" t="s">
        <v>37</v>
      </c>
      <c r="B5" s="49" t="s">
        <v>38</v>
      </c>
      <c r="C5" s="49" t="s">
        <v>39</v>
      </c>
      <c r="D5" s="49" t="s">
        <v>38</v>
      </c>
      <c r="E5" s="49" t="s">
        <v>40</v>
      </c>
      <c r="F5" s="49" t="s">
        <v>38</v>
      </c>
      <c r="G5" s="49" t="s">
        <v>41</v>
      </c>
      <c r="H5" s="49" t="s">
        <v>38</v>
      </c>
    </row>
    <row r="6" ht="16.25" customHeight="1" spans="1:8">
      <c r="A6" s="52" t="s">
        <v>42</v>
      </c>
      <c r="B6" s="43">
        <v>127.327922</v>
      </c>
      <c r="C6" s="44" t="s">
        <v>43</v>
      </c>
      <c r="D6" s="57">
        <v>104.792054</v>
      </c>
      <c r="E6" s="52" t="s">
        <v>44</v>
      </c>
      <c r="F6" s="51">
        <v>114.327922</v>
      </c>
      <c r="G6" s="44" t="s">
        <v>45</v>
      </c>
      <c r="H6" s="43"/>
    </row>
    <row r="7" ht="16.25" customHeight="1" spans="1:8">
      <c r="A7" s="44" t="s">
        <v>46</v>
      </c>
      <c r="B7" s="43">
        <v>127.327922</v>
      </c>
      <c r="C7" s="44" t="s">
        <v>47</v>
      </c>
      <c r="D7" s="57"/>
      <c r="E7" s="44" t="s">
        <v>48</v>
      </c>
      <c r="F7" s="43">
        <v>97.834968</v>
      </c>
      <c r="G7" s="44" t="s">
        <v>49</v>
      </c>
      <c r="H7" s="43"/>
    </row>
    <row r="8" ht="16.25" customHeight="1" spans="1:8">
      <c r="A8" s="52" t="s">
        <v>50</v>
      </c>
      <c r="B8" s="43"/>
      <c r="C8" s="44" t="s">
        <v>51</v>
      </c>
      <c r="D8" s="57"/>
      <c r="E8" s="44" t="s">
        <v>52</v>
      </c>
      <c r="F8" s="43">
        <v>16.2</v>
      </c>
      <c r="G8" s="44" t="s">
        <v>53</v>
      </c>
      <c r="H8" s="43"/>
    </row>
    <row r="9" ht="16.25" customHeight="1" spans="1:8">
      <c r="A9" s="44" t="s">
        <v>54</v>
      </c>
      <c r="B9" s="43"/>
      <c r="C9" s="44" t="s">
        <v>55</v>
      </c>
      <c r="D9" s="57"/>
      <c r="E9" s="44" t="s">
        <v>56</v>
      </c>
      <c r="F9" s="43">
        <v>0.292954</v>
      </c>
      <c r="G9" s="44" t="s">
        <v>57</v>
      </c>
      <c r="H9" s="43"/>
    </row>
    <row r="10" ht="16.25" customHeight="1" spans="1:8">
      <c r="A10" s="44" t="s">
        <v>58</v>
      </c>
      <c r="B10" s="43"/>
      <c r="C10" s="44" t="s">
        <v>59</v>
      </c>
      <c r="D10" s="57"/>
      <c r="E10" s="52" t="s">
        <v>60</v>
      </c>
      <c r="F10" s="51">
        <v>13</v>
      </c>
      <c r="G10" s="44" t="s">
        <v>61</v>
      </c>
      <c r="H10" s="43">
        <v>127.034968</v>
      </c>
    </row>
    <row r="11" ht="16.25" customHeight="1" spans="1:8">
      <c r="A11" s="44" t="s">
        <v>62</v>
      </c>
      <c r="B11" s="43"/>
      <c r="C11" s="44" t="s">
        <v>63</v>
      </c>
      <c r="D11" s="57"/>
      <c r="E11" s="44" t="s">
        <v>64</v>
      </c>
      <c r="F11" s="43"/>
      <c r="G11" s="44" t="s">
        <v>65</v>
      </c>
      <c r="H11" s="43"/>
    </row>
    <row r="12" ht="16.25" customHeight="1" spans="1:8">
      <c r="A12" s="44" t="s">
        <v>66</v>
      </c>
      <c r="B12" s="43"/>
      <c r="C12" s="44" t="s">
        <v>67</v>
      </c>
      <c r="D12" s="57"/>
      <c r="E12" s="44" t="s">
        <v>68</v>
      </c>
      <c r="F12" s="43">
        <v>13</v>
      </c>
      <c r="G12" s="44" t="s">
        <v>69</v>
      </c>
      <c r="H12" s="43"/>
    </row>
    <row r="13" ht="16.25" customHeight="1" spans="1:8">
      <c r="A13" s="44" t="s">
        <v>70</v>
      </c>
      <c r="B13" s="43"/>
      <c r="C13" s="44" t="s">
        <v>71</v>
      </c>
      <c r="D13" s="57">
        <v>10.92</v>
      </c>
      <c r="E13" s="44" t="s">
        <v>72</v>
      </c>
      <c r="F13" s="43"/>
      <c r="G13" s="44" t="s">
        <v>73</v>
      </c>
      <c r="H13" s="43"/>
    </row>
    <row r="14" ht="16.25" customHeight="1" spans="1:8">
      <c r="A14" s="44" t="s">
        <v>74</v>
      </c>
      <c r="B14" s="43"/>
      <c r="C14" s="44" t="s">
        <v>75</v>
      </c>
      <c r="D14" s="57"/>
      <c r="E14" s="44" t="s">
        <v>76</v>
      </c>
      <c r="F14" s="43"/>
      <c r="G14" s="44" t="s">
        <v>77</v>
      </c>
      <c r="H14" s="43">
        <v>0.292954</v>
      </c>
    </row>
    <row r="15" ht="16.25" customHeight="1" spans="1:8">
      <c r="A15" s="44" t="s">
        <v>78</v>
      </c>
      <c r="B15" s="43"/>
      <c r="C15" s="44" t="s">
        <v>79</v>
      </c>
      <c r="D15" s="57">
        <v>3.930876</v>
      </c>
      <c r="E15" s="44" t="s">
        <v>80</v>
      </c>
      <c r="F15" s="43"/>
      <c r="G15" s="44" t="s">
        <v>81</v>
      </c>
      <c r="H15" s="43"/>
    </row>
    <row r="16" ht="16.25" customHeight="1" spans="1:8">
      <c r="A16" s="44" t="s">
        <v>82</v>
      </c>
      <c r="B16" s="43"/>
      <c r="C16" s="44" t="s">
        <v>83</v>
      </c>
      <c r="D16" s="57"/>
      <c r="E16" s="44" t="s">
        <v>84</v>
      </c>
      <c r="F16" s="43"/>
      <c r="G16" s="44" t="s">
        <v>85</v>
      </c>
      <c r="H16" s="43"/>
    </row>
    <row r="17" ht="16.25" customHeight="1" spans="1:8">
      <c r="A17" s="44" t="s">
        <v>86</v>
      </c>
      <c r="B17" s="43"/>
      <c r="C17" s="44" t="s">
        <v>87</v>
      </c>
      <c r="D17" s="57"/>
      <c r="E17" s="44" t="s">
        <v>88</v>
      </c>
      <c r="F17" s="43"/>
      <c r="G17" s="44" t="s">
        <v>89</v>
      </c>
      <c r="H17" s="43"/>
    </row>
    <row r="18" ht="16.25" customHeight="1" spans="1:8">
      <c r="A18" s="44" t="s">
        <v>90</v>
      </c>
      <c r="B18" s="43"/>
      <c r="C18" s="44" t="s">
        <v>91</v>
      </c>
      <c r="D18" s="57"/>
      <c r="E18" s="44" t="s">
        <v>92</v>
      </c>
      <c r="F18" s="43"/>
      <c r="G18" s="44" t="s">
        <v>93</v>
      </c>
      <c r="H18" s="43"/>
    </row>
    <row r="19" ht="16.25" customHeight="1" spans="1:8">
      <c r="A19" s="44" t="s">
        <v>94</v>
      </c>
      <c r="B19" s="43"/>
      <c r="C19" s="44" t="s">
        <v>95</v>
      </c>
      <c r="D19" s="57"/>
      <c r="E19" s="44" t="s">
        <v>96</v>
      </c>
      <c r="F19" s="43"/>
      <c r="G19" s="44" t="s">
        <v>97</v>
      </c>
      <c r="H19" s="43"/>
    </row>
    <row r="20" ht="16.25" customHeight="1" spans="1:8">
      <c r="A20" s="52" t="s">
        <v>98</v>
      </c>
      <c r="B20" s="51"/>
      <c r="C20" s="44" t="s">
        <v>99</v>
      </c>
      <c r="D20" s="57"/>
      <c r="E20" s="44" t="s">
        <v>100</v>
      </c>
      <c r="F20" s="43"/>
      <c r="G20" s="44"/>
      <c r="H20" s="43"/>
    </row>
    <row r="21" ht="16.25" customHeight="1" spans="1:8">
      <c r="A21" s="52" t="s">
        <v>101</v>
      </c>
      <c r="B21" s="51"/>
      <c r="C21" s="44" t="s">
        <v>102</v>
      </c>
      <c r="D21" s="57"/>
      <c r="E21" s="52" t="s">
        <v>103</v>
      </c>
      <c r="F21" s="51"/>
      <c r="G21" s="44"/>
      <c r="H21" s="43"/>
    </row>
    <row r="22" ht="16.25" customHeight="1" spans="1:8">
      <c r="A22" s="52" t="s">
        <v>104</v>
      </c>
      <c r="B22" s="51"/>
      <c r="C22" s="44" t="s">
        <v>105</v>
      </c>
      <c r="D22" s="57"/>
      <c r="E22" s="44"/>
      <c r="F22" s="44"/>
      <c r="G22" s="44"/>
      <c r="H22" s="43"/>
    </row>
    <row r="23" ht="16.25" customHeight="1" spans="1:8">
      <c r="A23" s="52" t="s">
        <v>106</v>
      </c>
      <c r="B23" s="51"/>
      <c r="C23" s="44" t="s">
        <v>107</v>
      </c>
      <c r="D23" s="57"/>
      <c r="E23" s="44"/>
      <c r="F23" s="44"/>
      <c r="G23" s="44"/>
      <c r="H23" s="43"/>
    </row>
    <row r="24" ht="16.25" customHeight="1" spans="1:8">
      <c r="A24" s="52" t="s">
        <v>108</v>
      </c>
      <c r="B24" s="51"/>
      <c r="C24" s="44" t="s">
        <v>109</v>
      </c>
      <c r="D24" s="57"/>
      <c r="E24" s="44"/>
      <c r="F24" s="44"/>
      <c r="G24" s="44"/>
      <c r="H24" s="43"/>
    </row>
    <row r="25" ht="16.25" customHeight="1" spans="1:8">
      <c r="A25" s="44" t="s">
        <v>110</v>
      </c>
      <c r="B25" s="43"/>
      <c r="C25" s="44" t="s">
        <v>111</v>
      </c>
      <c r="D25" s="57">
        <v>7.692048</v>
      </c>
      <c r="E25" s="44"/>
      <c r="F25" s="44"/>
      <c r="G25" s="44"/>
      <c r="H25" s="43"/>
    </row>
    <row r="26" ht="16.25" customHeight="1" spans="1:8">
      <c r="A26" s="44" t="s">
        <v>112</v>
      </c>
      <c r="B26" s="43"/>
      <c r="C26" s="44" t="s">
        <v>113</v>
      </c>
      <c r="D26" s="57"/>
      <c r="E26" s="44"/>
      <c r="F26" s="44"/>
      <c r="G26" s="44"/>
      <c r="H26" s="43"/>
    </row>
    <row r="27" ht="16.25" customHeight="1" spans="1:8">
      <c r="A27" s="44" t="s">
        <v>114</v>
      </c>
      <c r="B27" s="43"/>
      <c r="C27" s="44" t="s">
        <v>115</v>
      </c>
      <c r="D27" s="57"/>
      <c r="E27" s="44"/>
      <c r="F27" s="44"/>
      <c r="G27" s="44"/>
      <c r="H27" s="43"/>
    </row>
    <row r="28" ht="16.25" customHeight="1" spans="1:8">
      <c r="A28" s="52" t="s">
        <v>116</v>
      </c>
      <c r="B28" s="51"/>
      <c r="C28" s="44" t="s">
        <v>117</v>
      </c>
      <c r="D28" s="57"/>
      <c r="E28" s="44"/>
      <c r="F28" s="44"/>
      <c r="G28" s="44"/>
      <c r="H28" s="43"/>
    </row>
    <row r="29" ht="16.25" customHeight="1" spans="1:8">
      <c r="A29" s="52" t="s">
        <v>118</v>
      </c>
      <c r="B29" s="51"/>
      <c r="C29" s="44" t="s">
        <v>119</v>
      </c>
      <c r="D29" s="57"/>
      <c r="E29" s="44"/>
      <c r="F29" s="44"/>
      <c r="G29" s="44"/>
      <c r="H29" s="43"/>
    </row>
    <row r="30" ht="16.25" customHeight="1" spans="1:8">
      <c r="A30" s="52" t="s">
        <v>120</v>
      </c>
      <c r="B30" s="51"/>
      <c r="C30" s="44" t="s">
        <v>121</v>
      </c>
      <c r="D30" s="57"/>
      <c r="E30" s="44"/>
      <c r="F30" s="44"/>
      <c r="G30" s="44"/>
      <c r="H30" s="43"/>
    </row>
    <row r="31" ht="16.25" customHeight="1" spans="1:8">
      <c r="A31" s="52" t="s">
        <v>122</v>
      </c>
      <c r="B31" s="51"/>
      <c r="C31" s="44" t="s">
        <v>123</v>
      </c>
      <c r="D31" s="57"/>
      <c r="E31" s="44"/>
      <c r="F31" s="44"/>
      <c r="G31" s="44"/>
      <c r="H31" s="43"/>
    </row>
    <row r="32" ht="16.25" customHeight="1" spans="1:8">
      <c r="A32" s="52" t="s">
        <v>124</v>
      </c>
      <c r="B32" s="51"/>
      <c r="C32" s="44" t="s">
        <v>125</v>
      </c>
      <c r="D32" s="57"/>
      <c r="E32" s="44"/>
      <c r="F32" s="44"/>
      <c r="G32" s="44"/>
      <c r="H32" s="43"/>
    </row>
    <row r="33" ht="16.25" customHeight="1" spans="1:8">
      <c r="A33" s="44"/>
      <c r="B33" s="44"/>
      <c r="C33" s="44" t="s">
        <v>126</v>
      </c>
      <c r="D33" s="57"/>
      <c r="E33" s="44"/>
      <c r="F33" s="44"/>
      <c r="G33" s="44"/>
      <c r="H33" s="44"/>
    </row>
    <row r="34" ht="16.25" customHeight="1" spans="1:8">
      <c r="A34" s="44"/>
      <c r="B34" s="44"/>
      <c r="C34" s="44" t="s">
        <v>127</v>
      </c>
      <c r="D34" s="57"/>
      <c r="E34" s="44"/>
      <c r="F34" s="44"/>
      <c r="G34" s="44"/>
      <c r="H34" s="44"/>
    </row>
    <row r="35" ht="16.25" customHeight="1" spans="1:8">
      <c r="A35" s="44"/>
      <c r="B35" s="44"/>
      <c r="C35" s="44" t="s">
        <v>128</v>
      </c>
      <c r="D35" s="57"/>
      <c r="E35" s="44"/>
      <c r="F35" s="44"/>
      <c r="G35" s="44"/>
      <c r="H35" s="44"/>
    </row>
    <row r="36" ht="16.25" customHeight="1" spans="1:8">
      <c r="A36" s="44"/>
      <c r="B36" s="44"/>
      <c r="C36" s="44"/>
      <c r="D36" s="44"/>
      <c r="E36" s="44"/>
      <c r="F36" s="44"/>
      <c r="G36" s="44"/>
      <c r="H36" s="44"/>
    </row>
    <row r="37" ht="16.25" customHeight="1" spans="1:8">
      <c r="A37" s="52" t="s">
        <v>129</v>
      </c>
      <c r="B37" s="51">
        <v>127.327922</v>
      </c>
      <c r="C37" s="52" t="s">
        <v>130</v>
      </c>
      <c r="D37" s="51">
        <v>127.327922</v>
      </c>
      <c r="E37" s="52" t="s">
        <v>130</v>
      </c>
      <c r="F37" s="51">
        <v>127.327922</v>
      </c>
      <c r="G37" s="52" t="s">
        <v>130</v>
      </c>
      <c r="H37" s="51">
        <v>127.327922</v>
      </c>
    </row>
    <row r="38" ht="16.25" customHeight="1" spans="1:8">
      <c r="A38" s="52" t="s">
        <v>131</v>
      </c>
      <c r="B38" s="51"/>
      <c r="C38" s="52" t="s">
        <v>132</v>
      </c>
      <c r="D38" s="51"/>
      <c r="E38" s="52" t="s">
        <v>132</v>
      </c>
      <c r="F38" s="51"/>
      <c r="G38" s="52" t="s">
        <v>132</v>
      </c>
      <c r="H38" s="51"/>
    </row>
    <row r="39" ht="16.25" customHeight="1" spans="1:8">
      <c r="A39" s="44"/>
      <c r="B39" s="43"/>
      <c r="C39" s="44"/>
      <c r="D39" s="43"/>
      <c r="E39" s="52"/>
      <c r="F39" s="51"/>
      <c r="G39" s="52"/>
      <c r="H39" s="51"/>
    </row>
    <row r="40" ht="16.25" customHeight="1" spans="1:8">
      <c r="A40" s="52" t="s">
        <v>133</v>
      </c>
      <c r="B40" s="51">
        <v>127.327922</v>
      </c>
      <c r="C40" s="52" t="s">
        <v>134</v>
      </c>
      <c r="D40" s="51">
        <v>127.327922</v>
      </c>
      <c r="E40" s="52" t="s">
        <v>134</v>
      </c>
      <c r="F40" s="51">
        <v>127.327922</v>
      </c>
      <c r="G40" s="52" t="s">
        <v>134</v>
      </c>
      <c r="H40" s="51">
        <v>127.327922</v>
      </c>
    </row>
    <row r="41" ht="17.9" customHeight="1" spans="1:8">
      <c r="A41" s="104" t="s">
        <v>135</v>
      </c>
      <c r="B41" s="104"/>
      <c r="C41" s="104"/>
      <c r="D41" s="58"/>
      <c r="E41" s="58"/>
      <c r="F41" s="58"/>
      <c r="G41" s="58"/>
      <c r="H41" s="5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F12" sqref="F12"/>
    </sheetView>
  </sheetViews>
  <sheetFormatPr defaultColWidth="10" defaultRowHeight="14.1"/>
  <cols>
    <col min="1" max="1" width="10.2522522522523" customWidth="1"/>
    <col min="2" max="2" width="20.5225225225225" customWidth="1"/>
    <col min="3" max="3" width="8.27927927927928" customWidth="1"/>
    <col min="4" max="25" width="7.69369369369369" customWidth="1"/>
  </cols>
  <sheetData>
    <row r="1" ht="16.35" customHeight="1" spans="1:25">
      <c r="A1" s="38"/>
      <c r="X1" s="53" t="s">
        <v>136</v>
      </c>
      <c r="Y1" s="53"/>
    </row>
    <row r="2" ht="33.6" customHeight="1" spans="1:25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22.4" customHeight="1" spans="1:25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6" t="s">
        <v>34</v>
      </c>
      <c r="Y3" s="46"/>
    </row>
    <row r="4" ht="22.4" customHeight="1" spans="1:25">
      <c r="A4" s="41" t="s">
        <v>137</v>
      </c>
      <c r="B4" s="41" t="s">
        <v>138</v>
      </c>
      <c r="C4" s="41" t="s">
        <v>139</v>
      </c>
      <c r="D4" s="41" t="s">
        <v>140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131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141</v>
      </c>
      <c r="E5" s="41" t="s">
        <v>142</v>
      </c>
      <c r="F5" s="41" t="s">
        <v>143</v>
      </c>
      <c r="G5" s="41" t="s">
        <v>144</v>
      </c>
      <c r="H5" s="41" t="s">
        <v>145</v>
      </c>
      <c r="I5" s="41" t="s">
        <v>146</v>
      </c>
      <c r="J5" s="41" t="s">
        <v>147</v>
      </c>
      <c r="K5" s="41"/>
      <c r="L5" s="41"/>
      <c r="M5" s="41"/>
      <c r="N5" s="41" t="s">
        <v>148</v>
      </c>
      <c r="O5" s="41" t="s">
        <v>149</v>
      </c>
      <c r="P5" s="41" t="s">
        <v>150</v>
      </c>
      <c r="Q5" s="41" t="s">
        <v>151</v>
      </c>
      <c r="R5" s="41" t="s">
        <v>152</v>
      </c>
      <c r="S5" s="41" t="s">
        <v>141</v>
      </c>
      <c r="T5" s="41" t="s">
        <v>142</v>
      </c>
      <c r="U5" s="41" t="s">
        <v>143</v>
      </c>
      <c r="V5" s="41" t="s">
        <v>144</v>
      </c>
      <c r="W5" s="41" t="s">
        <v>145</v>
      </c>
      <c r="X5" s="41" t="s">
        <v>146</v>
      </c>
      <c r="Y5" s="41" t="s">
        <v>153</v>
      </c>
    </row>
    <row r="6" ht="22.4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154</v>
      </c>
      <c r="K6" s="41" t="s">
        <v>155</v>
      </c>
      <c r="L6" s="41" t="s">
        <v>156</v>
      </c>
      <c r="M6" s="41" t="s">
        <v>145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52"/>
      <c r="B7" s="52" t="s">
        <v>139</v>
      </c>
      <c r="C7" s="60">
        <v>127.327922</v>
      </c>
      <c r="D7" s="60">
        <v>127.327922</v>
      </c>
      <c r="E7" s="60">
        <v>127.327922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50" t="s">
        <v>157</v>
      </c>
      <c r="B8" s="50" t="s">
        <v>158</v>
      </c>
      <c r="C8" s="60">
        <v>127.327922</v>
      </c>
      <c r="D8" s="60">
        <v>127.327922</v>
      </c>
      <c r="E8" s="60">
        <v>127.327922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</row>
    <row r="9" ht="22.8" customHeight="1" spans="1:25">
      <c r="A9" s="64" t="s">
        <v>159</v>
      </c>
      <c r="B9" s="64" t="s">
        <v>160</v>
      </c>
      <c r="C9" s="57">
        <v>127.327922</v>
      </c>
      <c r="D9" s="57">
        <v>127.327922</v>
      </c>
      <c r="E9" s="43">
        <v>127.327922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ht="16.35" customHeight="1"/>
    <row r="11" ht="16.35" customHeight="1" spans="7:7">
      <c r="G11" s="3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5"/>
  <sheetViews>
    <sheetView zoomScale="85" zoomScaleNormal="85" topLeftCell="A3" workbookViewId="0">
      <selection activeCell="L9" sqref="L9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423423423423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38"/>
      <c r="D1" s="91"/>
      <c r="K1" s="53" t="s">
        <v>161</v>
      </c>
    </row>
    <row r="2" ht="31.9" customHeight="1" spans="1:11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5" customHeight="1" spans="1:1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46" t="s">
        <v>34</v>
      </c>
    </row>
    <row r="4" ht="27.6" customHeight="1" spans="1:11">
      <c r="A4" s="49" t="s">
        <v>162</v>
      </c>
      <c r="B4" s="49"/>
      <c r="C4" s="49"/>
      <c r="D4" s="49" t="s">
        <v>163</v>
      </c>
      <c r="E4" s="49" t="s">
        <v>164</v>
      </c>
      <c r="F4" s="49" t="s">
        <v>139</v>
      </c>
      <c r="G4" s="49" t="s">
        <v>165</v>
      </c>
      <c r="H4" s="49" t="s">
        <v>166</v>
      </c>
      <c r="I4" s="49" t="s">
        <v>167</v>
      </c>
      <c r="J4" s="49" t="s">
        <v>168</v>
      </c>
      <c r="K4" s="49" t="s">
        <v>169</v>
      </c>
    </row>
    <row r="5" ht="25.85" customHeight="1" spans="1:11">
      <c r="A5" s="49" t="s">
        <v>170</v>
      </c>
      <c r="B5" s="49" t="s">
        <v>171</v>
      </c>
      <c r="C5" s="49" t="s">
        <v>172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42"/>
      <c r="B6" s="42"/>
      <c r="C6" s="42"/>
      <c r="D6" s="93" t="s">
        <v>139</v>
      </c>
      <c r="E6" s="93"/>
      <c r="F6" s="94">
        <v>127.33</v>
      </c>
      <c r="G6" s="94">
        <v>114.33</v>
      </c>
      <c r="H6" s="94">
        <v>13</v>
      </c>
      <c r="I6" s="94"/>
      <c r="J6" s="93"/>
      <c r="K6" s="93"/>
    </row>
    <row r="7" ht="22.8" customHeight="1" spans="1:11">
      <c r="A7" s="95"/>
      <c r="B7" s="95"/>
      <c r="C7" s="95"/>
      <c r="D7" s="96" t="s">
        <v>157</v>
      </c>
      <c r="E7" s="96" t="s">
        <v>158</v>
      </c>
      <c r="F7" s="97">
        <v>127.33</v>
      </c>
      <c r="G7" s="97">
        <v>114.33</v>
      </c>
      <c r="H7" s="97">
        <v>13</v>
      </c>
      <c r="I7" s="97">
        <v>0</v>
      </c>
      <c r="J7" s="101">
        <v>0</v>
      </c>
      <c r="K7" s="101">
        <v>0</v>
      </c>
    </row>
    <row r="8" ht="22.8" customHeight="1" spans="1:11">
      <c r="A8" s="95"/>
      <c r="B8" s="95"/>
      <c r="C8" s="95"/>
      <c r="D8" s="96" t="s">
        <v>159</v>
      </c>
      <c r="E8" s="96" t="s">
        <v>160</v>
      </c>
      <c r="F8" s="97">
        <v>127.33</v>
      </c>
      <c r="G8" s="97">
        <v>114.33</v>
      </c>
      <c r="H8" s="97">
        <v>13</v>
      </c>
      <c r="I8" s="97"/>
      <c r="J8" s="101"/>
      <c r="K8" s="101"/>
    </row>
    <row r="9" ht="22.8" customHeight="1" spans="1:11">
      <c r="A9" s="41" t="s">
        <v>173</v>
      </c>
      <c r="B9" s="41"/>
      <c r="C9" s="41"/>
      <c r="D9" s="50" t="s">
        <v>173</v>
      </c>
      <c r="E9" s="50" t="s">
        <v>174</v>
      </c>
      <c r="F9" s="60">
        <v>104.792054</v>
      </c>
      <c r="G9" s="60">
        <v>91.792054</v>
      </c>
      <c r="H9" s="60">
        <v>13</v>
      </c>
      <c r="I9" s="60">
        <v>0</v>
      </c>
      <c r="J9" s="59"/>
      <c r="K9" s="59"/>
    </row>
    <row r="10" ht="22.8" customHeight="1" spans="1:11">
      <c r="A10" s="41" t="s">
        <v>173</v>
      </c>
      <c r="B10" s="41" t="s">
        <v>175</v>
      </c>
      <c r="C10" s="41"/>
      <c r="D10" s="50" t="s">
        <v>176</v>
      </c>
      <c r="E10" s="50" t="s">
        <v>177</v>
      </c>
      <c r="F10" s="60">
        <v>104.792054</v>
      </c>
      <c r="G10" s="60">
        <v>91.792054</v>
      </c>
      <c r="H10" s="60">
        <v>13</v>
      </c>
      <c r="I10" s="60">
        <v>0</v>
      </c>
      <c r="J10" s="59"/>
      <c r="K10" s="59"/>
    </row>
    <row r="11" ht="22.8" customHeight="1" spans="1:11">
      <c r="A11" s="98" t="s">
        <v>173</v>
      </c>
      <c r="B11" s="98" t="s">
        <v>175</v>
      </c>
      <c r="C11" s="98" t="s">
        <v>178</v>
      </c>
      <c r="D11" s="99" t="s">
        <v>179</v>
      </c>
      <c r="E11" s="99" t="s">
        <v>180</v>
      </c>
      <c r="F11" s="100">
        <v>104.792054</v>
      </c>
      <c r="G11" s="100">
        <v>91.792054</v>
      </c>
      <c r="H11" s="100">
        <v>13</v>
      </c>
      <c r="I11" s="100"/>
      <c r="J11" s="102"/>
      <c r="K11" s="102"/>
    </row>
    <row r="12" ht="22.8" customHeight="1" spans="1:11">
      <c r="A12" s="41" t="s">
        <v>181</v>
      </c>
      <c r="B12" s="41"/>
      <c r="C12" s="41"/>
      <c r="D12" s="50" t="s">
        <v>181</v>
      </c>
      <c r="E12" s="50" t="s">
        <v>182</v>
      </c>
      <c r="F12" s="60">
        <v>10.92</v>
      </c>
      <c r="G12" s="60">
        <v>10.92</v>
      </c>
      <c r="H12" s="60">
        <v>0</v>
      </c>
      <c r="I12" s="60">
        <v>0</v>
      </c>
      <c r="J12" s="59"/>
      <c r="K12" s="59"/>
    </row>
    <row r="13" ht="22.8" customHeight="1" spans="1:11">
      <c r="A13" s="41" t="s">
        <v>181</v>
      </c>
      <c r="B13" s="41" t="s">
        <v>183</v>
      </c>
      <c r="C13" s="41"/>
      <c r="D13" s="50" t="s">
        <v>184</v>
      </c>
      <c r="E13" s="50" t="s">
        <v>185</v>
      </c>
      <c r="F13" s="60">
        <v>10.256064</v>
      </c>
      <c r="G13" s="60">
        <v>10.256064</v>
      </c>
      <c r="H13" s="60">
        <v>0</v>
      </c>
      <c r="I13" s="60">
        <v>0</v>
      </c>
      <c r="J13" s="59"/>
      <c r="K13" s="59"/>
    </row>
    <row r="14" ht="22.8" customHeight="1" spans="1:11">
      <c r="A14" s="98" t="s">
        <v>181</v>
      </c>
      <c r="B14" s="98" t="s">
        <v>183</v>
      </c>
      <c r="C14" s="98" t="s">
        <v>183</v>
      </c>
      <c r="D14" s="99" t="s">
        <v>186</v>
      </c>
      <c r="E14" s="99" t="s">
        <v>187</v>
      </c>
      <c r="F14" s="100">
        <v>10.256064</v>
      </c>
      <c r="G14" s="100">
        <v>10.256064</v>
      </c>
      <c r="H14" s="100"/>
      <c r="I14" s="100"/>
      <c r="J14" s="102"/>
      <c r="K14" s="102"/>
    </row>
    <row r="15" ht="22.8" customHeight="1" spans="1:11">
      <c r="A15" s="41" t="s">
        <v>181</v>
      </c>
      <c r="B15" s="41" t="s">
        <v>188</v>
      </c>
      <c r="C15" s="41"/>
      <c r="D15" s="50" t="s">
        <v>189</v>
      </c>
      <c r="E15" s="50" t="s">
        <v>190</v>
      </c>
      <c r="F15" s="60">
        <v>0.366192</v>
      </c>
      <c r="G15" s="60">
        <v>0.366192</v>
      </c>
      <c r="H15" s="60">
        <v>0</v>
      </c>
      <c r="I15" s="60">
        <v>0</v>
      </c>
      <c r="J15" s="59"/>
      <c r="K15" s="59"/>
    </row>
    <row r="16" ht="22.8" customHeight="1" spans="1:11">
      <c r="A16" s="98" t="s">
        <v>181</v>
      </c>
      <c r="B16" s="98" t="s">
        <v>188</v>
      </c>
      <c r="C16" s="98" t="s">
        <v>191</v>
      </c>
      <c r="D16" s="99" t="s">
        <v>192</v>
      </c>
      <c r="E16" s="99" t="s">
        <v>193</v>
      </c>
      <c r="F16" s="100">
        <v>0.366192</v>
      </c>
      <c r="G16" s="100">
        <v>0.366192</v>
      </c>
      <c r="H16" s="100"/>
      <c r="I16" s="100"/>
      <c r="J16" s="102"/>
      <c r="K16" s="102"/>
    </row>
    <row r="17" ht="22.8" customHeight="1" spans="1:11">
      <c r="A17" s="41" t="s">
        <v>181</v>
      </c>
      <c r="B17" s="41" t="s">
        <v>194</v>
      </c>
      <c r="C17" s="41"/>
      <c r="D17" s="50" t="s">
        <v>195</v>
      </c>
      <c r="E17" s="50" t="s">
        <v>196</v>
      </c>
      <c r="F17" s="60">
        <v>0.290688</v>
      </c>
      <c r="G17" s="60">
        <v>0.290688</v>
      </c>
      <c r="H17" s="60">
        <v>0</v>
      </c>
      <c r="I17" s="60">
        <v>0</v>
      </c>
      <c r="J17" s="59"/>
      <c r="K17" s="59"/>
    </row>
    <row r="18" ht="22.8" customHeight="1" spans="1:11">
      <c r="A18" s="98" t="s">
        <v>181</v>
      </c>
      <c r="B18" s="98" t="s">
        <v>194</v>
      </c>
      <c r="C18" s="98" t="s">
        <v>197</v>
      </c>
      <c r="D18" s="99" t="s">
        <v>198</v>
      </c>
      <c r="E18" s="99" t="s">
        <v>199</v>
      </c>
      <c r="F18" s="100">
        <v>0.290688</v>
      </c>
      <c r="G18" s="100">
        <v>0.290688</v>
      </c>
      <c r="H18" s="100"/>
      <c r="I18" s="100"/>
      <c r="J18" s="102"/>
      <c r="K18" s="102"/>
    </row>
    <row r="19" ht="22.8" customHeight="1" spans="1:11">
      <c r="A19" s="41" t="s">
        <v>200</v>
      </c>
      <c r="B19" s="41"/>
      <c r="C19" s="41"/>
      <c r="D19" s="50" t="s">
        <v>200</v>
      </c>
      <c r="E19" s="50" t="s">
        <v>201</v>
      </c>
      <c r="F19" s="60">
        <v>3.930876</v>
      </c>
      <c r="G19" s="60">
        <v>3.930876</v>
      </c>
      <c r="H19" s="60">
        <v>0</v>
      </c>
      <c r="I19" s="60">
        <v>0</v>
      </c>
      <c r="J19" s="59"/>
      <c r="K19" s="59"/>
    </row>
    <row r="20" ht="22.8" customHeight="1" spans="1:11">
      <c r="A20" s="41" t="s">
        <v>200</v>
      </c>
      <c r="B20" s="41" t="s">
        <v>188</v>
      </c>
      <c r="C20" s="41"/>
      <c r="D20" s="50" t="s">
        <v>202</v>
      </c>
      <c r="E20" s="50" t="s">
        <v>203</v>
      </c>
      <c r="F20" s="60">
        <v>3.930876</v>
      </c>
      <c r="G20" s="60">
        <v>3.930876</v>
      </c>
      <c r="H20" s="60">
        <v>0</v>
      </c>
      <c r="I20" s="60">
        <v>0</v>
      </c>
      <c r="J20" s="59"/>
      <c r="K20" s="59"/>
    </row>
    <row r="21" ht="22.8" customHeight="1" spans="1:11">
      <c r="A21" s="98" t="s">
        <v>200</v>
      </c>
      <c r="B21" s="98" t="s">
        <v>188</v>
      </c>
      <c r="C21" s="98" t="s">
        <v>197</v>
      </c>
      <c r="D21" s="99" t="s">
        <v>204</v>
      </c>
      <c r="E21" s="99" t="s">
        <v>205</v>
      </c>
      <c r="F21" s="100">
        <v>3.930876</v>
      </c>
      <c r="G21" s="100">
        <v>3.930876</v>
      </c>
      <c r="H21" s="100"/>
      <c r="I21" s="100"/>
      <c r="J21" s="102"/>
      <c r="K21" s="102"/>
    </row>
    <row r="22" ht="22.8" customHeight="1" spans="1:11">
      <c r="A22" s="41" t="s">
        <v>206</v>
      </c>
      <c r="B22" s="41"/>
      <c r="C22" s="41"/>
      <c r="D22" s="50" t="s">
        <v>206</v>
      </c>
      <c r="E22" s="50" t="s">
        <v>207</v>
      </c>
      <c r="F22" s="60">
        <v>7.692048</v>
      </c>
      <c r="G22" s="60">
        <v>7.692048</v>
      </c>
      <c r="H22" s="60">
        <v>0</v>
      </c>
      <c r="I22" s="60">
        <v>0</v>
      </c>
      <c r="J22" s="59"/>
      <c r="K22" s="59"/>
    </row>
    <row r="23" ht="22.8" customHeight="1" spans="1:11">
      <c r="A23" s="41" t="s">
        <v>206</v>
      </c>
      <c r="B23" s="41" t="s">
        <v>197</v>
      </c>
      <c r="C23" s="41"/>
      <c r="D23" s="50" t="s">
        <v>208</v>
      </c>
      <c r="E23" s="50" t="s">
        <v>209</v>
      </c>
      <c r="F23" s="60">
        <v>7.692048</v>
      </c>
      <c r="G23" s="60">
        <v>7.692048</v>
      </c>
      <c r="H23" s="60">
        <v>0</v>
      </c>
      <c r="I23" s="60">
        <v>0</v>
      </c>
      <c r="J23" s="59"/>
      <c r="K23" s="59"/>
    </row>
    <row r="24" ht="22.8" customHeight="1" spans="1:11">
      <c r="A24" s="98" t="s">
        <v>206</v>
      </c>
      <c r="B24" s="98" t="s">
        <v>197</v>
      </c>
      <c r="C24" s="98" t="s">
        <v>210</v>
      </c>
      <c r="D24" s="99" t="s">
        <v>211</v>
      </c>
      <c r="E24" s="99" t="s">
        <v>212</v>
      </c>
      <c r="F24" s="100">
        <v>7.692048</v>
      </c>
      <c r="G24" s="100">
        <v>7.692048</v>
      </c>
      <c r="H24" s="100"/>
      <c r="I24" s="100"/>
      <c r="J24" s="102"/>
      <c r="K24" s="102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4"/>
  <sheetViews>
    <sheetView workbookViewId="0">
      <selection activeCell="U7" sqref="U7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7477477477477" customWidth="1"/>
  </cols>
  <sheetData>
    <row r="1" ht="16.35" customHeight="1" spans="1:20">
      <c r="A1" s="38"/>
      <c r="S1" s="53" t="s">
        <v>213</v>
      </c>
      <c r="T1" s="53"/>
    </row>
    <row r="2" ht="42.25" customHeight="1" spans="1:20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9.8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19.8" customHeight="1" spans="1:20">
      <c r="A4" s="41" t="s">
        <v>162</v>
      </c>
      <c r="B4" s="41"/>
      <c r="C4" s="41"/>
      <c r="D4" s="41" t="s">
        <v>214</v>
      </c>
      <c r="E4" s="41" t="s">
        <v>215</v>
      </c>
      <c r="F4" s="41" t="s">
        <v>216</v>
      </c>
      <c r="G4" s="41" t="s">
        <v>217</v>
      </c>
      <c r="H4" s="41" t="s">
        <v>218</v>
      </c>
      <c r="I4" s="41" t="s">
        <v>219</v>
      </c>
      <c r="J4" s="41" t="s">
        <v>220</v>
      </c>
      <c r="K4" s="41" t="s">
        <v>221</v>
      </c>
      <c r="L4" s="41" t="s">
        <v>222</v>
      </c>
      <c r="M4" s="41" t="s">
        <v>223</v>
      </c>
      <c r="N4" s="41" t="s">
        <v>224</v>
      </c>
      <c r="O4" s="41" t="s">
        <v>225</v>
      </c>
      <c r="P4" s="41" t="s">
        <v>226</v>
      </c>
      <c r="Q4" s="41" t="s">
        <v>227</v>
      </c>
      <c r="R4" s="41" t="s">
        <v>228</v>
      </c>
      <c r="S4" s="41" t="s">
        <v>229</v>
      </c>
      <c r="T4" s="41" t="s">
        <v>230</v>
      </c>
    </row>
    <row r="5" ht="20.7" customHeight="1" spans="1:20">
      <c r="A5" s="41" t="s">
        <v>170</v>
      </c>
      <c r="B5" s="41" t="s">
        <v>171</v>
      </c>
      <c r="C5" s="41" t="s">
        <v>172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52"/>
      <c r="B6" s="52"/>
      <c r="C6" s="52"/>
      <c r="D6" s="52"/>
      <c r="E6" s="52" t="s">
        <v>139</v>
      </c>
      <c r="F6" s="51">
        <v>127.327922</v>
      </c>
      <c r="G6" s="51"/>
      <c r="H6" s="51"/>
      <c r="I6" s="51"/>
      <c r="J6" s="51"/>
      <c r="K6" s="51">
        <v>127.034968</v>
      </c>
      <c r="L6" s="51"/>
      <c r="M6" s="51"/>
      <c r="N6" s="51"/>
      <c r="O6" s="51">
        <v>0.292954</v>
      </c>
      <c r="P6" s="51"/>
      <c r="Q6" s="51"/>
      <c r="R6" s="51"/>
      <c r="S6" s="51"/>
      <c r="T6" s="51"/>
    </row>
    <row r="7" ht="22.8" customHeight="1" spans="1:20">
      <c r="A7" s="52"/>
      <c r="B7" s="52"/>
      <c r="C7" s="52"/>
      <c r="D7" s="50" t="s">
        <v>157</v>
      </c>
      <c r="E7" s="50" t="s">
        <v>158</v>
      </c>
      <c r="F7" s="51">
        <v>127.327922</v>
      </c>
      <c r="G7" s="51">
        <v>0</v>
      </c>
      <c r="H7" s="51">
        <v>0</v>
      </c>
      <c r="I7" s="51">
        <v>0</v>
      </c>
      <c r="J7" s="51">
        <v>0</v>
      </c>
      <c r="K7" s="51">
        <v>127.034968</v>
      </c>
      <c r="L7" s="51">
        <v>0</v>
      </c>
      <c r="M7" s="51">
        <v>0</v>
      </c>
      <c r="N7" s="51">
        <v>0</v>
      </c>
      <c r="O7" s="51">
        <v>0.292954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ht="22.8" customHeight="1" spans="1:20">
      <c r="A8" s="59"/>
      <c r="B8" s="59"/>
      <c r="C8" s="59"/>
      <c r="D8" s="56" t="s">
        <v>159</v>
      </c>
      <c r="E8" s="56" t="s">
        <v>160</v>
      </c>
      <c r="F8" s="90">
        <v>127.327922</v>
      </c>
      <c r="G8" s="90"/>
      <c r="H8" s="90"/>
      <c r="I8" s="90"/>
      <c r="J8" s="90"/>
      <c r="K8" s="90">
        <v>127.034968</v>
      </c>
      <c r="L8" s="90"/>
      <c r="M8" s="90"/>
      <c r="N8" s="90"/>
      <c r="O8" s="90">
        <v>0.292954</v>
      </c>
      <c r="P8" s="90"/>
      <c r="Q8" s="90"/>
      <c r="R8" s="90"/>
      <c r="S8" s="90"/>
      <c r="T8" s="90"/>
    </row>
    <row r="9" ht="22.8" customHeight="1" spans="1:20">
      <c r="A9" s="41" t="s">
        <v>173</v>
      </c>
      <c r="B9" s="41"/>
      <c r="C9" s="41"/>
      <c r="D9" s="50" t="s">
        <v>173</v>
      </c>
      <c r="E9" s="50" t="s">
        <v>174</v>
      </c>
      <c r="F9" s="60">
        <v>104.792054</v>
      </c>
      <c r="G9" s="60"/>
      <c r="H9" s="60"/>
      <c r="I9" s="60"/>
      <c r="J9" s="60"/>
      <c r="K9" s="60">
        <v>104.4991</v>
      </c>
      <c r="L9" s="60"/>
      <c r="M9" s="60"/>
      <c r="N9" s="60"/>
      <c r="O9" s="60">
        <v>0.292954</v>
      </c>
      <c r="P9" s="60"/>
      <c r="Q9" s="60"/>
      <c r="R9" s="60"/>
      <c r="S9" s="60"/>
      <c r="T9" s="60"/>
    </row>
    <row r="10" ht="22.8" customHeight="1" spans="1:20">
      <c r="A10" s="41" t="s">
        <v>173</v>
      </c>
      <c r="B10" s="41" t="s">
        <v>175</v>
      </c>
      <c r="C10" s="41"/>
      <c r="D10" s="50" t="s">
        <v>176</v>
      </c>
      <c r="E10" s="50" t="s">
        <v>177</v>
      </c>
      <c r="F10" s="60">
        <v>104.792054</v>
      </c>
      <c r="G10" s="60"/>
      <c r="H10" s="60"/>
      <c r="I10" s="60"/>
      <c r="J10" s="60"/>
      <c r="K10" s="60">
        <v>104.4991</v>
      </c>
      <c r="L10" s="60"/>
      <c r="M10" s="60"/>
      <c r="N10" s="60"/>
      <c r="O10" s="60">
        <v>0.292954</v>
      </c>
      <c r="P10" s="60"/>
      <c r="Q10" s="60"/>
      <c r="R10" s="60"/>
      <c r="S10" s="60"/>
      <c r="T10" s="60"/>
    </row>
    <row r="11" ht="22.8" customHeight="1" spans="1:20">
      <c r="A11" s="61" t="s">
        <v>173</v>
      </c>
      <c r="B11" s="61" t="s">
        <v>175</v>
      </c>
      <c r="C11" s="61" t="s">
        <v>178</v>
      </c>
      <c r="D11" s="55" t="s">
        <v>179</v>
      </c>
      <c r="E11" s="55" t="s">
        <v>180</v>
      </c>
      <c r="F11" s="63">
        <v>104.792054</v>
      </c>
      <c r="G11" s="63"/>
      <c r="H11" s="63"/>
      <c r="I11" s="63"/>
      <c r="J11" s="63"/>
      <c r="K11" s="63">
        <v>104.4991</v>
      </c>
      <c r="L11" s="63"/>
      <c r="M11" s="63"/>
      <c r="N11" s="63"/>
      <c r="O11" s="63">
        <v>0.292954</v>
      </c>
      <c r="P11" s="63"/>
      <c r="Q11" s="63"/>
      <c r="R11" s="63"/>
      <c r="S11" s="63"/>
      <c r="T11" s="63"/>
    </row>
    <row r="12" ht="22.8" customHeight="1" spans="1:20">
      <c r="A12" s="41" t="s">
        <v>181</v>
      </c>
      <c r="B12" s="41"/>
      <c r="C12" s="41"/>
      <c r="D12" s="50" t="s">
        <v>181</v>
      </c>
      <c r="E12" s="50" t="s">
        <v>182</v>
      </c>
      <c r="F12" s="60">
        <v>10.92</v>
      </c>
      <c r="G12" s="60"/>
      <c r="H12" s="60"/>
      <c r="I12" s="60"/>
      <c r="J12" s="60"/>
      <c r="K12" s="60">
        <v>10.92</v>
      </c>
      <c r="L12" s="60"/>
      <c r="M12" s="60"/>
      <c r="N12" s="60"/>
      <c r="O12" s="60"/>
      <c r="P12" s="60"/>
      <c r="Q12" s="60"/>
      <c r="R12" s="60"/>
      <c r="S12" s="60"/>
      <c r="T12" s="60"/>
    </row>
    <row r="13" ht="22.8" customHeight="1" spans="1:20">
      <c r="A13" s="41" t="s">
        <v>181</v>
      </c>
      <c r="B13" s="41" t="s">
        <v>183</v>
      </c>
      <c r="C13" s="41"/>
      <c r="D13" s="50" t="s">
        <v>184</v>
      </c>
      <c r="E13" s="50" t="s">
        <v>185</v>
      </c>
      <c r="F13" s="60">
        <v>10.256064</v>
      </c>
      <c r="G13" s="60"/>
      <c r="H13" s="60"/>
      <c r="I13" s="60"/>
      <c r="J13" s="60"/>
      <c r="K13" s="60">
        <v>10.256064</v>
      </c>
      <c r="L13" s="60"/>
      <c r="M13" s="60"/>
      <c r="N13" s="60"/>
      <c r="O13" s="60"/>
      <c r="P13" s="60"/>
      <c r="Q13" s="60"/>
      <c r="R13" s="60"/>
      <c r="S13" s="60"/>
      <c r="T13" s="60"/>
    </row>
    <row r="14" ht="22.8" customHeight="1" spans="1:20">
      <c r="A14" s="61" t="s">
        <v>181</v>
      </c>
      <c r="B14" s="61" t="s">
        <v>183</v>
      </c>
      <c r="C14" s="61" t="s">
        <v>183</v>
      </c>
      <c r="D14" s="55" t="s">
        <v>186</v>
      </c>
      <c r="E14" s="55" t="s">
        <v>187</v>
      </c>
      <c r="F14" s="63">
        <v>10.256064</v>
      </c>
      <c r="G14" s="63"/>
      <c r="H14" s="63"/>
      <c r="I14" s="63"/>
      <c r="J14" s="63"/>
      <c r="K14" s="63">
        <v>10.256064</v>
      </c>
      <c r="L14" s="63"/>
      <c r="M14" s="63"/>
      <c r="N14" s="63"/>
      <c r="O14" s="63"/>
      <c r="P14" s="63"/>
      <c r="Q14" s="63"/>
      <c r="R14" s="63"/>
      <c r="S14" s="63"/>
      <c r="T14" s="63"/>
    </row>
    <row r="15" ht="22.8" customHeight="1" spans="1:20">
      <c r="A15" s="41" t="s">
        <v>181</v>
      </c>
      <c r="B15" s="41" t="s">
        <v>188</v>
      </c>
      <c r="C15" s="41"/>
      <c r="D15" s="50" t="s">
        <v>189</v>
      </c>
      <c r="E15" s="50" t="s">
        <v>190</v>
      </c>
      <c r="F15" s="60">
        <v>0.366192</v>
      </c>
      <c r="G15" s="60"/>
      <c r="H15" s="60"/>
      <c r="I15" s="60"/>
      <c r="J15" s="60"/>
      <c r="K15" s="60">
        <v>0.366192</v>
      </c>
      <c r="L15" s="60"/>
      <c r="M15" s="60"/>
      <c r="N15" s="60"/>
      <c r="O15" s="60"/>
      <c r="P15" s="60"/>
      <c r="Q15" s="60"/>
      <c r="R15" s="60"/>
      <c r="S15" s="60"/>
      <c r="T15" s="60"/>
    </row>
    <row r="16" ht="22.8" customHeight="1" spans="1:20">
      <c r="A16" s="61" t="s">
        <v>181</v>
      </c>
      <c r="B16" s="61" t="s">
        <v>188</v>
      </c>
      <c r="C16" s="61" t="s">
        <v>191</v>
      </c>
      <c r="D16" s="55" t="s">
        <v>192</v>
      </c>
      <c r="E16" s="55" t="s">
        <v>193</v>
      </c>
      <c r="F16" s="63">
        <v>0.366192</v>
      </c>
      <c r="G16" s="63"/>
      <c r="H16" s="63"/>
      <c r="I16" s="63"/>
      <c r="J16" s="63"/>
      <c r="K16" s="63">
        <v>0.366192</v>
      </c>
      <c r="L16" s="63"/>
      <c r="M16" s="63"/>
      <c r="N16" s="63"/>
      <c r="O16" s="63"/>
      <c r="P16" s="63"/>
      <c r="Q16" s="63"/>
      <c r="R16" s="63"/>
      <c r="S16" s="63"/>
      <c r="T16" s="63"/>
    </row>
    <row r="17" ht="22.8" customHeight="1" spans="1:20">
      <c r="A17" s="41" t="s">
        <v>181</v>
      </c>
      <c r="B17" s="41" t="s">
        <v>194</v>
      </c>
      <c r="C17" s="41"/>
      <c r="D17" s="50" t="s">
        <v>195</v>
      </c>
      <c r="E17" s="50" t="s">
        <v>196</v>
      </c>
      <c r="F17" s="60">
        <v>0.290688</v>
      </c>
      <c r="G17" s="60"/>
      <c r="H17" s="60"/>
      <c r="I17" s="60"/>
      <c r="J17" s="60"/>
      <c r="K17" s="60">
        <v>0.290688</v>
      </c>
      <c r="L17" s="60"/>
      <c r="M17" s="60"/>
      <c r="N17" s="60"/>
      <c r="O17" s="60"/>
      <c r="P17" s="60"/>
      <c r="Q17" s="60"/>
      <c r="R17" s="60"/>
      <c r="S17" s="60"/>
      <c r="T17" s="60"/>
    </row>
    <row r="18" ht="22.8" customHeight="1" spans="1:20">
      <c r="A18" s="61" t="s">
        <v>181</v>
      </c>
      <c r="B18" s="61" t="s">
        <v>194</v>
      </c>
      <c r="C18" s="61" t="s">
        <v>197</v>
      </c>
      <c r="D18" s="55" t="s">
        <v>198</v>
      </c>
      <c r="E18" s="55" t="s">
        <v>199</v>
      </c>
      <c r="F18" s="63">
        <v>0.290688</v>
      </c>
      <c r="G18" s="63"/>
      <c r="H18" s="63"/>
      <c r="I18" s="63"/>
      <c r="J18" s="63"/>
      <c r="K18" s="63">
        <v>0.290688</v>
      </c>
      <c r="L18" s="63"/>
      <c r="M18" s="63"/>
      <c r="N18" s="63"/>
      <c r="O18" s="63"/>
      <c r="P18" s="63"/>
      <c r="Q18" s="63"/>
      <c r="R18" s="63"/>
      <c r="S18" s="63"/>
      <c r="T18" s="63"/>
    </row>
    <row r="19" ht="22.8" customHeight="1" spans="1:20">
      <c r="A19" s="41" t="s">
        <v>200</v>
      </c>
      <c r="B19" s="41"/>
      <c r="C19" s="41"/>
      <c r="D19" s="50" t="s">
        <v>200</v>
      </c>
      <c r="E19" s="50" t="s">
        <v>201</v>
      </c>
      <c r="F19" s="60">
        <v>3.930876</v>
      </c>
      <c r="G19" s="60"/>
      <c r="H19" s="60"/>
      <c r="I19" s="60"/>
      <c r="J19" s="60"/>
      <c r="K19" s="60">
        <v>3.930876</v>
      </c>
      <c r="L19" s="60"/>
      <c r="M19" s="60"/>
      <c r="N19" s="60"/>
      <c r="O19" s="60"/>
      <c r="P19" s="60"/>
      <c r="Q19" s="60"/>
      <c r="R19" s="60"/>
      <c r="S19" s="60"/>
      <c r="T19" s="60"/>
    </row>
    <row r="20" ht="22.8" customHeight="1" spans="1:20">
      <c r="A20" s="41" t="s">
        <v>200</v>
      </c>
      <c r="B20" s="41" t="s">
        <v>188</v>
      </c>
      <c r="C20" s="41"/>
      <c r="D20" s="50" t="s">
        <v>202</v>
      </c>
      <c r="E20" s="50" t="s">
        <v>203</v>
      </c>
      <c r="F20" s="60">
        <v>3.930876</v>
      </c>
      <c r="G20" s="60"/>
      <c r="H20" s="60"/>
      <c r="I20" s="60"/>
      <c r="J20" s="60"/>
      <c r="K20" s="60">
        <v>3.930876</v>
      </c>
      <c r="L20" s="60"/>
      <c r="M20" s="60"/>
      <c r="N20" s="60"/>
      <c r="O20" s="60"/>
      <c r="P20" s="60"/>
      <c r="Q20" s="60"/>
      <c r="R20" s="60"/>
      <c r="S20" s="60"/>
      <c r="T20" s="60"/>
    </row>
    <row r="21" ht="22.8" customHeight="1" spans="1:20">
      <c r="A21" s="61" t="s">
        <v>200</v>
      </c>
      <c r="B21" s="61" t="s">
        <v>188</v>
      </c>
      <c r="C21" s="61" t="s">
        <v>197</v>
      </c>
      <c r="D21" s="55" t="s">
        <v>204</v>
      </c>
      <c r="E21" s="55" t="s">
        <v>205</v>
      </c>
      <c r="F21" s="63">
        <v>3.930876</v>
      </c>
      <c r="G21" s="63"/>
      <c r="H21" s="63"/>
      <c r="I21" s="63"/>
      <c r="J21" s="63"/>
      <c r="K21" s="63">
        <v>3.930876</v>
      </c>
      <c r="L21" s="63"/>
      <c r="M21" s="63"/>
      <c r="N21" s="63"/>
      <c r="O21" s="63"/>
      <c r="P21" s="63"/>
      <c r="Q21" s="63"/>
      <c r="R21" s="63"/>
      <c r="S21" s="63"/>
      <c r="T21" s="63"/>
    </row>
    <row r="22" ht="22.8" customHeight="1" spans="1:20">
      <c r="A22" s="41" t="s">
        <v>206</v>
      </c>
      <c r="B22" s="41"/>
      <c r="C22" s="41"/>
      <c r="D22" s="50" t="s">
        <v>206</v>
      </c>
      <c r="E22" s="50" t="s">
        <v>207</v>
      </c>
      <c r="F22" s="60">
        <v>7.692048</v>
      </c>
      <c r="G22" s="60"/>
      <c r="H22" s="60"/>
      <c r="I22" s="60"/>
      <c r="J22" s="60"/>
      <c r="K22" s="60">
        <v>7.692048</v>
      </c>
      <c r="L22" s="60"/>
      <c r="M22" s="60"/>
      <c r="N22" s="60"/>
      <c r="O22" s="60"/>
      <c r="P22" s="60"/>
      <c r="Q22" s="60"/>
      <c r="R22" s="60"/>
      <c r="S22" s="60"/>
      <c r="T22" s="60"/>
    </row>
    <row r="23" ht="22.8" customHeight="1" spans="1:20">
      <c r="A23" s="41" t="s">
        <v>206</v>
      </c>
      <c r="B23" s="41" t="s">
        <v>197</v>
      </c>
      <c r="C23" s="41"/>
      <c r="D23" s="50" t="s">
        <v>208</v>
      </c>
      <c r="E23" s="50" t="s">
        <v>209</v>
      </c>
      <c r="F23" s="60">
        <v>7.692048</v>
      </c>
      <c r="G23" s="60"/>
      <c r="H23" s="60"/>
      <c r="I23" s="60"/>
      <c r="J23" s="60"/>
      <c r="K23" s="60">
        <v>7.692048</v>
      </c>
      <c r="L23" s="60"/>
      <c r="M23" s="60"/>
      <c r="N23" s="60"/>
      <c r="O23" s="60"/>
      <c r="P23" s="60"/>
      <c r="Q23" s="60"/>
      <c r="R23" s="60"/>
      <c r="S23" s="60"/>
      <c r="T23" s="60"/>
    </row>
    <row r="24" ht="22.8" customHeight="1" spans="1:20">
      <c r="A24" s="61" t="s">
        <v>206</v>
      </c>
      <c r="B24" s="61" t="s">
        <v>197</v>
      </c>
      <c r="C24" s="61" t="s">
        <v>210</v>
      </c>
      <c r="D24" s="55" t="s">
        <v>211</v>
      </c>
      <c r="E24" s="55" t="s">
        <v>212</v>
      </c>
      <c r="F24" s="63">
        <v>7.692048</v>
      </c>
      <c r="G24" s="63"/>
      <c r="H24" s="63"/>
      <c r="I24" s="63"/>
      <c r="J24" s="63"/>
      <c r="K24" s="63">
        <v>7.692048</v>
      </c>
      <c r="L24" s="63"/>
      <c r="M24" s="63"/>
      <c r="N24" s="63"/>
      <c r="O24" s="63"/>
      <c r="P24" s="63"/>
      <c r="Q24" s="63"/>
      <c r="R24" s="63"/>
      <c r="S24" s="63"/>
      <c r="T24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4"/>
  <sheetViews>
    <sheetView workbookViewId="0">
      <selection activeCell="F12" sqref="F12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15.8738738738739" customWidth="1"/>
    <col min="6" max="6" width="8.954954954954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7477477477477" customWidth="1"/>
  </cols>
  <sheetData>
    <row r="1" ht="16.35" customHeight="1" spans="1:21">
      <c r="A1" s="38"/>
      <c r="T1" s="53" t="s">
        <v>231</v>
      </c>
      <c r="U1" s="53"/>
    </row>
    <row r="2" ht="37.05" customHeight="1" spans="1:21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4.15" customHeight="1" spans="1:2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6" t="s">
        <v>34</v>
      </c>
      <c r="U3" s="46"/>
    </row>
    <row r="4" ht="22.4" customHeight="1" spans="1:21">
      <c r="A4" s="41" t="s">
        <v>162</v>
      </c>
      <c r="B4" s="41"/>
      <c r="C4" s="41"/>
      <c r="D4" s="41" t="s">
        <v>214</v>
      </c>
      <c r="E4" s="41" t="s">
        <v>215</v>
      </c>
      <c r="F4" s="41" t="s">
        <v>232</v>
      </c>
      <c r="G4" s="41" t="s">
        <v>165</v>
      </c>
      <c r="H4" s="41"/>
      <c r="I4" s="41"/>
      <c r="J4" s="41"/>
      <c r="K4" s="41" t="s">
        <v>166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170</v>
      </c>
      <c r="B5" s="41" t="s">
        <v>171</v>
      </c>
      <c r="C5" s="41" t="s">
        <v>172</v>
      </c>
      <c r="D5" s="41"/>
      <c r="E5" s="41"/>
      <c r="F5" s="41"/>
      <c r="G5" s="41" t="s">
        <v>139</v>
      </c>
      <c r="H5" s="41" t="s">
        <v>233</v>
      </c>
      <c r="I5" s="41" t="s">
        <v>234</v>
      </c>
      <c r="J5" s="41" t="s">
        <v>225</v>
      </c>
      <c r="K5" s="41" t="s">
        <v>139</v>
      </c>
      <c r="L5" s="41" t="s">
        <v>235</v>
      </c>
      <c r="M5" s="41" t="s">
        <v>236</v>
      </c>
      <c r="N5" s="41" t="s">
        <v>237</v>
      </c>
      <c r="O5" s="41" t="s">
        <v>227</v>
      </c>
      <c r="P5" s="41" t="s">
        <v>238</v>
      </c>
      <c r="Q5" s="41" t="s">
        <v>239</v>
      </c>
      <c r="R5" s="41" t="s">
        <v>240</v>
      </c>
      <c r="S5" s="41" t="s">
        <v>223</v>
      </c>
      <c r="T5" s="41" t="s">
        <v>226</v>
      </c>
      <c r="U5" s="41" t="s">
        <v>230</v>
      </c>
    </row>
    <row r="6" ht="22.8" customHeight="1" spans="1:21">
      <c r="A6" s="52"/>
      <c r="B6" s="52"/>
      <c r="C6" s="52"/>
      <c r="D6" s="52"/>
      <c r="E6" s="52" t="s">
        <v>139</v>
      </c>
      <c r="F6" s="51">
        <v>127.327922</v>
      </c>
      <c r="G6" s="51">
        <v>114.327922</v>
      </c>
      <c r="H6" s="51">
        <v>97.834968</v>
      </c>
      <c r="I6" s="51">
        <v>16.2</v>
      </c>
      <c r="J6" s="51">
        <v>0.292954</v>
      </c>
      <c r="K6" s="51">
        <v>13</v>
      </c>
      <c r="L6" s="51"/>
      <c r="M6" s="51">
        <v>13</v>
      </c>
      <c r="N6" s="51"/>
      <c r="O6" s="51"/>
      <c r="P6" s="51"/>
      <c r="Q6" s="51"/>
      <c r="R6" s="51"/>
      <c r="S6" s="51"/>
      <c r="T6" s="51"/>
      <c r="U6" s="51"/>
    </row>
    <row r="7" ht="22.8" customHeight="1" spans="1:21">
      <c r="A7" s="52"/>
      <c r="B7" s="52"/>
      <c r="C7" s="52"/>
      <c r="D7" s="50" t="s">
        <v>157</v>
      </c>
      <c r="E7" s="50" t="s">
        <v>158</v>
      </c>
      <c r="F7" s="60">
        <v>127.327922</v>
      </c>
      <c r="G7" s="51">
        <v>114.327922</v>
      </c>
      <c r="H7" s="51">
        <v>97.834968</v>
      </c>
      <c r="I7" s="51">
        <v>16.2</v>
      </c>
      <c r="J7" s="51">
        <v>0.292954</v>
      </c>
      <c r="K7" s="51">
        <v>13</v>
      </c>
      <c r="L7" s="51">
        <v>0</v>
      </c>
      <c r="M7" s="51">
        <v>13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</row>
    <row r="8" ht="22.8" customHeight="1" spans="1:21">
      <c r="A8" s="59"/>
      <c r="B8" s="59"/>
      <c r="C8" s="59"/>
      <c r="D8" s="56" t="s">
        <v>159</v>
      </c>
      <c r="E8" s="56" t="s">
        <v>160</v>
      </c>
      <c r="F8" s="60">
        <v>127.327922</v>
      </c>
      <c r="G8" s="60">
        <v>114.327922</v>
      </c>
      <c r="H8" s="60">
        <v>97.834968</v>
      </c>
      <c r="I8" s="60">
        <v>16.2</v>
      </c>
      <c r="J8" s="60">
        <v>0.292954</v>
      </c>
      <c r="K8" s="60">
        <v>13</v>
      </c>
      <c r="L8" s="60"/>
      <c r="M8" s="60">
        <v>13</v>
      </c>
      <c r="N8" s="60"/>
      <c r="O8" s="60"/>
      <c r="P8" s="60"/>
      <c r="Q8" s="60"/>
      <c r="R8" s="60"/>
      <c r="S8" s="60"/>
      <c r="T8" s="60"/>
      <c r="U8" s="60"/>
    </row>
    <row r="9" ht="22.8" customHeight="1" spans="1:21">
      <c r="A9" s="41" t="s">
        <v>173</v>
      </c>
      <c r="B9" s="41"/>
      <c r="C9" s="41"/>
      <c r="D9" s="50" t="s">
        <v>173</v>
      </c>
      <c r="E9" s="50" t="s">
        <v>174</v>
      </c>
      <c r="F9" s="60">
        <v>104.792054</v>
      </c>
      <c r="G9" s="60">
        <v>91.792054</v>
      </c>
      <c r="H9" s="60">
        <v>75.2991</v>
      </c>
      <c r="I9" s="60">
        <v>16.2</v>
      </c>
      <c r="J9" s="60">
        <v>0.292954</v>
      </c>
      <c r="K9" s="60">
        <v>13</v>
      </c>
      <c r="L9" s="60"/>
      <c r="M9" s="60">
        <v>13</v>
      </c>
      <c r="N9" s="60"/>
      <c r="O9" s="60"/>
      <c r="P9" s="60"/>
      <c r="Q9" s="60"/>
      <c r="R9" s="60"/>
      <c r="S9" s="60"/>
      <c r="T9" s="60"/>
      <c r="U9" s="60"/>
    </row>
    <row r="10" ht="22.8" customHeight="1" spans="1:21">
      <c r="A10" s="41" t="s">
        <v>173</v>
      </c>
      <c r="B10" s="41" t="s">
        <v>175</v>
      </c>
      <c r="C10" s="41"/>
      <c r="D10" s="50" t="s">
        <v>176</v>
      </c>
      <c r="E10" s="50" t="s">
        <v>177</v>
      </c>
      <c r="F10" s="60">
        <v>104.792054</v>
      </c>
      <c r="G10" s="60">
        <v>91.792054</v>
      </c>
      <c r="H10" s="60">
        <v>75.2991</v>
      </c>
      <c r="I10" s="60">
        <v>16.2</v>
      </c>
      <c r="J10" s="60">
        <v>0.292954</v>
      </c>
      <c r="K10" s="60">
        <v>13</v>
      </c>
      <c r="L10" s="60"/>
      <c r="M10" s="60">
        <v>13</v>
      </c>
      <c r="N10" s="60"/>
      <c r="O10" s="60"/>
      <c r="P10" s="60"/>
      <c r="Q10" s="60"/>
      <c r="R10" s="60"/>
      <c r="S10" s="60"/>
      <c r="T10" s="60"/>
      <c r="U10" s="60"/>
    </row>
    <row r="11" ht="22.8" customHeight="1" spans="1:21">
      <c r="A11" s="61" t="s">
        <v>173</v>
      </c>
      <c r="B11" s="61" t="s">
        <v>175</v>
      </c>
      <c r="C11" s="61" t="s">
        <v>178</v>
      </c>
      <c r="D11" s="55" t="s">
        <v>179</v>
      </c>
      <c r="E11" s="55" t="s">
        <v>180</v>
      </c>
      <c r="F11" s="57">
        <v>104.792054</v>
      </c>
      <c r="G11" s="43">
        <v>91.792054</v>
      </c>
      <c r="H11" s="43">
        <v>75.2991</v>
      </c>
      <c r="I11" s="43">
        <v>16.2</v>
      </c>
      <c r="J11" s="43">
        <v>0.292954</v>
      </c>
      <c r="K11" s="43">
        <v>13</v>
      </c>
      <c r="L11" s="43"/>
      <c r="M11" s="43">
        <v>13</v>
      </c>
      <c r="N11" s="43"/>
      <c r="O11" s="43"/>
      <c r="P11" s="43"/>
      <c r="Q11" s="43"/>
      <c r="R11" s="43"/>
      <c r="S11" s="43"/>
      <c r="T11" s="43"/>
      <c r="U11" s="43"/>
    </row>
    <row r="12" ht="22.8" customHeight="1" spans="1:21">
      <c r="A12" s="41" t="s">
        <v>181</v>
      </c>
      <c r="B12" s="41"/>
      <c r="C12" s="41"/>
      <c r="D12" s="50" t="s">
        <v>181</v>
      </c>
      <c r="E12" s="50" t="s">
        <v>182</v>
      </c>
      <c r="F12" s="60">
        <v>10.92</v>
      </c>
      <c r="G12" s="60">
        <v>10.92</v>
      </c>
      <c r="H12" s="60">
        <v>10.92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ht="22.8" customHeight="1" spans="1:21">
      <c r="A13" s="41" t="s">
        <v>181</v>
      </c>
      <c r="B13" s="41" t="s">
        <v>183</v>
      </c>
      <c r="C13" s="41"/>
      <c r="D13" s="50" t="s">
        <v>184</v>
      </c>
      <c r="E13" s="50" t="s">
        <v>185</v>
      </c>
      <c r="F13" s="60">
        <v>10.256064</v>
      </c>
      <c r="G13" s="60">
        <v>10.256064</v>
      </c>
      <c r="H13" s="60">
        <v>10.256064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ht="22.8" customHeight="1" spans="1:21">
      <c r="A14" s="61" t="s">
        <v>181</v>
      </c>
      <c r="B14" s="61" t="s">
        <v>183</v>
      </c>
      <c r="C14" s="61" t="s">
        <v>183</v>
      </c>
      <c r="D14" s="55" t="s">
        <v>186</v>
      </c>
      <c r="E14" s="55" t="s">
        <v>187</v>
      </c>
      <c r="F14" s="57">
        <v>10.256064</v>
      </c>
      <c r="G14" s="43">
        <v>10.256064</v>
      </c>
      <c r="H14" s="43">
        <v>10.256064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ht="22.8" customHeight="1" spans="1:21">
      <c r="A15" s="41" t="s">
        <v>181</v>
      </c>
      <c r="B15" s="41" t="s">
        <v>188</v>
      </c>
      <c r="C15" s="41"/>
      <c r="D15" s="50" t="s">
        <v>189</v>
      </c>
      <c r="E15" s="50" t="s">
        <v>190</v>
      </c>
      <c r="F15" s="60">
        <v>0.366192</v>
      </c>
      <c r="G15" s="60">
        <v>0.366192</v>
      </c>
      <c r="H15" s="60">
        <v>0.366192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ht="22.8" customHeight="1" spans="1:21">
      <c r="A16" s="61" t="s">
        <v>181</v>
      </c>
      <c r="B16" s="61" t="s">
        <v>188</v>
      </c>
      <c r="C16" s="61" t="s">
        <v>191</v>
      </c>
      <c r="D16" s="55" t="s">
        <v>192</v>
      </c>
      <c r="E16" s="55" t="s">
        <v>193</v>
      </c>
      <c r="F16" s="57">
        <v>0.366192</v>
      </c>
      <c r="G16" s="43">
        <v>0.366192</v>
      </c>
      <c r="H16" s="43">
        <v>0.366192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ht="22.8" customHeight="1" spans="1:21">
      <c r="A17" s="41" t="s">
        <v>181</v>
      </c>
      <c r="B17" s="41" t="s">
        <v>194</v>
      </c>
      <c r="C17" s="41"/>
      <c r="D17" s="50" t="s">
        <v>195</v>
      </c>
      <c r="E17" s="50" t="s">
        <v>196</v>
      </c>
      <c r="F17" s="60">
        <v>0.290688</v>
      </c>
      <c r="G17" s="60">
        <v>0.290688</v>
      </c>
      <c r="H17" s="60">
        <v>0.290688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22.8" customHeight="1" spans="1:21">
      <c r="A18" s="61" t="s">
        <v>181</v>
      </c>
      <c r="B18" s="61" t="s">
        <v>194</v>
      </c>
      <c r="C18" s="61" t="s">
        <v>197</v>
      </c>
      <c r="D18" s="55" t="s">
        <v>198</v>
      </c>
      <c r="E18" s="55" t="s">
        <v>199</v>
      </c>
      <c r="F18" s="57">
        <v>0.290688</v>
      </c>
      <c r="G18" s="43">
        <v>0.290688</v>
      </c>
      <c r="H18" s="43">
        <v>0.290688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ht="22.8" customHeight="1" spans="1:21">
      <c r="A19" s="41" t="s">
        <v>200</v>
      </c>
      <c r="B19" s="41"/>
      <c r="C19" s="41"/>
      <c r="D19" s="50" t="s">
        <v>200</v>
      </c>
      <c r="E19" s="50" t="s">
        <v>201</v>
      </c>
      <c r="F19" s="60">
        <v>3.930876</v>
      </c>
      <c r="G19" s="60">
        <v>3.930876</v>
      </c>
      <c r="H19" s="60">
        <v>3.930876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22.8" customHeight="1" spans="1:21">
      <c r="A20" s="41" t="s">
        <v>200</v>
      </c>
      <c r="B20" s="41" t="s">
        <v>188</v>
      </c>
      <c r="C20" s="41"/>
      <c r="D20" s="50" t="s">
        <v>202</v>
      </c>
      <c r="E20" s="50" t="s">
        <v>203</v>
      </c>
      <c r="F20" s="60">
        <v>3.930876</v>
      </c>
      <c r="G20" s="60">
        <v>3.930876</v>
      </c>
      <c r="H20" s="60">
        <v>3.930876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ht="22.8" customHeight="1" spans="1:21">
      <c r="A21" s="61" t="s">
        <v>200</v>
      </c>
      <c r="B21" s="61" t="s">
        <v>188</v>
      </c>
      <c r="C21" s="61" t="s">
        <v>197</v>
      </c>
      <c r="D21" s="55" t="s">
        <v>204</v>
      </c>
      <c r="E21" s="55" t="s">
        <v>205</v>
      </c>
      <c r="F21" s="57">
        <v>3.930876</v>
      </c>
      <c r="G21" s="43">
        <v>3.930876</v>
      </c>
      <c r="H21" s="43">
        <v>3.930876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ht="22.8" customHeight="1" spans="1:21">
      <c r="A22" s="41" t="s">
        <v>206</v>
      </c>
      <c r="B22" s="41"/>
      <c r="C22" s="41"/>
      <c r="D22" s="50" t="s">
        <v>206</v>
      </c>
      <c r="E22" s="50" t="s">
        <v>207</v>
      </c>
      <c r="F22" s="60">
        <v>7.692048</v>
      </c>
      <c r="G22" s="60">
        <v>7.692048</v>
      </c>
      <c r="H22" s="60">
        <v>7.692048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ht="22.8" customHeight="1" spans="1:21">
      <c r="A23" s="41" t="s">
        <v>206</v>
      </c>
      <c r="B23" s="41" t="s">
        <v>197</v>
      </c>
      <c r="C23" s="41"/>
      <c r="D23" s="50" t="s">
        <v>208</v>
      </c>
      <c r="E23" s="50" t="s">
        <v>209</v>
      </c>
      <c r="F23" s="60">
        <v>7.692048</v>
      </c>
      <c r="G23" s="60">
        <v>7.692048</v>
      </c>
      <c r="H23" s="60">
        <v>7.692048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22.8" customHeight="1" spans="1:21">
      <c r="A24" s="61" t="s">
        <v>206</v>
      </c>
      <c r="B24" s="61" t="s">
        <v>197</v>
      </c>
      <c r="C24" s="61" t="s">
        <v>210</v>
      </c>
      <c r="D24" s="55" t="s">
        <v>211</v>
      </c>
      <c r="E24" s="55" t="s">
        <v>212</v>
      </c>
      <c r="F24" s="57">
        <v>7.692048</v>
      </c>
      <c r="G24" s="43">
        <v>7.692048</v>
      </c>
      <c r="H24" s="43">
        <v>7.692048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workbookViewId="0">
      <selection activeCell="F12" sqref="F12"/>
    </sheetView>
  </sheetViews>
  <sheetFormatPr defaultColWidth="10" defaultRowHeight="14.1" outlineLevelCol="3"/>
  <cols>
    <col min="1" max="1" width="25.7837837837838" customWidth="1"/>
    <col min="2" max="2" width="15.7477477477477" customWidth="1"/>
    <col min="3" max="3" width="30.8108108108108" customWidth="1"/>
    <col min="4" max="4" width="13.972972972973" customWidth="1"/>
    <col min="5" max="5" width="9.77477477477477" customWidth="1"/>
  </cols>
  <sheetData>
    <row r="1" ht="16.35" customHeight="1" spans="1:4">
      <c r="A1" s="38"/>
      <c r="D1" s="53" t="s">
        <v>241</v>
      </c>
    </row>
    <row r="2" ht="31.9" customHeight="1" spans="1:4">
      <c r="A2" s="54" t="s">
        <v>11</v>
      </c>
      <c r="B2" s="54"/>
      <c r="C2" s="54"/>
      <c r="D2" s="54"/>
    </row>
    <row r="3" ht="18.95" customHeight="1" spans="1:4">
      <c r="A3" s="48" t="s">
        <v>33</v>
      </c>
      <c r="B3" s="48"/>
      <c r="C3" s="48"/>
      <c r="D3" s="46" t="s">
        <v>34</v>
      </c>
    </row>
    <row r="4" ht="20.2" customHeight="1" spans="1:4">
      <c r="A4" s="49" t="s">
        <v>35</v>
      </c>
      <c r="B4" s="49"/>
      <c r="C4" s="49" t="s">
        <v>36</v>
      </c>
      <c r="D4" s="49"/>
    </row>
    <row r="5" ht="20.2" customHeight="1" spans="1:4">
      <c r="A5" s="49" t="s">
        <v>37</v>
      </c>
      <c r="B5" s="49" t="s">
        <v>38</v>
      </c>
      <c r="C5" s="49" t="s">
        <v>37</v>
      </c>
      <c r="D5" s="49" t="s">
        <v>38</v>
      </c>
    </row>
    <row r="6" ht="20.2" customHeight="1" spans="1:4">
      <c r="A6" s="52" t="s">
        <v>242</v>
      </c>
      <c r="B6" s="51">
        <v>127.327922</v>
      </c>
      <c r="C6" s="52" t="s">
        <v>243</v>
      </c>
      <c r="D6" s="60">
        <v>127.327922</v>
      </c>
    </row>
    <row r="7" ht="20.2" customHeight="1" spans="1:4">
      <c r="A7" s="44" t="s">
        <v>244</v>
      </c>
      <c r="B7" s="43">
        <v>127.327922</v>
      </c>
      <c r="C7" s="44" t="s">
        <v>43</v>
      </c>
      <c r="D7" s="57">
        <v>104.792054</v>
      </c>
    </row>
    <row r="8" ht="20.2" customHeight="1" spans="1:4">
      <c r="A8" s="44" t="s">
        <v>245</v>
      </c>
      <c r="B8" s="43">
        <v>127.327922</v>
      </c>
      <c r="C8" s="44" t="s">
        <v>47</v>
      </c>
      <c r="D8" s="57"/>
    </row>
    <row r="9" ht="31.05" customHeight="1" spans="1:4">
      <c r="A9" s="44" t="s">
        <v>50</v>
      </c>
      <c r="B9" s="43"/>
      <c r="C9" s="44" t="s">
        <v>51</v>
      </c>
      <c r="D9" s="57"/>
    </row>
    <row r="10" ht="20.2" customHeight="1" spans="1:4">
      <c r="A10" s="44" t="s">
        <v>246</v>
      </c>
      <c r="B10" s="43"/>
      <c r="C10" s="44" t="s">
        <v>55</v>
      </c>
      <c r="D10" s="57"/>
    </row>
    <row r="11" ht="20.2" customHeight="1" spans="1:4">
      <c r="A11" s="44" t="s">
        <v>247</v>
      </c>
      <c r="B11" s="43"/>
      <c r="C11" s="44" t="s">
        <v>59</v>
      </c>
      <c r="D11" s="57"/>
    </row>
    <row r="12" ht="20.2" customHeight="1" spans="1:4">
      <c r="A12" s="44" t="s">
        <v>248</v>
      </c>
      <c r="B12" s="43"/>
      <c r="C12" s="44" t="s">
        <v>63</v>
      </c>
      <c r="D12" s="57"/>
    </row>
    <row r="13" ht="20.2" customHeight="1" spans="1:4">
      <c r="A13" s="52" t="s">
        <v>249</v>
      </c>
      <c r="B13" s="51"/>
      <c r="C13" s="44" t="s">
        <v>67</v>
      </c>
      <c r="D13" s="57"/>
    </row>
    <row r="14" ht="20.2" customHeight="1" spans="1:4">
      <c r="A14" s="44" t="s">
        <v>244</v>
      </c>
      <c r="B14" s="43"/>
      <c r="C14" s="44" t="s">
        <v>71</v>
      </c>
      <c r="D14" s="57">
        <v>10.92</v>
      </c>
    </row>
    <row r="15" ht="20.2" customHeight="1" spans="1:4">
      <c r="A15" s="44" t="s">
        <v>246</v>
      </c>
      <c r="B15" s="43"/>
      <c r="C15" s="44" t="s">
        <v>75</v>
      </c>
      <c r="D15" s="57"/>
    </row>
    <row r="16" ht="20.2" customHeight="1" spans="1:4">
      <c r="A16" s="44" t="s">
        <v>247</v>
      </c>
      <c r="B16" s="43"/>
      <c r="C16" s="44" t="s">
        <v>79</v>
      </c>
      <c r="D16" s="57">
        <v>3.930876</v>
      </c>
    </row>
    <row r="17" ht="20.2" customHeight="1" spans="1:4">
      <c r="A17" s="44" t="s">
        <v>248</v>
      </c>
      <c r="B17" s="43"/>
      <c r="C17" s="44" t="s">
        <v>83</v>
      </c>
      <c r="D17" s="57"/>
    </row>
    <row r="18" ht="20.2" customHeight="1" spans="1:4">
      <c r="A18" s="44"/>
      <c r="B18" s="43"/>
      <c r="C18" s="44" t="s">
        <v>87</v>
      </c>
      <c r="D18" s="57"/>
    </row>
    <row r="19" ht="20.2" customHeight="1" spans="1:4">
      <c r="A19" s="44"/>
      <c r="B19" s="44"/>
      <c r="C19" s="44" t="s">
        <v>91</v>
      </c>
      <c r="D19" s="57"/>
    </row>
    <row r="20" ht="20.2" customHeight="1" spans="1:4">
      <c r="A20" s="44"/>
      <c r="B20" s="44"/>
      <c r="C20" s="44" t="s">
        <v>95</v>
      </c>
      <c r="D20" s="57"/>
    </row>
    <row r="21" ht="20.2" customHeight="1" spans="1:4">
      <c r="A21" s="44"/>
      <c r="B21" s="44"/>
      <c r="C21" s="44" t="s">
        <v>99</v>
      </c>
      <c r="D21" s="57"/>
    </row>
    <row r="22" ht="20.2" customHeight="1" spans="1:4">
      <c r="A22" s="44"/>
      <c r="B22" s="44"/>
      <c r="C22" s="44" t="s">
        <v>102</v>
      </c>
      <c r="D22" s="57"/>
    </row>
    <row r="23" ht="20.2" customHeight="1" spans="1:4">
      <c r="A23" s="44"/>
      <c r="B23" s="44"/>
      <c r="C23" s="44" t="s">
        <v>105</v>
      </c>
      <c r="D23" s="57"/>
    </row>
    <row r="24" ht="20.2" customHeight="1" spans="1:4">
      <c r="A24" s="44"/>
      <c r="B24" s="44"/>
      <c r="C24" s="44" t="s">
        <v>107</v>
      </c>
      <c r="D24" s="57"/>
    </row>
    <row r="25" ht="20.2" customHeight="1" spans="1:4">
      <c r="A25" s="44"/>
      <c r="B25" s="44"/>
      <c r="C25" s="44" t="s">
        <v>109</v>
      </c>
      <c r="D25" s="57"/>
    </row>
    <row r="26" ht="20.2" customHeight="1" spans="1:4">
      <c r="A26" s="44"/>
      <c r="B26" s="44"/>
      <c r="C26" s="44" t="s">
        <v>111</v>
      </c>
      <c r="D26" s="57">
        <v>7.692048</v>
      </c>
    </row>
    <row r="27" ht="20.2" customHeight="1" spans="1:4">
      <c r="A27" s="44"/>
      <c r="B27" s="44"/>
      <c r="C27" s="44" t="s">
        <v>113</v>
      </c>
      <c r="D27" s="57"/>
    </row>
    <row r="28" ht="20.2" customHeight="1" spans="1:4">
      <c r="A28" s="44"/>
      <c r="B28" s="44"/>
      <c r="C28" s="44" t="s">
        <v>115</v>
      </c>
      <c r="D28" s="57"/>
    </row>
    <row r="29" ht="20.2" customHeight="1" spans="1:4">
      <c r="A29" s="44"/>
      <c r="B29" s="44"/>
      <c r="C29" s="44" t="s">
        <v>117</v>
      </c>
      <c r="D29" s="57"/>
    </row>
    <row r="30" ht="20.2" customHeight="1" spans="1:4">
      <c r="A30" s="44"/>
      <c r="B30" s="44"/>
      <c r="C30" s="44" t="s">
        <v>119</v>
      </c>
      <c r="D30" s="57"/>
    </row>
    <row r="31" ht="20.2" customHeight="1" spans="1:4">
      <c r="A31" s="44"/>
      <c r="B31" s="44"/>
      <c r="C31" s="44" t="s">
        <v>121</v>
      </c>
      <c r="D31" s="57"/>
    </row>
    <row r="32" ht="20.2" customHeight="1" spans="1:4">
      <c r="A32" s="44"/>
      <c r="B32" s="44"/>
      <c r="C32" s="44" t="s">
        <v>123</v>
      </c>
      <c r="D32" s="57"/>
    </row>
    <row r="33" ht="20.2" customHeight="1" spans="1:4">
      <c r="A33" s="44"/>
      <c r="B33" s="44"/>
      <c r="C33" s="44" t="s">
        <v>125</v>
      </c>
      <c r="D33" s="57"/>
    </row>
    <row r="34" ht="20.2" customHeight="1" spans="1:4">
      <c r="A34" s="44"/>
      <c r="B34" s="44"/>
      <c r="C34" s="44" t="s">
        <v>126</v>
      </c>
      <c r="D34" s="57"/>
    </row>
    <row r="35" ht="20.2" customHeight="1" spans="1:4">
      <c r="A35" s="44"/>
      <c r="B35" s="44"/>
      <c r="C35" s="44" t="s">
        <v>127</v>
      </c>
      <c r="D35" s="57"/>
    </row>
    <row r="36" ht="20.2" customHeight="1" spans="1:4">
      <c r="A36" s="44"/>
      <c r="B36" s="44"/>
      <c r="C36" s="44" t="s">
        <v>128</v>
      </c>
      <c r="D36" s="57"/>
    </row>
    <row r="37" ht="20.2" customHeight="1" spans="1:4">
      <c r="A37" s="44"/>
      <c r="B37" s="44"/>
      <c r="C37" s="44"/>
      <c r="D37" s="44"/>
    </row>
    <row r="38" ht="20.2" customHeight="1" spans="1:4">
      <c r="A38" s="52"/>
      <c r="B38" s="52"/>
      <c r="C38" s="52" t="s">
        <v>250</v>
      </c>
      <c r="D38" s="51"/>
    </row>
    <row r="39" ht="20.2" customHeight="1" spans="1:4">
      <c r="A39" s="52"/>
      <c r="B39" s="52"/>
      <c r="C39" s="52"/>
      <c r="D39" s="52"/>
    </row>
    <row r="40" ht="20.2" customHeight="1" spans="1:4">
      <c r="A40" s="41" t="s">
        <v>251</v>
      </c>
      <c r="B40" s="51">
        <v>127.327922</v>
      </c>
      <c r="C40" s="41" t="s">
        <v>252</v>
      </c>
      <c r="D40" s="60">
        <v>127.327922</v>
      </c>
    </row>
    <row r="41" ht="16.35" customHeight="1" spans="1:3">
      <c r="A41" s="48" t="s">
        <v>253</v>
      </c>
      <c r="B41" s="48"/>
      <c r="C41" s="4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6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414414414414" customWidth="1"/>
    <col min="10" max="10" width="11.3963963963964" customWidth="1"/>
    <col min="11" max="11" width="15.8738738738739" customWidth="1"/>
  </cols>
  <sheetData>
    <row r="1" ht="16.35" customHeight="1" spans="1:11">
      <c r="A1" s="38"/>
      <c r="D1" s="38"/>
      <c r="K1" s="53" t="s">
        <v>254</v>
      </c>
    </row>
    <row r="2" ht="43.1" customHeight="1" spans="1:11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15" customHeight="1" spans="1:1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6" t="s">
        <v>34</v>
      </c>
      <c r="K3" s="46"/>
    </row>
    <row r="4" ht="19.8" customHeight="1" spans="1:11">
      <c r="A4" s="49" t="s">
        <v>162</v>
      </c>
      <c r="B4" s="49"/>
      <c r="C4" s="49"/>
      <c r="D4" s="49" t="s">
        <v>163</v>
      </c>
      <c r="E4" s="49" t="s">
        <v>164</v>
      </c>
      <c r="F4" s="49" t="s">
        <v>139</v>
      </c>
      <c r="G4" s="49" t="s">
        <v>165</v>
      </c>
      <c r="H4" s="49"/>
      <c r="I4" s="49"/>
      <c r="J4" s="49"/>
      <c r="K4" s="49" t="s">
        <v>166</v>
      </c>
    </row>
    <row r="5" ht="17.25" customHeight="1" spans="1:11">
      <c r="A5" s="49"/>
      <c r="B5" s="49"/>
      <c r="C5" s="49"/>
      <c r="D5" s="49"/>
      <c r="E5" s="49"/>
      <c r="F5" s="49"/>
      <c r="G5" s="49" t="s">
        <v>141</v>
      </c>
      <c r="H5" s="49" t="s">
        <v>255</v>
      </c>
      <c r="I5" s="49"/>
      <c r="J5" s="49" t="s">
        <v>256</v>
      </c>
      <c r="K5" s="49"/>
    </row>
    <row r="6" ht="24.15" customHeight="1" spans="1:11">
      <c r="A6" s="49" t="s">
        <v>170</v>
      </c>
      <c r="B6" s="49" t="s">
        <v>171</v>
      </c>
      <c r="C6" s="49" t="s">
        <v>172</v>
      </c>
      <c r="D6" s="49"/>
      <c r="E6" s="49"/>
      <c r="F6" s="49"/>
      <c r="G6" s="49"/>
      <c r="H6" s="49" t="s">
        <v>233</v>
      </c>
      <c r="I6" s="49" t="s">
        <v>225</v>
      </c>
      <c r="J6" s="49"/>
      <c r="K6" s="49"/>
    </row>
    <row r="7" ht="22.8" customHeight="1" spans="1:11">
      <c r="A7" s="44"/>
      <c r="B7" s="44"/>
      <c r="C7" s="44"/>
      <c r="D7" s="52"/>
      <c r="E7" s="52" t="s">
        <v>139</v>
      </c>
      <c r="F7" s="51">
        <v>127.327922</v>
      </c>
      <c r="G7" s="51">
        <v>114.327922</v>
      </c>
      <c r="H7" s="51">
        <v>97.834968</v>
      </c>
      <c r="I7" s="51">
        <v>0.292954</v>
      </c>
      <c r="J7" s="51">
        <v>16.2</v>
      </c>
      <c r="K7" s="51">
        <v>13</v>
      </c>
    </row>
    <row r="8" ht="22.8" customHeight="1" spans="1:11">
      <c r="A8" s="44"/>
      <c r="B8" s="44"/>
      <c r="C8" s="44"/>
      <c r="D8" s="50" t="s">
        <v>157</v>
      </c>
      <c r="E8" s="50" t="s">
        <v>158</v>
      </c>
      <c r="F8" s="51">
        <v>127.327922</v>
      </c>
      <c r="G8" s="51">
        <v>114.327922</v>
      </c>
      <c r="H8" s="51">
        <v>97.834968</v>
      </c>
      <c r="I8" s="51">
        <v>0.292954</v>
      </c>
      <c r="J8" s="51">
        <v>16.2</v>
      </c>
      <c r="K8" s="51">
        <v>13</v>
      </c>
    </row>
    <row r="9" ht="22.8" customHeight="1" spans="1:11">
      <c r="A9" s="44"/>
      <c r="B9" s="44"/>
      <c r="C9" s="44"/>
      <c r="D9" s="56" t="s">
        <v>159</v>
      </c>
      <c r="E9" s="56" t="s">
        <v>160</v>
      </c>
      <c r="F9" s="51">
        <v>127.327922</v>
      </c>
      <c r="G9" s="51">
        <v>114.327922</v>
      </c>
      <c r="H9" s="51">
        <v>97.834968</v>
      </c>
      <c r="I9" s="51">
        <v>0.292954</v>
      </c>
      <c r="J9" s="51">
        <v>16.2</v>
      </c>
      <c r="K9" s="51">
        <v>13</v>
      </c>
    </row>
    <row r="10" ht="22.8" customHeight="1" spans="1:11">
      <c r="A10" s="41" t="s">
        <v>173</v>
      </c>
      <c r="B10" s="41"/>
      <c r="C10" s="41"/>
      <c r="D10" s="52" t="s">
        <v>257</v>
      </c>
      <c r="E10" s="52" t="s">
        <v>258</v>
      </c>
      <c r="F10" s="51">
        <v>104.792054</v>
      </c>
      <c r="G10" s="51">
        <v>91.792054</v>
      </c>
      <c r="H10" s="51">
        <v>75.2991</v>
      </c>
      <c r="I10" s="51">
        <v>0.292954</v>
      </c>
      <c r="J10" s="51">
        <v>16.2</v>
      </c>
      <c r="K10" s="51">
        <v>13</v>
      </c>
    </row>
    <row r="11" ht="22.8" customHeight="1" spans="1:11">
      <c r="A11" s="41" t="s">
        <v>173</v>
      </c>
      <c r="B11" s="89" t="s">
        <v>175</v>
      </c>
      <c r="C11" s="41"/>
      <c r="D11" s="52" t="s">
        <v>259</v>
      </c>
      <c r="E11" s="52" t="s">
        <v>260</v>
      </c>
      <c r="F11" s="51">
        <v>104.792054</v>
      </c>
      <c r="G11" s="51">
        <v>91.792054</v>
      </c>
      <c r="H11" s="51">
        <v>75.2991</v>
      </c>
      <c r="I11" s="51">
        <v>0.292954</v>
      </c>
      <c r="J11" s="51">
        <v>16.2</v>
      </c>
      <c r="K11" s="51">
        <v>13</v>
      </c>
    </row>
    <row r="12" ht="22.8" customHeight="1" spans="1:11">
      <c r="A12" s="61" t="s">
        <v>173</v>
      </c>
      <c r="B12" s="61" t="s">
        <v>175</v>
      </c>
      <c r="C12" s="61" t="s">
        <v>178</v>
      </c>
      <c r="D12" s="55" t="s">
        <v>261</v>
      </c>
      <c r="E12" s="44" t="s">
        <v>262</v>
      </c>
      <c r="F12" s="43">
        <v>104.792054</v>
      </c>
      <c r="G12" s="43">
        <v>91.792054</v>
      </c>
      <c r="H12" s="57">
        <v>75.2991</v>
      </c>
      <c r="I12" s="57">
        <v>0.292954</v>
      </c>
      <c r="J12" s="57">
        <v>16.2</v>
      </c>
      <c r="K12" s="57">
        <v>13</v>
      </c>
    </row>
    <row r="13" ht="22.8" customHeight="1" spans="1:11">
      <c r="A13" s="41" t="s">
        <v>181</v>
      </c>
      <c r="B13" s="41"/>
      <c r="C13" s="41"/>
      <c r="D13" s="52" t="s">
        <v>263</v>
      </c>
      <c r="E13" s="52" t="s">
        <v>264</v>
      </c>
      <c r="F13" s="51">
        <v>10.92</v>
      </c>
      <c r="G13" s="51">
        <v>10.92</v>
      </c>
      <c r="H13" s="51">
        <v>10.92</v>
      </c>
      <c r="I13" s="51">
        <v>0</v>
      </c>
      <c r="J13" s="51">
        <v>0</v>
      </c>
      <c r="K13" s="51">
        <v>0</v>
      </c>
    </row>
    <row r="14" ht="22.8" customHeight="1" spans="1:11">
      <c r="A14" s="41" t="s">
        <v>181</v>
      </c>
      <c r="B14" s="89" t="s">
        <v>183</v>
      </c>
      <c r="C14" s="41"/>
      <c r="D14" s="52" t="s">
        <v>265</v>
      </c>
      <c r="E14" s="52" t="s">
        <v>266</v>
      </c>
      <c r="F14" s="51">
        <v>10.256064</v>
      </c>
      <c r="G14" s="51">
        <v>10.256064</v>
      </c>
      <c r="H14" s="51">
        <v>10.256064</v>
      </c>
      <c r="I14" s="51">
        <v>0</v>
      </c>
      <c r="J14" s="51">
        <v>0</v>
      </c>
      <c r="K14" s="51">
        <v>0</v>
      </c>
    </row>
    <row r="15" ht="22.8" customHeight="1" spans="1:11">
      <c r="A15" s="61" t="s">
        <v>181</v>
      </c>
      <c r="B15" s="61" t="s">
        <v>183</v>
      </c>
      <c r="C15" s="61" t="s">
        <v>183</v>
      </c>
      <c r="D15" s="55" t="s">
        <v>267</v>
      </c>
      <c r="E15" s="44" t="s">
        <v>268</v>
      </c>
      <c r="F15" s="43">
        <v>10.256064</v>
      </c>
      <c r="G15" s="43">
        <v>10.256064</v>
      </c>
      <c r="H15" s="57">
        <v>10.256064</v>
      </c>
      <c r="I15" s="57"/>
      <c r="J15" s="57"/>
      <c r="K15" s="57"/>
    </row>
    <row r="16" ht="22.8" customHeight="1" spans="1:11">
      <c r="A16" s="41" t="s">
        <v>181</v>
      </c>
      <c r="B16" s="89" t="s">
        <v>188</v>
      </c>
      <c r="C16" s="41"/>
      <c r="D16" s="52" t="s">
        <v>269</v>
      </c>
      <c r="E16" s="52" t="s">
        <v>270</v>
      </c>
      <c r="F16" s="51">
        <v>0.366192</v>
      </c>
      <c r="G16" s="51">
        <v>0.366192</v>
      </c>
      <c r="H16" s="51">
        <v>0.366192</v>
      </c>
      <c r="I16" s="51">
        <v>0</v>
      </c>
      <c r="J16" s="51">
        <v>0</v>
      </c>
      <c r="K16" s="51">
        <v>0</v>
      </c>
    </row>
    <row r="17" ht="22.8" customHeight="1" spans="1:11">
      <c r="A17" s="61" t="s">
        <v>181</v>
      </c>
      <c r="B17" s="61" t="s">
        <v>188</v>
      </c>
      <c r="C17" s="61" t="s">
        <v>191</v>
      </c>
      <c r="D17" s="55" t="s">
        <v>271</v>
      </c>
      <c r="E17" s="44" t="s">
        <v>272</v>
      </c>
      <c r="F17" s="43">
        <v>0.366192</v>
      </c>
      <c r="G17" s="43">
        <v>0.366192</v>
      </c>
      <c r="H17" s="57">
        <v>0.366192</v>
      </c>
      <c r="I17" s="57"/>
      <c r="J17" s="57"/>
      <c r="K17" s="57"/>
    </row>
    <row r="18" ht="22.8" customHeight="1" spans="1:11">
      <c r="A18" s="41" t="s">
        <v>181</v>
      </c>
      <c r="B18" s="89" t="s">
        <v>194</v>
      </c>
      <c r="C18" s="41"/>
      <c r="D18" s="52" t="s">
        <v>273</v>
      </c>
      <c r="E18" s="52" t="s">
        <v>274</v>
      </c>
      <c r="F18" s="51">
        <v>0.290688</v>
      </c>
      <c r="G18" s="51">
        <v>0.290688</v>
      </c>
      <c r="H18" s="51">
        <v>0.290688</v>
      </c>
      <c r="I18" s="51">
        <v>0</v>
      </c>
      <c r="J18" s="51">
        <v>0</v>
      </c>
      <c r="K18" s="51">
        <v>0</v>
      </c>
    </row>
    <row r="19" ht="22.8" customHeight="1" spans="1:11">
      <c r="A19" s="61" t="s">
        <v>181</v>
      </c>
      <c r="B19" s="61" t="s">
        <v>194</v>
      </c>
      <c r="C19" s="61" t="s">
        <v>197</v>
      </c>
      <c r="D19" s="55" t="s">
        <v>275</v>
      </c>
      <c r="E19" s="44" t="s">
        <v>276</v>
      </c>
      <c r="F19" s="43">
        <v>0.290688</v>
      </c>
      <c r="G19" s="43">
        <v>0.290688</v>
      </c>
      <c r="H19" s="57">
        <v>0.290688</v>
      </c>
      <c r="I19" s="57"/>
      <c r="J19" s="57"/>
      <c r="K19" s="57"/>
    </row>
    <row r="20" ht="22.8" customHeight="1" spans="1:11">
      <c r="A20" s="41" t="s">
        <v>200</v>
      </c>
      <c r="B20" s="41"/>
      <c r="C20" s="41"/>
      <c r="D20" s="52" t="s">
        <v>277</v>
      </c>
      <c r="E20" s="52" t="s">
        <v>278</v>
      </c>
      <c r="F20" s="51">
        <v>3.930876</v>
      </c>
      <c r="G20" s="51">
        <v>3.930876</v>
      </c>
      <c r="H20" s="51">
        <v>3.930876</v>
      </c>
      <c r="I20" s="51">
        <v>0</v>
      </c>
      <c r="J20" s="51">
        <v>0</v>
      </c>
      <c r="K20" s="51">
        <v>0</v>
      </c>
    </row>
    <row r="21" ht="22.8" customHeight="1" spans="1:11">
      <c r="A21" s="41" t="s">
        <v>200</v>
      </c>
      <c r="B21" s="89" t="s">
        <v>188</v>
      </c>
      <c r="C21" s="41"/>
      <c r="D21" s="52" t="s">
        <v>279</v>
      </c>
      <c r="E21" s="52" t="s">
        <v>280</v>
      </c>
      <c r="F21" s="51">
        <v>3.930876</v>
      </c>
      <c r="G21" s="51">
        <v>3.930876</v>
      </c>
      <c r="H21" s="51">
        <v>3.930876</v>
      </c>
      <c r="I21" s="51">
        <v>0</v>
      </c>
      <c r="J21" s="51">
        <v>0</v>
      </c>
      <c r="K21" s="51">
        <v>0</v>
      </c>
    </row>
    <row r="22" ht="22.8" customHeight="1" spans="1:11">
      <c r="A22" s="61" t="s">
        <v>200</v>
      </c>
      <c r="B22" s="61" t="s">
        <v>188</v>
      </c>
      <c r="C22" s="61" t="s">
        <v>197</v>
      </c>
      <c r="D22" s="55" t="s">
        <v>281</v>
      </c>
      <c r="E22" s="44" t="s">
        <v>282</v>
      </c>
      <c r="F22" s="43">
        <v>3.930876</v>
      </c>
      <c r="G22" s="43">
        <v>3.930876</v>
      </c>
      <c r="H22" s="57">
        <v>3.930876</v>
      </c>
      <c r="I22" s="57"/>
      <c r="J22" s="57"/>
      <c r="K22" s="57"/>
    </row>
    <row r="23" ht="22.8" customHeight="1" spans="1:11">
      <c r="A23" s="41" t="s">
        <v>206</v>
      </c>
      <c r="B23" s="41"/>
      <c r="C23" s="41"/>
      <c r="D23" s="52" t="s">
        <v>283</v>
      </c>
      <c r="E23" s="52" t="s">
        <v>284</v>
      </c>
      <c r="F23" s="51">
        <v>7.692048</v>
      </c>
      <c r="G23" s="51">
        <v>7.692048</v>
      </c>
      <c r="H23" s="51">
        <v>7.692048</v>
      </c>
      <c r="I23" s="51">
        <v>0</v>
      </c>
      <c r="J23" s="51">
        <v>0</v>
      </c>
      <c r="K23" s="51">
        <v>0</v>
      </c>
    </row>
    <row r="24" ht="22.8" customHeight="1" spans="1:11">
      <c r="A24" s="41" t="s">
        <v>206</v>
      </c>
      <c r="B24" s="89" t="s">
        <v>197</v>
      </c>
      <c r="C24" s="41"/>
      <c r="D24" s="52" t="s">
        <v>285</v>
      </c>
      <c r="E24" s="52" t="s">
        <v>286</v>
      </c>
      <c r="F24" s="51">
        <v>7.692048</v>
      </c>
      <c r="G24" s="51">
        <v>7.692048</v>
      </c>
      <c r="H24" s="51">
        <v>7.692048</v>
      </c>
      <c r="I24" s="51">
        <v>0</v>
      </c>
      <c r="J24" s="51">
        <v>0</v>
      </c>
      <c r="K24" s="51">
        <v>0</v>
      </c>
    </row>
    <row r="25" ht="22.8" customHeight="1" spans="1:11">
      <c r="A25" s="61" t="s">
        <v>206</v>
      </c>
      <c r="B25" s="61" t="s">
        <v>197</v>
      </c>
      <c r="C25" s="61" t="s">
        <v>210</v>
      </c>
      <c r="D25" s="55" t="s">
        <v>287</v>
      </c>
      <c r="E25" s="44" t="s">
        <v>288</v>
      </c>
      <c r="F25" s="43">
        <v>7.692048</v>
      </c>
      <c r="G25" s="43">
        <v>7.692048</v>
      </c>
      <c r="H25" s="57">
        <v>7.692048</v>
      </c>
      <c r="I25" s="57"/>
      <c r="J25" s="57"/>
      <c r="K25" s="57"/>
    </row>
    <row r="26" ht="16.35" customHeight="1" spans="1:11">
      <c r="A26" s="48" t="s">
        <v>289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2024-05-17T01:39:00Z</dcterms:created>
  <dcterms:modified xsi:type="dcterms:W3CDTF">2025-10-30T01:29:46Z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F525EAA9652C49D48E9CCF16CE119050_13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