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8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27" hidden="1">'26政府采购表'!$A$7:$AD$139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<sst xmlns="http://schemas.openxmlformats.org/spreadsheetml/2006/main" count="2681" uniqueCount="783">
  <si>
    <t>2024年岳阳地区部门预算公开表</t>
  </si>
  <si>
    <t>单位代码：</t>
  </si>
  <si>
    <t>单位名称：</t>
  </si>
  <si>
    <t>岳阳市岳阳楼区东升小学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</si>
  <si>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</si>
  <si>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</si>
  <si>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</si>
  <si>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</si>
  <si>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</si>
  <si>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</si>
  <si>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</si>
  <si>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</si>
  <si>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</si>
  <si>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</si>
  <si>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</si>
  <si>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</si>
  <si>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</si>
  <si>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</si>
  <si>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</si>
  <si>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</si>
  <si>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</si>
  <si>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</si>
  <si>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</si>
  <si>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</si>
  <si>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</si>
  <si>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</si>
  <si>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</si>
  <si>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</si>
  <si>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</si>
  <si>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</si>
  <si>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</si>
  <si>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</si>
  <si>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</si>
  <si>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填报部门：岳阳市岳阳楼区东升小学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</si>
  <si>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</si>
  <si>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</si>
  <si>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</si>
  <si>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</si>
  <si>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</si>
  <si>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</si>
  <si>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</si>
  <si>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</si>
  <si>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</si>
  <si>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</si>
  <si>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</si>
  <si>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</si>
  <si>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</si>
  <si>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</si>
  <si>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</si>
  <si>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</si>
  <si>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</si>
  <si>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</si>
  <si>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</si>
  <si>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</si>
  <si>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</si>
  <si>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</si>
  <si>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</si>
  <si>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</si>
  <si>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</si>
  <si>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</si>
  <si>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</si>
  <si>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</si>
  <si>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</si>
  <si>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</si>
  <si>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</si>
  <si>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</si>
  <si>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</si>
  <si>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</si>
  <si>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</si>
  <si>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</si>
  <si>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</si>
  <si>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</si>
  <si>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</si>
  <si>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</si>
  <si>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</si>
  <si>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</si>
  <si>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</si>
  <si>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</si>
  <si>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</si>
  <si>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</si>
  <si>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</si>
  <si>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</si>
  <si>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</si>
  <si>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</si>
  <si>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</si>
  <si>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</si>
  <si>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</si>
  <si>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</si>
  <si>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</si>
  <si>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</si>
  <si>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</si>
  <si>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</si>
  <si>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</si>
  <si>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</si>
  <si>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</si>
  <si>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</si>
  <si>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</si>
  <si>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</si>
  <si>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</si>
  <si>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</si>
  <si>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</si>
  <si>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</si>
  <si>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</si>
  <si>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</si>
  <si>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</si>
  <si>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</si>
  <si>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</si>
  <si>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</si>
  <si>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</si>
  <si>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</si>
  <si>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</si>
  <si>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</si>
  <si>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</si>
  <si>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</si>
  <si>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</si>
  <si>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</si>
  <si>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</si>
  <si>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</si>
  <si>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</si>
  <si>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</si>
  <si>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</si>
  <si>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</si>
  <si>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</si>
  <si>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</si>
  <si>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</si>
  <si>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</si>
  <si>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</si>
  <si>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</si>
  <si>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</si>
  <si>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</si>
  <si>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</si>
  <si>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</si>
  <si>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</si>
  <si>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</si>
  <si>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</si>
  <si>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</si>
  <si>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</si>
  <si>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</si>
  <si>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</si>
  <si>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</si>
  <si>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</si>
  <si>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</si>
  <si>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</si>
  <si>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</si>
  <si>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</si>
  <si>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</si>
  <si>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</si>
  <si>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</si>
  <si>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</si>
  <si>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</si>
  <si>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</si>
  <si>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</si>
  <si>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</si>
  <si>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</si>
  <si>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</si>
  <si>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</si>
  <si>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</si>
  <si>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</si>
  <si>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600013</t>
  </si>
  <si>
    <t xml:space="preserve">  岳阳市岳阳楼区东升小学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</si>
  <si>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</si>
  <si>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</si>
  <si>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</si>
  <si>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</si>
  <si>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</si>
  <si>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</si>
  <si>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</si>
  <si>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</si>
  <si>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</si>
  <si>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</si>
  <si>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</si>
  <si>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</si>
  <si>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</si>
  <si>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</si>
  <si>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</si>
  <si>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</si>
  <si>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</si>
  <si>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</si>
  <si>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</si>
  <si>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</si>
  <si>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</si>
  <si>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</si>
  <si>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</si>
  <si>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</si>
  <si>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</si>
  <si>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</si>
  <si>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</si>
  <si>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</si>
  <si>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</si>
  <si>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</si>
  <si>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</si>
  <si>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</si>
  <si>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</si>
  <si>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</si>
  <si>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</si>
  <si>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</si>
  <si>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</si>
  <si>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</si>
  <si>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</si>
  <si>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</si>
  <si>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</si>
  <si>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</si>
  <si>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</si>
  <si>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</si>
  <si>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</si>
  <si>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</si>
  <si>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</si>
  <si>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</si>
  <si>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</si>
  <si>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</si>
  <si>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</si>
  <si>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</si>
  <si>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</si>
  <si>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</si>
  <si>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</si>
  <si>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</si>
  <si>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</si>
  <si>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</si>
  <si>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</si>
  <si>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</si>
  <si>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</si>
  <si>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</si>
  <si>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</si>
  <si>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</si>
  <si>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</si>
  <si>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</si>
  <si>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</si>
  <si>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</si>
  <si>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</si>
  <si>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</si>
  <si>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</si>
  <si>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</si>
  <si>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</si>
  <si>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</si>
  <si>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</si>
  <si>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</si>
  <si>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</si>
  <si>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</si>
  <si>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</si>
  <si>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</si>
  <si>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</si>
  <si>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</si>
  <si>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</si>
  <si>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</si>
  <si>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</si>
  <si>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</si>
  <si>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</si>
  <si>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</si>
  <si>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</si>
  <si>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</si>
  <si>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</si>
  <si>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</si>
  <si>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</si>
  <si>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</si>
  <si>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</si>
  <si>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</si>
  <si>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</si>
  <si>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</si>
  <si>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</si>
  <si>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</si>
  <si>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</si>
  <si>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</si>
  <si>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</si>
  <si>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</si>
  <si>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</si>
  <si>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</si>
  <si>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</si>
  <si>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</si>
  <si>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</si>
  <si>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</si>
  <si>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</si>
  <si>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</si>
  <si>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</si>
  <si>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</si>
  <si>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</si>
  <si>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</si>
  <si>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</si>
  <si>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</si>
  <si>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</si>
  <si>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</si>
  <si>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</si>
  <si>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</si>
  <si>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</si>
  <si>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</si>
  <si>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</si>
  <si>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</si>
  <si>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</si>
  <si>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</si>
  <si>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</si>
  <si>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</si>
  <si>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</si>
  <si>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</si>
  <si>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</si>
  <si>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</si>
  <si>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</si>
  <si>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</si>
  <si>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</si>
  <si>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</si>
  <si>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</si>
  <si>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</si>
  <si>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</si>
  <si>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</si>
  <si>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</si>
  <si>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</si>
  <si>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</si>
  <si>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</si>
  <si>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</si>
  <si>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</si>
  <si>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</si>
  <si>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</si>
  <si>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</si>
  <si>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</si>
  <si>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</si>
  <si>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</si>
  <si>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</si>
  <si>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</si>
  <si>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</si>
  <si>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06</t>
  </si>
  <si>
    <t>30106</t>
  </si>
  <si>
    <t>伙食补助费</t>
  </si>
  <si>
    <t>303</t>
  </si>
  <si>
    <t>30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</si>
  <si>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</si>
  <si>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</si>
  <si>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</si>
  <si>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</si>
  <si>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</si>
  <si>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</si>
  <si>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</si>
  <si>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</si>
  <si>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</si>
  <si>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</si>
  <si>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</si>
  <si>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</si>
  <si>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</si>
  <si>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</si>
  <si>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09</t>
  </si>
  <si>
    <t>30209</t>
  </si>
  <si>
    <t>物业管理费</t>
  </si>
  <si>
    <t>30213</t>
  </si>
  <si>
    <t>维修（护）费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</si>
  <si>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</si>
  <si>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</si>
  <si>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</si>
  <si>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</si>
  <si>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</si>
  <si>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</si>
  <si>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</si>
  <si>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</si>
  <si>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</si>
  <si>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</si>
  <si>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</si>
  <si>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</si>
  <si>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</si>
  <si>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</si>
  <si>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</si>
  <si>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</si>
  <si>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</si>
  <si>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</si>
  <si>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</si>
  <si>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</si>
  <si>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</si>
  <si>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</si>
  <si>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</si>
  <si>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</si>
  <si>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</si>
  <si>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</si>
  <si>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</si>
  <si>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</si>
  <si>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</si>
  <si>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</si>
  <si>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</si>
  <si>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</si>
  <si>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</si>
  <si>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</si>
  <si>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</si>
  <si>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</si>
  <si>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</si>
  <si>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</si>
  <si>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</si>
  <si>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</si>
  <si>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</si>
  <si>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</si>
  <si>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</si>
  <si>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</si>
  <si>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</si>
  <si>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</si>
  <si>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</si>
  <si>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</si>
  <si>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</si>
  <si>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</si>
  <si>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</si>
  <si>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</si>
  <si>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取暖费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</si>
  <si>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</si>
  <si>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</si>
  <si>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</si>
  <si>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</si>
  <si>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</si>
  <si>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</si>
  <si>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</si>
  <si>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</si>
  <si>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</si>
  <si>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</si>
  <si>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</si>
  <si>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</si>
  <si>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</si>
  <si>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</si>
  <si>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</si>
  <si>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</si>
  <si>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</si>
  <si>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</si>
  <si>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</si>
  <si>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</si>
  <si>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</si>
  <si>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</si>
  <si>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</si>
  <si>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</si>
  <si>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</si>
  <si>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</si>
  <si>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</si>
  <si>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</si>
  <si>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</si>
  <si>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</si>
  <si>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</si>
  <si>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</si>
  <si>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</si>
  <si>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</si>
  <si>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</si>
  <si>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</si>
  <si>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</si>
  <si>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</si>
  <si>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</si>
  <si>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</si>
  <si>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</si>
  <si>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</si>
  <si>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</si>
  <si>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</si>
  <si>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</si>
  <si>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</si>
  <si>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</si>
  <si>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</si>
  <si>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</si>
  <si>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</si>
  <si>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</si>
  <si>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</si>
  <si>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</si>
  <si>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</si>
  <si>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</si>
  <si>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</si>
  <si>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</si>
  <si>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</si>
  <si>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</si>
  <si>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</si>
  <si>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</si>
  <si>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</si>
  <si>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</si>
  <si>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</si>
  <si>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</si>
  <si>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</si>
  <si>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</si>
  <si>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</si>
  <si>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</si>
  <si>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</si>
  <si>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600013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</si>
  <si>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</si>
  <si>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产出指标</t>
  </si>
  <si>
    <t>数量指标</t>
  </si>
  <si>
    <t>购置教育教学相关设备</t>
  </si>
  <si>
    <t>≥</t>
  </si>
  <si>
    <t>套</t>
  </si>
  <si>
    <t>本年度学校购置10套以上相关的一起设备保证教学质量</t>
  </si>
  <si>
    <t>该指标分值为5分，每少2套扣一分，扣完为止</t>
  </si>
  <si>
    <t>5分</t>
  </si>
  <si>
    <t>学生招生数量</t>
  </si>
  <si>
    <t>800</t>
  </si>
  <si>
    <t>人</t>
  </si>
  <si>
    <t>本年度学校招生人数需达到800人以上</t>
  </si>
  <si>
    <t>该指标分值为5分，每少10人扣一分，扣完为止</t>
  </si>
  <si>
    <t>引进优质教师</t>
  </si>
  <si>
    <t>本年度学校将引进12位优质教师，建立优质的师资团队</t>
  </si>
  <si>
    <t>该指标分值为4分，每少1人扣一分，扣完为止</t>
  </si>
  <si>
    <t>4分</t>
  </si>
  <si>
    <t>教师培训人次</t>
  </si>
  <si>
    <t>259</t>
  </si>
  <si>
    <t>本年度学校培训教师人数需达到259人</t>
  </si>
  <si>
    <t>贫困学生资助数量</t>
  </si>
  <si>
    <t>100</t>
  </si>
  <si>
    <t>本年度学校贫困学生资助数量人数需达到100人</t>
  </si>
  <si>
    <t>该指标分值为5分，每少5人扣一分，扣完为止</t>
  </si>
  <si>
    <t>学生课外活动数量</t>
  </si>
  <si>
    <t>次</t>
  </si>
  <si>
    <t>本年度组织10次以上大型的课外活动，拓展学生课外知识</t>
  </si>
  <si>
    <t>该指标分值为5分，每少2次扣一分，扣完为止</t>
  </si>
  <si>
    <t>质量指标</t>
  </si>
  <si>
    <t>小学毕业率/升学率</t>
  </si>
  <si>
    <t>95</t>
  </si>
  <si>
    <t>%</t>
  </si>
  <si>
    <t>2024年预计毕业率/升学率≥95%以上</t>
  </si>
  <si>
    <t>该指标分值为5分，每下降1%扣除总比分的1%</t>
  </si>
  <si>
    <t>校园修缮完成率</t>
  </si>
  <si>
    <t>本年度学校校园修缮完成率需达到100%</t>
  </si>
  <si>
    <t>新生入学率</t>
  </si>
  <si>
    <t>98</t>
  </si>
  <si>
    <t>2024招收的800名新生入学率≥98%</t>
  </si>
  <si>
    <t>购置设备投入使用率</t>
  </si>
  <si>
    <t>本年度购置的10套教学设备全部投入正常使用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</si>
  <si>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</si>
  <si>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</si>
  <si>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</si>
  <si>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</si>
  <si>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</si>
  <si>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</si>
  <si>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该指标分值为5分，未按时完成不得分，按时完成得满分</t>
  </si>
  <si>
    <t>新生入学率完成时间</t>
  </si>
  <si>
    <t>2024.9.30（入学时间）</t>
  </si>
  <si>
    <t>在2024.9.30之前完成98%的入学率</t>
  </si>
  <si>
    <t>教师培训完成时间</t>
  </si>
  <si>
    <t>2024.12.31之前</t>
  </si>
  <si>
    <t>在每一学年开始之前完成对教师的培训</t>
  </si>
  <si>
    <t>效益指标</t>
  </si>
  <si>
    <t>经济效益指标</t>
  </si>
  <si>
    <t>教育投入产出比增加率</t>
  </si>
  <si>
    <t>2</t>
  </si>
  <si>
    <t>2024年学校教育投入产出比增加率≥2%</t>
  </si>
  <si>
    <t>该指标分值为5分，未完成部分按比例进行扣分</t>
  </si>
  <si>
    <t>社会效益指标</t>
  </si>
  <si>
    <t>提高教师队伍建设，提高教育教学质量</t>
  </si>
  <si>
    <t>2024年通过引进优质教师，培训教师以及购置相关仪器设备、修缮校园，教师团队建设得到稳步提升，教育教学质量得到提高</t>
  </si>
  <si>
    <t>该指标分值为10分，未达到预期目标酌情扣分</t>
  </si>
  <si>
    <t>10分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</si>
  <si>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</si>
  <si>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</si>
  <si>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</si>
  <si>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</si>
  <si>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学校履行教书育人的基本职责，给学生带来高质量的教育教学</t>
  </si>
  <si>
    <t>该指标分值为6分，未达到预期目标酌情扣分</t>
  </si>
  <si>
    <t>6分</t>
  </si>
  <si>
    <t>满意度指标</t>
  </si>
  <si>
    <t>服务对象满意度指标</t>
  </si>
  <si>
    <t>学生满意度</t>
  </si>
  <si>
    <t>学校教育教学及管理水平得到师生满意</t>
  </si>
  <si>
    <t>家长满意度</t>
  </si>
  <si>
    <t>学校教育教学及管理水平得到家长满意</t>
  </si>
  <si>
    <t>成本指标</t>
  </si>
  <si>
    <t>经济成本指标</t>
  </si>
  <si>
    <t>学校年支出金额</t>
  </si>
  <si>
    <t>≤</t>
  </si>
  <si>
    <t>4249.63</t>
  </si>
  <si>
    <t>万元</t>
  </si>
  <si>
    <t>24年学校总支出控制在4249.63万元以内</t>
  </si>
  <si>
    <t>该指标分值为5分，未超额得满分，超额不得分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</si>
  <si>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</si>
  <si>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</si>
  <si>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</si>
  <si>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</si>
  <si>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</si>
  <si>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</si>
  <si>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</si>
  <si>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</si>
  <si>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</si>
  <si>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</si>
  <si>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</si>
  <si>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</si>
  <si>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</si>
  <si>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</si>
  <si>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</si>
  <si>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</si>
  <si>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</si>
  <si>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</si>
  <si>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</si>
  <si>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</si>
  <si>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</si>
  <si>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</si>
  <si>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</si>
  <si>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</si>
  <si>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</si>
  <si>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</si>
  <si>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</si>
  <si>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</si>
  <si>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</si>
  <si>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</si>
  <si>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</si>
  <si>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</si>
  <si>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</si>
  <si>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</si>
  <si>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</si>
  <si>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</si>
  <si>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</si>
  <si>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</si>
  <si>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岳阳楼区东升小学</t>
  </si>
  <si>
    <t>货物类</t>
  </si>
  <si>
    <t>A05040500</t>
  </si>
  <si>
    <t>布拖把</t>
  </si>
  <si>
    <t>把</t>
  </si>
  <si>
    <t>海绵拖把</t>
  </si>
  <si>
    <t>撮箕</t>
  </si>
  <si>
    <t>棕扫把</t>
  </si>
  <si>
    <t>铁扫把</t>
  </si>
  <si>
    <t>大垃圾桶</t>
  </si>
  <si>
    <t>个</t>
  </si>
  <si>
    <t>小垃圾桶</t>
  </si>
  <si>
    <t>特大桶</t>
  </si>
  <si>
    <t>水桶</t>
  </si>
  <si>
    <t>洁厕净</t>
  </si>
  <si>
    <t>件</t>
  </si>
  <si>
    <t>厕刷</t>
  </si>
  <si>
    <t>胶手套</t>
  </si>
  <si>
    <t>双</t>
  </si>
  <si>
    <t>布手套</t>
  </si>
  <si>
    <t>打</t>
  </si>
  <si>
    <t>工作服</t>
  </si>
  <si>
    <t>檀香</t>
  </si>
  <si>
    <t>檀香架</t>
  </si>
  <si>
    <t>洗衣粉</t>
  </si>
  <si>
    <t>垃圾钳</t>
  </si>
  <si>
    <t>A05040000</t>
  </si>
  <si>
    <t>禁止烟牌</t>
  </si>
  <si>
    <t>块</t>
  </si>
  <si>
    <t>A0702</t>
  </si>
  <si>
    <t>84消毒液</t>
  </si>
  <si>
    <t>杀虫剂</t>
  </si>
  <si>
    <t>药品</t>
  </si>
  <si>
    <t>固体胶</t>
  </si>
  <si>
    <t>双面胶</t>
  </si>
  <si>
    <t>透明胶</t>
  </si>
  <si>
    <t>水芯笔（黑）</t>
  </si>
  <si>
    <t>盒</t>
  </si>
  <si>
    <t>笔芯（黑）</t>
  </si>
  <si>
    <t>水芯笔（红）</t>
  </si>
  <si>
    <t>笔芯（红）</t>
  </si>
  <si>
    <t>黑板刷</t>
  </si>
  <si>
    <t>水溶性粉笔</t>
  </si>
  <si>
    <t>彩色粉笔</t>
  </si>
  <si>
    <t>笔套</t>
  </si>
  <si>
    <t>卫生纸</t>
  </si>
  <si>
    <t>烧水壶</t>
  </si>
  <si>
    <t>插线板</t>
  </si>
  <si>
    <t>挂钟</t>
  </si>
  <si>
    <t>面</t>
  </si>
  <si>
    <t>奖状</t>
  </si>
  <si>
    <t>张</t>
  </si>
  <si>
    <t>荣誉证书</t>
  </si>
  <si>
    <t>塑料袋</t>
  </si>
  <si>
    <t>美术教学用品</t>
  </si>
  <si>
    <t>批</t>
  </si>
  <si>
    <t>体育教学用品</t>
  </si>
  <si>
    <t>课服奖品</t>
  </si>
  <si>
    <t>音乐教学用品</t>
  </si>
  <si>
    <t>A05040400</t>
  </si>
  <si>
    <t>语文教学卡片</t>
  </si>
  <si>
    <t>电子琴</t>
  </si>
  <si>
    <t>台</t>
  </si>
  <si>
    <t>英语教学卡片</t>
  </si>
  <si>
    <t>电话机</t>
  </si>
  <si>
    <t>电池</t>
  </si>
  <si>
    <t>对</t>
  </si>
  <si>
    <t>茶叶</t>
  </si>
  <si>
    <t>斤</t>
  </si>
  <si>
    <t>档案盒</t>
  </si>
  <si>
    <t>矿泉水</t>
  </si>
  <si>
    <t>A02020400</t>
  </si>
  <si>
    <t>打印机</t>
  </si>
  <si>
    <t>彩色打印机</t>
  </si>
  <si>
    <t>A02010108</t>
  </si>
  <si>
    <t>笔记本</t>
  </si>
  <si>
    <t>A05010203</t>
  </si>
  <si>
    <t>课桌椅</t>
  </si>
  <si>
    <t>A05010201</t>
  </si>
  <si>
    <t>办公桌</t>
  </si>
  <si>
    <t>办公椅</t>
  </si>
  <si>
    <t>A02010507</t>
  </si>
  <si>
    <t>U盘</t>
  </si>
  <si>
    <t>硬盘</t>
  </si>
  <si>
    <t>医务品用具</t>
  </si>
  <si>
    <t>A05010502</t>
  </si>
  <si>
    <t>文件柜</t>
  </si>
  <si>
    <t>A05010400</t>
  </si>
  <si>
    <t>办公沙发</t>
  </si>
  <si>
    <t>A02061802</t>
  </si>
  <si>
    <t>吊扇</t>
  </si>
  <si>
    <t>A02061900</t>
  </si>
  <si>
    <t>灯管灯架</t>
  </si>
  <si>
    <t>少代会资料</t>
  </si>
  <si>
    <t>中队旗</t>
  </si>
  <si>
    <t>服务类</t>
  </si>
  <si>
    <t>C23140300</t>
  </si>
  <si>
    <t>布窗帘</t>
  </si>
  <si>
    <t>副</t>
  </si>
  <si>
    <t>工程类</t>
  </si>
  <si>
    <t>B01021100</t>
  </si>
  <si>
    <t>零星维修材料</t>
  </si>
  <si>
    <t>C15030300</t>
  </si>
  <si>
    <t>租车费</t>
  </si>
  <si>
    <t>趟</t>
  </si>
  <si>
    <t>C07000000</t>
  </si>
  <si>
    <t>垃圾清运费</t>
  </si>
  <si>
    <t>零星维修劳务费</t>
  </si>
  <si>
    <t>A02061703</t>
  </si>
  <si>
    <t>开关插座</t>
  </si>
  <si>
    <t>A02061804</t>
  </si>
  <si>
    <t>1.75空调</t>
  </si>
  <si>
    <t>大3P空调</t>
  </si>
  <si>
    <t>其他办公用品</t>
  </si>
  <si>
    <t>学生评价手册</t>
  </si>
  <si>
    <t>本</t>
  </si>
  <si>
    <t>旗杆</t>
  </si>
  <si>
    <t>根</t>
  </si>
  <si>
    <t>国旗</t>
  </si>
  <si>
    <t>班牌</t>
  </si>
  <si>
    <t>C06990000</t>
  </si>
  <si>
    <t>活动场地布置</t>
  </si>
  <si>
    <t>化妆服装道具</t>
  </si>
  <si>
    <t>C230.1500</t>
  </si>
  <si>
    <t>校园文化宣传</t>
  </si>
  <si>
    <t>创文明校园文化宣传</t>
  </si>
  <si>
    <t>校园班级文化宣传</t>
  </si>
  <si>
    <t>C23129900</t>
  </si>
  <si>
    <t>校园文化翻新改造</t>
  </si>
  <si>
    <t>学校党建宣传</t>
  </si>
  <si>
    <t>A05040101</t>
  </si>
  <si>
    <t>金荷纸、晨鸣纸</t>
  </si>
  <si>
    <t>A05040200</t>
  </si>
  <si>
    <t>2060粉盒</t>
  </si>
  <si>
    <t>油墨</t>
  </si>
  <si>
    <t>3442板纸</t>
  </si>
  <si>
    <t>CF230硒鼓</t>
  </si>
  <si>
    <t>文件袋</t>
  </si>
  <si>
    <t>文件夹</t>
  </si>
  <si>
    <t>计算器</t>
  </si>
  <si>
    <t>碎纸机</t>
  </si>
  <si>
    <t>B050.100</t>
  </si>
  <si>
    <t>微型消防站</t>
  </si>
  <si>
    <t>灭火器</t>
  </si>
  <si>
    <t>消防水带</t>
  </si>
  <si>
    <t>雨衣</t>
  </si>
  <si>
    <t>防爆用品</t>
  </si>
  <si>
    <t>A02061817</t>
  </si>
  <si>
    <t>绞肉机</t>
  </si>
  <si>
    <t>A07010701</t>
  </si>
  <si>
    <t>防盗门</t>
  </si>
  <si>
    <t>A02061801</t>
  </si>
  <si>
    <t>冰柜</t>
  </si>
  <si>
    <t>切菜机</t>
  </si>
  <si>
    <t>煮面炉</t>
  </si>
  <si>
    <t>天然汽灶</t>
  </si>
  <si>
    <t>蒸饭柜</t>
  </si>
  <si>
    <t>交换机48口</t>
  </si>
  <si>
    <t>A02021100</t>
  </si>
  <si>
    <t>音响设备</t>
  </si>
  <si>
    <t>无线会议话筒</t>
  </si>
  <si>
    <t>A02021110</t>
  </si>
  <si>
    <t>鼠标、键盘</t>
  </si>
  <si>
    <t>A02010201</t>
  </si>
  <si>
    <t>无线路由器</t>
  </si>
  <si>
    <t>A02010105</t>
  </si>
  <si>
    <t>办公室电脑</t>
  </si>
  <si>
    <t>C0602</t>
  </si>
  <si>
    <t>电脑、网络维修</t>
  </si>
  <si>
    <t>校园广播系统升级</t>
  </si>
  <si>
    <t>电子屏维护费用</t>
  </si>
  <si>
    <t>C06020400</t>
  </si>
  <si>
    <t>音频制作</t>
  </si>
  <si>
    <t>支</t>
  </si>
  <si>
    <t>篮球</t>
  </si>
  <si>
    <t>跳绳</t>
  </si>
  <si>
    <t>奖品</t>
  </si>
  <si>
    <t>份</t>
  </si>
  <si>
    <t>教材</t>
  </si>
  <si>
    <t>素描纸</t>
  </si>
  <si>
    <t>包</t>
  </si>
  <si>
    <t>卡纸</t>
  </si>
  <si>
    <t>木画架</t>
  </si>
  <si>
    <t>马克笔</t>
  </si>
  <si>
    <t>蜡笔</t>
  </si>
  <si>
    <t>生物防治</t>
  </si>
  <si>
    <t>平方米</t>
  </si>
  <si>
    <t>环保绿化</t>
  </si>
  <si>
    <t>A05040106</t>
  </si>
  <si>
    <t>成长手册</t>
  </si>
  <si>
    <t>C0200.60</t>
  </si>
  <si>
    <t>培训服务</t>
  </si>
  <si>
    <t>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</si>
</sst>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3" fillId="0" borderId="1" xfId="50" applyFont="1" applyBorder="1" applyAlignment="1">
      <alignment vertical="center" wrapText="1"/>
    </xf>
    <xf numFmtId="0" fontId="3" fillId="0" borderId="1" xfId="50" applyFont="1" applyBorder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43" fontId="13" fillId="0" borderId="2" xfId="1" applyNumberFormat="1" applyFont="1" applyBorder="1" applyAlignment="1">
      <alignment horizontal="center" vertical="center" wrapText="1"/>
    </xf>
    <xf numFmtId="43" fontId="13" fillId="0" borderId="2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NumberFormat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3" fontId="14" fillId="0" borderId="2" xfId="1" applyNumberFormat="1" applyFont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43" fontId="13" fillId="0" borderId="3" xfId="1" applyNumberFormat="1" applyFont="1" applyBorder="1" applyAlignment="1">
      <alignment horizontal="center" vertical="center" wrapText="1"/>
    </xf>
    <xf numFmtId="43" fontId="13" fillId="0" borderId="3" xfId="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0" xfId="51" applyFill="1">
      <alignment vertical="center"/>
    </xf>
    <xf numFmtId="49" fontId="0" fillId="0" borderId="0" xfId="51" applyNumberFormat="1" applyFill="1">
      <alignment vertical="center"/>
    </xf>
    <xf numFmtId="0" fontId="3" fillId="0" borderId="0" xfId="51" applyFont="1" applyFill="1" applyAlignment="1">
      <alignment vertical="center" wrapText="1"/>
    </xf>
    <xf numFmtId="49" fontId="3" fillId="0" borderId="0" xfId="51" applyNumberFormat="1" applyFont="1" applyFill="1" applyAlignment="1">
      <alignment vertical="center" wrapText="1"/>
    </xf>
    <xf numFmtId="0" fontId="3" fillId="0" borderId="0" xfId="51" applyFont="1" applyFill="1" applyAlignment="1">
      <alignment horizontal="right" vertical="center" wrapText="1"/>
    </xf>
    <xf numFmtId="0" fontId="10" fillId="0" borderId="0" xfId="51" applyFont="1" applyFill="1" applyAlignment="1">
      <alignment horizontal="center" vertical="center" wrapText="1"/>
    </xf>
    <xf numFmtId="49" fontId="10" fillId="0" borderId="0" xfId="51" applyNumberFormat="1" applyFont="1" applyFill="1" applyAlignment="1">
      <alignment horizontal="center" vertical="center" wrapText="1"/>
    </xf>
    <xf numFmtId="0" fontId="6" fillId="0" borderId="0" xfId="51" applyFont="1" applyFill="1" applyAlignment="1">
      <alignment vertical="center" wrapText="1"/>
    </xf>
    <xf numFmtId="0" fontId="6" fillId="0" borderId="0" xfId="51" applyFont="1" applyFill="1" applyAlignment="1">
      <alignment horizontal="right" vertical="center" wrapText="1"/>
    </xf>
    <xf numFmtId="0" fontId="12" fillId="0" borderId="3" xfId="51" applyFont="1" applyFill="1" applyBorder="1" applyAlignment="1">
      <alignment horizontal="center" vertical="center" wrapText="1"/>
    </xf>
    <xf numFmtId="49" fontId="12" fillId="0" borderId="3" xfId="51" applyNumberFormat="1" applyFont="1" applyFill="1" applyBorder="1" applyAlignment="1">
      <alignment horizontal="center" vertical="center" wrapText="1"/>
    </xf>
    <xf numFmtId="0" fontId="13" fillId="0" borderId="3" xfId="51" applyFont="1" applyFill="1" applyBorder="1" applyAlignment="1">
      <alignment vertical="center" wrapText="1"/>
    </xf>
    <xf numFmtId="49" fontId="13" fillId="0" borderId="3" xfId="51" applyNumberFormat="1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4" fontId="13" fillId="0" borderId="3" xfId="0" applyNumberFormat="1" applyFont="1" applyFill="1" applyBorder="1" applyAlignment="1">
      <alignment vertical="center" wrapText="1"/>
    </xf>
    <xf numFmtId="0" fontId="13" fillId="0" borderId="4" xfId="51" applyFont="1" applyFill="1" applyBorder="1" applyAlignment="1">
      <alignment vertical="center" wrapText="1"/>
    </xf>
    <xf numFmtId="49" fontId="13" fillId="0" borderId="4" xfId="51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vertical="center" wrapText="1"/>
    </xf>
    <xf numFmtId="0" fontId="13" fillId="0" borderId="1" xfId="51" applyFont="1" applyFill="1" applyBorder="1" applyAlignment="1">
      <alignment vertical="center" wrapText="1"/>
    </xf>
    <xf numFmtId="49" fontId="13" fillId="0" borderId="1" xfId="51" applyNumberFormat="1" applyFont="1" applyFill="1" applyBorder="1" applyAlignment="1">
      <alignment vertical="center" wrapText="1"/>
    </xf>
    <xf numFmtId="43" fontId="13" fillId="0" borderId="1" xfId="53" applyFont="1" applyFill="1" applyBorder="1" applyAlignment="1">
      <alignment vertical="center" wrapText="1"/>
    </xf>
    <xf numFmtId="49" fontId="14" fillId="0" borderId="1" xfId="51" applyNumberFormat="1" applyFont="1" applyFill="1" applyBorder="1" applyAlignment="1">
      <alignment vertical="center" wrapText="1"/>
    </xf>
    <xf numFmtId="0" fontId="14" fillId="0" borderId="1" xfId="51" applyFont="1" applyFill="1" applyBorder="1" applyAlignment="1">
      <alignment vertical="center" wrapText="1"/>
    </xf>
    <xf numFmtId="43" fontId="14" fillId="0" borderId="1" xfId="53" applyFont="1" applyFill="1" applyBorder="1" applyAlignment="1">
      <alignment vertical="center" wrapText="1"/>
    </xf>
    <xf numFmtId="43" fontId="14" fillId="0" borderId="1" xfId="53" applyFont="1" applyFill="1" applyBorder="1" applyAlignment="1">
      <alignment horizontal="right" vertical="center" wrapText="1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10" fillId="0" borderId="0" xfId="51" applyFont="1" applyAlignment="1">
      <alignment horizontal="center" vertical="center" wrapText="1"/>
    </xf>
    <xf numFmtId="0" fontId="6" fillId="0" borderId="0" xfId="51" applyFont="1" applyAlignment="1">
      <alignment vertical="center" wrapText="1"/>
    </xf>
    <xf numFmtId="0" fontId="12" fillId="0" borderId="1" xfId="5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6" fillId="0" borderId="0" xfId="51" applyFont="1" applyAlignment="1">
      <alignment horizontal="right" vertical="center" wrapText="1"/>
    </xf>
    <xf numFmtId="0" fontId="15" fillId="0" borderId="0" xfId="51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A9" sqref="$A9:$XFD9"/>
    </sheetView>
  </sheetViews>
  <sheetFormatPr defaultColWidth="10" defaultRowHeight="14.4" outlineLevelRow="7"/>
  <cols>
    <col min="1" max="15" width="9.76851851851852" style="42" customWidth="1"/>
    <col min="16" max="16384" width="10" style="42"/>
  </cols>
  <sheetData>
    <row r="1" s="42" customFormat="1" ht="16.35" customHeight="1" spans="1:1">
      <c r="A1" s="133"/>
    </row>
    <row r="2" s="42" customFormat="1" ht="122.8" customHeight="1" spans="1:15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="42" customFormat="1" ht="16.35" customHeight="1"/>
    <row r="4" s="42" customFormat="1" ht="16.35" customHeight="1"/>
    <row r="5" s="42" customFormat="1" ht="16.35" customHeight="1"/>
    <row r="6" s="42" customFormat="1" ht="16.35" customHeight="1"/>
    <row r="7" s="42" customFormat="1" ht="68.4" customHeight="1" spans="3:9">
      <c r="C7" s="135" t="s">
        <v>1</v>
      </c>
      <c r="D7" s="135"/>
      <c r="E7" s="136">
        <v>600013</v>
      </c>
      <c r="F7" s="136"/>
      <c r="G7" s="136"/>
      <c r="H7" s="136"/>
      <c r="I7" s="136"/>
    </row>
    <row r="8" s="42" customFormat="1" ht="68.4" customHeight="1" spans="3:9">
      <c r="C8" s="135" t="s">
        <v>2</v>
      </c>
      <c r="D8" s="135"/>
      <c r="E8" s="136" t="s">
        <v>3</v>
      </c>
      <c r="F8" s="136"/>
      <c r="G8" s="136"/>
      <c r="H8" s="136"/>
      <c r="I8" s="136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H17" sqref="H17"/>
    </sheetView>
  </sheetViews>
  <sheetFormatPr defaultColWidth="9.55555555555556" defaultRowHeight="14.4"/>
  <cols>
    <col min="1" max="3" width="4.55555555555556" style="95" customWidth="1"/>
    <col min="4" max="4" width="15.4444444444444" style="95" customWidth="1"/>
    <col min="5" max="9" width="20.5555555555556" style="95" customWidth="1"/>
    <col min="10" max="16384" width="9.55555555555556" style="95"/>
  </cols>
  <sheetData>
    <row r="1" ht="16.35" customHeight="1" spans="1:9">
      <c r="A1" s="96"/>
      <c r="B1" s="96"/>
      <c r="C1" s="96"/>
      <c r="D1" s="96"/>
      <c r="E1" s="96"/>
      <c r="F1" s="96"/>
      <c r="G1" s="96"/>
      <c r="H1" s="96"/>
      <c r="I1" s="102" t="s">
        <v>289</v>
      </c>
    </row>
    <row r="2" ht="43.2" customHeight="1" spans="1:9">
      <c r="A2" s="97" t="s">
        <v>13</v>
      </c>
      <c r="B2" s="97"/>
      <c r="C2" s="97"/>
      <c r="D2" s="97"/>
      <c r="E2" s="97"/>
      <c r="F2" s="97"/>
      <c r="G2" s="97"/>
      <c r="H2" s="97"/>
      <c r="I2" s="97"/>
    </row>
    <row r="3" ht="24.15" customHeight="1" spans="1:9">
      <c r="A3" s="98" t="s">
        <v>33</v>
      </c>
      <c r="B3" s="98"/>
      <c r="C3" s="98"/>
      <c r="D3" s="98"/>
      <c r="E3" s="98"/>
      <c r="F3" s="98"/>
      <c r="G3" s="98"/>
      <c r="H3" s="98"/>
      <c r="I3" s="103" t="s">
        <v>34</v>
      </c>
    </row>
    <row r="4" ht="19.8" customHeight="1" spans="1:9">
      <c r="A4" s="99" t="s">
        <v>161</v>
      </c>
      <c r="B4" s="99"/>
      <c r="C4" s="99"/>
      <c r="D4" s="99" t="s">
        <v>162</v>
      </c>
      <c r="E4" s="99" t="s">
        <v>163</v>
      </c>
      <c r="F4" s="99" t="s">
        <v>164</v>
      </c>
      <c r="G4" s="99"/>
      <c r="H4" s="99"/>
      <c r="I4" s="99"/>
    </row>
    <row r="5" ht="17.25" customHeight="1" spans="1:9">
      <c r="A5" s="99"/>
      <c r="B5" s="99"/>
      <c r="C5" s="99"/>
      <c r="D5" s="99"/>
      <c r="E5" s="99"/>
      <c r="F5" s="99" t="s">
        <v>138</v>
      </c>
      <c r="G5" s="99" t="s">
        <v>253</v>
      </c>
      <c r="H5" s="99"/>
      <c r="I5" s="99" t="s">
        <v>254</v>
      </c>
    </row>
    <row r="6" ht="24.15" customHeight="1" spans="1:9">
      <c r="A6" s="99" t="s">
        <v>169</v>
      </c>
      <c r="B6" s="99" t="s">
        <v>170</v>
      </c>
      <c r="C6" s="99" t="s">
        <v>171</v>
      </c>
      <c r="D6" s="99"/>
      <c r="E6" s="99"/>
      <c r="F6" s="99"/>
      <c r="G6" s="99" t="s">
        <v>232</v>
      </c>
      <c r="H6" s="99" t="s">
        <v>224</v>
      </c>
      <c r="I6" s="99"/>
    </row>
    <row r="7" s="42" customFormat="1" ht="22.8" customHeight="1" spans="1:9">
      <c r="A7" s="46"/>
      <c r="B7" s="46"/>
      <c r="C7" s="46"/>
      <c r="D7" s="55"/>
      <c r="E7" s="55" t="s">
        <v>138</v>
      </c>
      <c r="F7" s="56">
        <v>4145.14</v>
      </c>
      <c r="G7" s="56">
        <v>3645.57</v>
      </c>
      <c r="H7" s="56">
        <v>118.48</v>
      </c>
      <c r="I7" s="56">
        <v>381.09</v>
      </c>
    </row>
    <row r="8" s="42" customFormat="1" ht="22.8" customHeight="1" spans="1:9">
      <c r="A8" s="46"/>
      <c r="B8" s="46"/>
      <c r="C8" s="46"/>
      <c r="D8" s="57" t="s">
        <v>156</v>
      </c>
      <c r="E8" s="57" t="s">
        <v>157</v>
      </c>
      <c r="F8" s="56">
        <v>4145.14</v>
      </c>
      <c r="G8" s="56">
        <v>3645.57</v>
      </c>
      <c r="H8" s="56">
        <v>118.48</v>
      </c>
      <c r="I8" s="56">
        <v>381.09</v>
      </c>
    </row>
    <row r="9" s="42" customFormat="1" ht="22.8" customHeight="1" spans="1:9">
      <c r="A9" s="46"/>
      <c r="B9" s="46"/>
      <c r="C9" s="46"/>
      <c r="D9" s="60" t="s">
        <v>158</v>
      </c>
      <c r="E9" s="60" t="s">
        <v>159</v>
      </c>
      <c r="F9" s="56">
        <v>4145.14</v>
      </c>
      <c r="G9" s="56">
        <v>3645.57</v>
      </c>
      <c r="H9" s="56">
        <v>118.48</v>
      </c>
      <c r="I9" s="56">
        <v>381.09</v>
      </c>
    </row>
    <row r="10" s="42" customFormat="1" ht="22.8" customHeight="1" spans="1:9">
      <c r="A10" s="43" t="s">
        <v>172</v>
      </c>
      <c r="B10" s="43"/>
      <c r="C10" s="43"/>
      <c r="D10" s="55" t="s">
        <v>255</v>
      </c>
      <c r="E10" s="55" t="s">
        <v>256</v>
      </c>
      <c r="F10" s="56">
        <v>3172.28</v>
      </c>
      <c r="G10" s="56">
        <v>2776.97</v>
      </c>
      <c r="H10" s="56">
        <v>14.22</v>
      </c>
      <c r="I10" s="56">
        <v>381.09</v>
      </c>
    </row>
    <row r="11" s="42" customFormat="1" ht="22.8" customHeight="1" spans="1:9">
      <c r="A11" s="43" t="s">
        <v>172</v>
      </c>
      <c r="B11" s="100" t="s">
        <v>174</v>
      </c>
      <c r="C11" s="43"/>
      <c r="D11" s="55" t="s">
        <v>257</v>
      </c>
      <c r="E11" s="55" t="s">
        <v>258</v>
      </c>
      <c r="F11" s="56">
        <v>3172.28</v>
      </c>
      <c r="G11" s="56">
        <v>2776.97</v>
      </c>
      <c r="H11" s="56">
        <v>14.22</v>
      </c>
      <c r="I11" s="56">
        <v>381.09</v>
      </c>
    </row>
    <row r="12" s="42" customFormat="1" ht="22.8" customHeight="1" spans="1:9">
      <c r="A12" s="65" t="s">
        <v>172</v>
      </c>
      <c r="B12" s="65" t="s">
        <v>174</v>
      </c>
      <c r="C12" s="65" t="s">
        <v>174</v>
      </c>
      <c r="D12" s="58" t="s">
        <v>259</v>
      </c>
      <c r="E12" s="46" t="s">
        <v>260</v>
      </c>
      <c r="F12" s="45">
        <v>3172.28</v>
      </c>
      <c r="G12" s="61">
        <v>2776.97</v>
      </c>
      <c r="H12" s="61">
        <v>14.22</v>
      </c>
      <c r="I12" s="61">
        <v>381.09</v>
      </c>
    </row>
    <row r="13" s="42" customFormat="1" ht="22.8" customHeight="1" spans="1:9">
      <c r="A13" s="43" t="s">
        <v>179</v>
      </c>
      <c r="B13" s="43"/>
      <c r="C13" s="43"/>
      <c r="D13" s="55" t="s">
        <v>261</v>
      </c>
      <c r="E13" s="55" t="s">
        <v>262</v>
      </c>
      <c r="F13" s="56">
        <v>522.57</v>
      </c>
      <c r="G13" s="56">
        <v>418.32</v>
      </c>
      <c r="H13" s="56">
        <v>104.26</v>
      </c>
      <c r="I13" s="56"/>
    </row>
    <row r="14" s="42" customFormat="1" ht="22.8" customHeight="1" spans="1:9">
      <c r="A14" s="43" t="s">
        <v>179</v>
      </c>
      <c r="B14" s="100" t="s">
        <v>181</v>
      </c>
      <c r="C14" s="43"/>
      <c r="D14" s="55" t="s">
        <v>263</v>
      </c>
      <c r="E14" s="55" t="s">
        <v>264</v>
      </c>
      <c r="F14" s="56">
        <v>492.94</v>
      </c>
      <c r="G14" s="56">
        <v>388.68</v>
      </c>
      <c r="H14" s="56">
        <v>104.26</v>
      </c>
      <c r="I14" s="56"/>
    </row>
    <row r="15" s="42" customFormat="1" ht="22.8" customHeight="1" spans="1:9">
      <c r="A15" s="65" t="s">
        <v>179</v>
      </c>
      <c r="B15" s="65" t="s">
        <v>181</v>
      </c>
      <c r="C15" s="65" t="s">
        <v>174</v>
      </c>
      <c r="D15" s="58" t="s">
        <v>265</v>
      </c>
      <c r="E15" s="46" t="s">
        <v>266</v>
      </c>
      <c r="F15" s="45">
        <v>104.26</v>
      </c>
      <c r="G15" s="61"/>
      <c r="H15" s="61">
        <v>104.26</v>
      </c>
      <c r="I15" s="61"/>
    </row>
    <row r="16" s="42" customFormat="1" ht="22.8" customHeight="1" spans="1:9">
      <c r="A16" s="65" t="s">
        <v>179</v>
      </c>
      <c r="B16" s="65" t="s">
        <v>181</v>
      </c>
      <c r="C16" s="65" t="s">
        <v>181</v>
      </c>
      <c r="D16" s="58" t="s">
        <v>267</v>
      </c>
      <c r="E16" s="46" t="s">
        <v>268</v>
      </c>
      <c r="F16" s="45">
        <v>388.68</v>
      </c>
      <c r="G16" s="61">
        <v>388.68</v>
      </c>
      <c r="H16" s="61"/>
      <c r="I16" s="61"/>
    </row>
    <row r="17" s="42" customFormat="1" ht="22.8" customHeight="1" spans="1:9">
      <c r="A17" s="43" t="s">
        <v>179</v>
      </c>
      <c r="B17" s="100" t="s">
        <v>188</v>
      </c>
      <c r="C17" s="43"/>
      <c r="D17" s="55" t="s">
        <v>269</v>
      </c>
      <c r="E17" s="55" t="s">
        <v>270</v>
      </c>
      <c r="F17" s="56">
        <v>17.77</v>
      </c>
      <c r="G17" s="56">
        <v>17.77</v>
      </c>
      <c r="H17" s="56"/>
      <c r="I17" s="56"/>
    </row>
    <row r="18" s="42" customFormat="1" ht="22.8" customHeight="1" spans="1:9">
      <c r="A18" s="65" t="s">
        <v>179</v>
      </c>
      <c r="B18" s="65" t="s">
        <v>188</v>
      </c>
      <c r="C18" s="65" t="s">
        <v>191</v>
      </c>
      <c r="D18" s="58" t="s">
        <v>271</v>
      </c>
      <c r="E18" s="46" t="s">
        <v>272</v>
      </c>
      <c r="F18" s="45">
        <v>17.77</v>
      </c>
      <c r="G18" s="61">
        <v>17.77</v>
      </c>
      <c r="H18" s="61"/>
      <c r="I18" s="61"/>
    </row>
    <row r="19" s="42" customFormat="1" ht="22.8" customHeight="1" spans="1:9">
      <c r="A19" s="43" t="s">
        <v>179</v>
      </c>
      <c r="B19" s="100" t="s">
        <v>194</v>
      </c>
      <c r="C19" s="43"/>
      <c r="D19" s="55" t="s">
        <v>273</v>
      </c>
      <c r="E19" s="55" t="s">
        <v>274</v>
      </c>
      <c r="F19" s="56">
        <v>11.86</v>
      </c>
      <c r="G19" s="56">
        <v>11.86</v>
      </c>
      <c r="H19" s="56"/>
      <c r="I19" s="56"/>
    </row>
    <row r="20" s="42" customFormat="1" ht="22.8" customHeight="1" spans="1:9">
      <c r="A20" s="65" t="s">
        <v>179</v>
      </c>
      <c r="B20" s="65" t="s">
        <v>194</v>
      </c>
      <c r="C20" s="65" t="s">
        <v>174</v>
      </c>
      <c r="D20" s="58" t="s">
        <v>275</v>
      </c>
      <c r="E20" s="46" t="s">
        <v>276</v>
      </c>
      <c r="F20" s="45">
        <v>11.86</v>
      </c>
      <c r="G20" s="61">
        <v>11.86</v>
      </c>
      <c r="H20" s="61"/>
      <c r="I20" s="61"/>
    </row>
    <row r="21" s="42" customFormat="1" ht="22.8" customHeight="1" spans="1:9">
      <c r="A21" s="43" t="s">
        <v>199</v>
      </c>
      <c r="B21" s="43"/>
      <c r="C21" s="43"/>
      <c r="D21" s="55" t="s">
        <v>277</v>
      </c>
      <c r="E21" s="55" t="s">
        <v>278</v>
      </c>
      <c r="F21" s="56">
        <v>158.78</v>
      </c>
      <c r="G21" s="56">
        <v>158.78</v>
      </c>
      <c r="H21" s="56"/>
      <c r="I21" s="56"/>
    </row>
    <row r="22" s="42" customFormat="1" ht="22.8" customHeight="1" spans="1:9">
      <c r="A22" s="43" t="s">
        <v>199</v>
      </c>
      <c r="B22" s="100" t="s">
        <v>188</v>
      </c>
      <c r="C22" s="43"/>
      <c r="D22" s="55" t="s">
        <v>279</v>
      </c>
      <c r="E22" s="55" t="s">
        <v>280</v>
      </c>
      <c r="F22" s="56">
        <v>158.78</v>
      </c>
      <c r="G22" s="56">
        <v>158.78</v>
      </c>
      <c r="H22" s="56"/>
      <c r="I22" s="56"/>
    </row>
    <row r="23" s="42" customFormat="1" ht="22.8" customHeight="1" spans="1:9">
      <c r="A23" s="65" t="s">
        <v>199</v>
      </c>
      <c r="B23" s="65" t="s">
        <v>188</v>
      </c>
      <c r="C23" s="65" t="s">
        <v>174</v>
      </c>
      <c r="D23" s="58" t="s">
        <v>281</v>
      </c>
      <c r="E23" s="46" t="s">
        <v>282</v>
      </c>
      <c r="F23" s="45">
        <v>158.78</v>
      </c>
      <c r="G23" s="61">
        <v>158.78</v>
      </c>
      <c r="H23" s="61"/>
      <c r="I23" s="61"/>
    </row>
    <row r="24" s="42" customFormat="1" ht="22.8" customHeight="1" spans="1:9">
      <c r="A24" s="43" t="s">
        <v>205</v>
      </c>
      <c r="B24" s="43"/>
      <c r="C24" s="43"/>
      <c r="D24" s="55" t="s">
        <v>283</v>
      </c>
      <c r="E24" s="55" t="s">
        <v>284</v>
      </c>
      <c r="F24" s="56">
        <v>291.51</v>
      </c>
      <c r="G24" s="56">
        <v>291.51</v>
      </c>
      <c r="H24" s="56"/>
      <c r="I24" s="56"/>
    </row>
    <row r="25" s="42" customFormat="1" ht="22.8" customHeight="1" spans="1:9">
      <c r="A25" s="43" t="s">
        <v>205</v>
      </c>
      <c r="B25" s="100" t="s">
        <v>174</v>
      </c>
      <c r="C25" s="43"/>
      <c r="D25" s="55" t="s">
        <v>285</v>
      </c>
      <c r="E25" s="55" t="s">
        <v>286</v>
      </c>
      <c r="F25" s="56">
        <v>291.51</v>
      </c>
      <c r="G25" s="56">
        <v>291.51</v>
      </c>
      <c r="H25" s="56"/>
      <c r="I25" s="56"/>
    </row>
    <row r="26" s="42" customFormat="1" ht="22.8" customHeight="1" spans="1:9">
      <c r="A26" s="65" t="s">
        <v>205</v>
      </c>
      <c r="B26" s="65" t="s">
        <v>174</v>
      </c>
      <c r="C26" s="65" t="s">
        <v>209</v>
      </c>
      <c r="D26" s="58" t="s">
        <v>287</v>
      </c>
      <c r="E26" s="46" t="s">
        <v>288</v>
      </c>
      <c r="F26" s="45">
        <v>291.51</v>
      </c>
      <c r="G26" s="61">
        <v>291.51</v>
      </c>
      <c r="H26" s="61"/>
      <c r="I26" s="61"/>
    </row>
    <row r="27" ht="16.35" customHeight="1" spans="1:6">
      <c r="A27" s="101"/>
      <c r="B27" s="101"/>
      <c r="C27" s="101"/>
      <c r="D27" s="101"/>
      <c r="E27" s="101"/>
      <c r="F27" s="101"/>
    </row>
    <row r="28" ht="16.35" customHeight="1" spans="1:6">
      <c r="A28" s="101"/>
      <c r="B28" s="101"/>
      <c r="C28" s="101"/>
      <c r="D28" s="101"/>
      <c r="E28" s="101"/>
      <c r="F28" s="101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D14" sqref="D14"/>
    </sheetView>
  </sheetViews>
  <sheetFormatPr defaultColWidth="9.55555555555556" defaultRowHeight="14.4" outlineLevelCol="7"/>
  <cols>
    <col min="1" max="1" width="7.21296296296296" style="69" customWidth="1"/>
    <col min="2" max="2" width="7.77777777777778" style="70" customWidth="1"/>
    <col min="3" max="3" width="15.4444444444444" style="69" customWidth="1"/>
    <col min="4" max="8" width="20.5555555555556" style="69" customWidth="1"/>
    <col min="9" max="16384" width="9.55555555555556" style="69"/>
  </cols>
  <sheetData>
    <row r="1" ht="16.35" customHeight="1" spans="1:8">
      <c r="A1" s="71"/>
      <c r="B1" s="72"/>
      <c r="C1" s="71"/>
      <c r="D1" s="71"/>
      <c r="E1" s="71"/>
      <c r="F1" s="71"/>
      <c r="G1" s="71"/>
      <c r="H1" s="73" t="s">
        <v>290</v>
      </c>
    </row>
    <row r="2" ht="43.2" customHeight="1" spans="1:8">
      <c r="A2" s="74" t="s">
        <v>14</v>
      </c>
      <c r="B2" s="75"/>
      <c r="C2" s="74"/>
      <c r="D2" s="74"/>
      <c r="E2" s="74"/>
      <c r="F2" s="74"/>
      <c r="G2" s="74"/>
      <c r="H2" s="74"/>
    </row>
    <row r="3" ht="24.15" customHeight="1" spans="1:8">
      <c r="A3" s="76" t="s">
        <v>33</v>
      </c>
      <c r="B3" s="76"/>
      <c r="C3" s="76"/>
      <c r="D3" s="76"/>
      <c r="E3" s="76"/>
      <c r="F3" s="76"/>
      <c r="G3" s="76"/>
      <c r="H3" s="77" t="s">
        <v>34</v>
      </c>
    </row>
    <row r="4" ht="19.8" customHeight="1" spans="1:8">
      <c r="A4" s="78" t="s">
        <v>291</v>
      </c>
      <c r="B4" s="79"/>
      <c r="C4" s="78" t="s">
        <v>292</v>
      </c>
      <c r="D4" s="78" t="s">
        <v>293</v>
      </c>
      <c r="E4" s="78" t="s">
        <v>164</v>
      </c>
      <c r="F4" s="78"/>
      <c r="G4" s="78"/>
      <c r="H4" s="78"/>
    </row>
    <row r="5" ht="17.25" customHeight="1" spans="1:8">
      <c r="A5" s="78" t="s">
        <v>169</v>
      </c>
      <c r="B5" s="79" t="s">
        <v>170</v>
      </c>
      <c r="C5" s="78"/>
      <c r="D5" s="78"/>
      <c r="E5" s="78" t="s">
        <v>138</v>
      </c>
      <c r="F5" s="78" t="s">
        <v>253</v>
      </c>
      <c r="G5" s="78"/>
      <c r="H5" s="78" t="s">
        <v>254</v>
      </c>
    </row>
    <row r="6" ht="24.15" customHeight="1" spans="1:8">
      <c r="A6" s="78"/>
      <c r="B6" s="79"/>
      <c r="C6" s="78"/>
      <c r="D6" s="78"/>
      <c r="E6" s="78"/>
      <c r="F6" s="78" t="s">
        <v>232</v>
      </c>
      <c r="G6" s="78" t="s">
        <v>224</v>
      </c>
      <c r="H6" s="78"/>
    </row>
    <row r="7" ht="22.8" customHeight="1" spans="1:8">
      <c r="A7" s="80"/>
      <c r="B7" s="81"/>
      <c r="C7" s="82"/>
      <c r="D7" s="82" t="s">
        <v>138</v>
      </c>
      <c r="E7" s="83">
        <v>4145.14</v>
      </c>
      <c r="F7" s="83">
        <v>3645.57</v>
      </c>
      <c r="G7" s="83">
        <v>118.48</v>
      </c>
      <c r="H7" s="83">
        <v>381.09</v>
      </c>
    </row>
    <row r="8" ht="22.8" customHeight="1" spans="1:8">
      <c r="A8" s="84"/>
      <c r="B8" s="85"/>
      <c r="C8" s="86" t="s">
        <v>156</v>
      </c>
      <c r="D8" s="86" t="s">
        <v>157</v>
      </c>
      <c r="E8" s="87">
        <v>4145.14</v>
      </c>
      <c r="F8" s="87">
        <v>3645.57</v>
      </c>
      <c r="G8" s="87">
        <v>118.48</v>
      </c>
      <c r="H8" s="87">
        <v>381.09</v>
      </c>
    </row>
    <row r="9" ht="22.8" customHeight="1" spans="1:8">
      <c r="A9" s="88"/>
      <c r="B9" s="89"/>
      <c r="C9" s="60" t="s">
        <v>158</v>
      </c>
      <c r="D9" s="60" t="s">
        <v>159</v>
      </c>
      <c r="E9" s="56">
        <v>4145.14</v>
      </c>
      <c r="F9" s="56">
        <v>3645.57</v>
      </c>
      <c r="G9" s="56">
        <v>118.48</v>
      </c>
      <c r="H9" s="56">
        <v>381.09</v>
      </c>
    </row>
    <row r="10" ht="22.8" customHeight="1" spans="1:8">
      <c r="A10" s="88" t="s">
        <v>294</v>
      </c>
      <c r="B10" s="89"/>
      <c r="C10" s="88" t="s">
        <v>294</v>
      </c>
      <c r="D10" s="88" t="s">
        <v>232</v>
      </c>
      <c r="E10" s="90">
        <v>3645.57</v>
      </c>
      <c r="F10" s="90">
        <v>3645.57</v>
      </c>
      <c r="G10" s="90"/>
      <c r="H10" s="90"/>
    </row>
    <row r="11" ht="22.8" customHeight="1" spans="1:8">
      <c r="A11" s="88" t="s">
        <v>294</v>
      </c>
      <c r="B11" s="91" t="s">
        <v>209</v>
      </c>
      <c r="C11" s="92" t="s">
        <v>295</v>
      </c>
      <c r="D11" s="92" t="s">
        <v>296</v>
      </c>
      <c r="E11" s="93">
        <v>1184.92</v>
      </c>
      <c r="F11" s="93">
        <v>1184.92</v>
      </c>
      <c r="G11" s="90"/>
      <c r="H11" s="90"/>
    </row>
    <row r="12" ht="22.8" customHeight="1" spans="1:8">
      <c r="A12" s="88" t="s">
        <v>294</v>
      </c>
      <c r="B12" s="91" t="s">
        <v>174</v>
      </c>
      <c r="C12" s="92" t="s">
        <v>297</v>
      </c>
      <c r="D12" s="92" t="s">
        <v>298</v>
      </c>
      <c r="E12" s="93">
        <v>12.15</v>
      </c>
      <c r="F12" s="93">
        <v>12.15</v>
      </c>
      <c r="G12" s="90"/>
      <c r="H12" s="90"/>
    </row>
    <row r="13" ht="22.8" customHeight="1" spans="1:8">
      <c r="A13" s="88" t="s">
        <v>294</v>
      </c>
      <c r="B13" s="91" t="s">
        <v>299</v>
      </c>
      <c r="C13" s="92" t="s">
        <v>300</v>
      </c>
      <c r="D13" s="92" t="s">
        <v>301</v>
      </c>
      <c r="E13" s="93">
        <v>806.07</v>
      </c>
      <c r="F13" s="93">
        <v>806.07</v>
      </c>
      <c r="G13" s="90"/>
      <c r="H13" s="90"/>
    </row>
    <row r="14" ht="22.8" customHeight="1" spans="1:8">
      <c r="A14" s="88" t="s">
        <v>294</v>
      </c>
      <c r="B14" s="91" t="s">
        <v>302</v>
      </c>
      <c r="C14" s="92" t="s">
        <v>303</v>
      </c>
      <c r="D14" s="92" t="s">
        <v>304</v>
      </c>
      <c r="E14" s="93">
        <v>673.03</v>
      </c>
      <c r="F14" s="93">
        <v>673.03</v>
      </c>
      <c r="G14" s="94"/>
      <c r="H14" s="94"/>
    </row>
    <row r="15" ht="22.8" customHeight="1" spans="1:8">
      <c r="A15" s="88" t="s">
        <v>294</v>
      </c>
      <c r="B15" s="91" t="s">
        <v>305</v>
      </c>
      <c r="C15" s="92" t="s">
        <v>306</v>
      </c>
      <c r="D15" s="92" t="s">
        <v>307</v>
      </c>
      <c r="E15" s="93">
        <v>388.68</v>
      </c>
      <c r="F15" s="93">
        <v>388.68</v>
      </c>
      <c r="G15" s="90"/>
      <c r="H15" s="90"/>
    </row>
    <row r="16" ht="22.8" customHeight="1" spans="1:8">
      <c r="A16" s="88" t="s">
        <v>294</v>
      </c>
      <c r="B16" s="91" t="s">
        <v>308</v>
      </c>
      <c r="C16" s="92" t="s">
        <v>309</v>
      </c>
      <c r="D16" s="92" t="s">
        <v>310</v>
      </c>
      <c r="E16" s="93">
        <v>158.78</v>
      </c>
      <c r="F16" s="93">
        <v>158.78</v>
      </c>
      <c r="G16" s="94"/>
      <c r="H16" s="94"/>
    </row>
    <row r="17" ht="22.8" customHeight="1" spans="1:8">
      <c r="A17" s="88" t="s">
        <v>294</v>
      </c>
      <c r="B17" s="91" t="s">
        <v>311</v>
      </c>
      <c r="C17" s="92" t="s">
        <v>312</v>
      </c>
      <c r="D17" s="92" t="s">
        <v>313</v>
      </c>
      <c r="E17" s="93">
        <v>29.63</v>
      </c>
      <c r="F17" s="93">
        <v>29.63</v>
      </c>
      <c r="G17" s="90"/>
      <c r="H17" s="90"/>
    </row>
    <row r="18" ht="22.8" customHeight="1" spans="1:8">
      <c r="A18" s="88" t="s">
        <v>294</v>
      </c>
      <c r="B18" s="91" t="s">
        <v>314</v>
      </c>
      <c r="C18" s="92" t="s">
        <v>315</v>
      </c>
      <c r="D18" s="92" t="s">
        <v>316</v>
      </c>
      <c r="E18" s="93">
        <v>291.51</v>
      </c>
      <c r="F18" s="93">
        <v>291.51</v>
      </c>
      <c r="G18" s="94"/>
      <c r="H18" s="94"/>
    </row>
    <row r="19" ht="22.8" customHeight="1" spans="1:8">
      <c r="A19" s="88" t="s">
        <v>294</v>
      </c>
      <c r="B19" s="91" t="s">
        <v>317</v>
      </c>
      <c r="C19" s="92" t="s">
        <v>318</v>
      </c>
      <c r="D19" s="92" t="s">
        <v>319</v>
      </c>
      <c r="E19" s="93">
        <v>100.8</v>
      </c>
      <c r="F19" s="93">
        <v>100.8</v>
      </c>
      <c r="G19" s="90"/>
      <c r="H19" s="90"/>
    </row>
    <row r="20" ht="22.8" customHeight="1" spans="1:8">
      <c r="A20" s="88" t="s">
        <v>320</v>
      </c>
      <c r="B20" s="89"/>
      <c r="C20" s="88" t="s">
        <v>320</v>
      </c>
      <c r="D20" s="88" t="s">
        <v>224</v>
      </c>
      <c r="E20" s="90">
        <v>118.48</v>
      </c>
      <c r="F20" s="90"/>
      <c r="G20" s="90">
        <v>118.48</v>
      </c>
      <c r="H20" s="90"/>
    </row>
    <row r="21" ht="22.8" customHeight="1" spans="1:8">
      <c r="A21" s="88" t="s">
        <v>320</v>
      </c>
      <c r="B21" s="91" t="s">
        <v>321</v>
      </c>
      <c r="C21" s="92" t="s">
        <v>322</v>
      </c>
      <c r="D21" s="92" t="s">
        <v>323</v>
      </c>
      <c r="E21" s="93">
        <v>104.26</v>
      </c>
      <c r="F21" s="90"/>
      <c r="G21" s="93">
        <v>104.26</v>
      </c>
      <c r="H21" s="90"/>
    </row>
    <row r="22" ht="22.8" customHeight="1" spans="1:8">
      <c r="A22" s="88" t="s">
        <v>320</v>
      </c>
      <c r="B22" s="91" t="s">
        <v>191</v>
      </c>
      <c r="C22" s="92" t="s">
        <v>324</v>
      </c>
      <c r="D22" s="92" t="s">
        <v>325</v>
      </c>
      <c r="E22" s="93">
        <v>14.22</v>
      </c>
      <c r="F22" s="90"/>
      <c r="G22" s="93">
        <v>14.22</v>
      </c>
      <c r="H22" s="90"/>
    </row>
    <row r="23" ht="22.8" customHeight="1" spans="1:8">
      <c r="A23" s="88" t="s">
        <v>326</v>
      </c>
      <c r="B23" s="89"/>
      <c r="C23" s="88" t="s">
        <v>326</v>
      </c>
      <c r="D23" s="88" t="s">
        <v>327</v>
      </c>
      <c r="E23" s="90">
        <v>381.09</v>
      </c>
      <c r="F23" s="90"/>
      <c r="G23" s="90"/>
      <c r="H23" s="90">
        <v>381.09</v>
      </c>
    </row>
    <row r="24" ht="22.8" customHeight="1" spans="1:8">
      <c r="A24" s="88" t="s">
        <v>326</v>
      </c>
      <c r="B24" s="91" t="s">
        <v>209</v>
      </c>
      <c r="C24" s="92" t="s">
        <v>328</v>
      </c>
      <c r="D24" s="92" t="s">
        <v>329</v>
      </c>
      <c r="E24" s="93">
        <v>133.28</v>
      </c>
      <c r="F24" s="90"/>
      <c r="G24" s="90"/>
      <c r="H24" s="93">
        <v>133.28</v>
      </c>
    </row>
    <row r="25" ht="22.8" customHeight="1" spans="1:8">
      <c r="A25" s="88" t="s">
        <v>326</v>
      </c>
      <c r="B25" s="91" t="s">
        <v>181</v>
      </c>
      <c r="C25" s="92" t="s">
        <v>330</v>
      </c>
      <c r="D25" s="92" t="s">
        <v>331</v>
      </c>
      <c r="E25" s="93">
        <v>15</v>
      </c>
      <c r="F25" s="90"/>
      <c r="G25" s="90"/>
      <c r="H25" s="93">
        <v>15</v>
      </c>
    </row>
    <row r="26" ht="22.8" customHeight="1" spans="1:8">
      <c r="A26" s="88" t="s">
        <v>326</v>
      </c>
      <c r="B26" s="91" t="s">
        <v>317</v>
      </c>
      <c r="C26" s="92" t="s">
        <v>332</v>
      </c>
      <c r="D26" s="92" t="s">
        <v>333</v>
      </c>
      <c r="E26" s="93">
        <v>20</v>
      </c>
      <c r="F26" s="90"/>
      <c r="G26" s="90"/>
      <c r="H26" s="93">
        <v>20</v>
      </c>
    </row>
    <row r="27" ht="22.8" customHeight="1" spans="1:8">
      <c r="A27" s="88" t="s">
        <v>326</v>
      </c>
      <c r="B27" s="91" t="s">
        <v>302</v>
      </c>
      <c r="C27" s="92" t="s">
        <v>334</v>
      </c>
      <c r="D27" s="92" t="s">
        <v>335</v>
      </c>
      <c r="E27" s="93">
        <v>2.4</v>
      </c>
      <c r="F27" s="90"/>
      <c r="G27" s="90"/>
      <c r="H27" s="93">
        <v>2.4</v>
      </c>
    </row>
    <row r="28" ht="22.8" customHeight="1" spans="1:8">
      <c r="A28" s="88" t="s">
        <v>326</v>
      </c>
      <c r="B28" s="91" t="s">
        <v>336</v>
      </c>
      <c r="C28" s="92" t="s">
        <v>337</v>
      </c>
      <c r="D28" s="92" t="s">
        <v>338</v>
      </c>
      <c r="E28" s="93">
        <v>40</v>
      </c>
      <c r="F28" s="90"/>
      <c r="G28" s="90"/>
      <c r="H28" s="93">
        <v>40</v>
      </c>
    </row>
    <row r="29" ht="22.8" customHeight="1" spans="1:8">
      <c r="A29" s="88" t="s">
        <v>326</v>
      </c>
      <c r="B29" s="91" t="s">
        <v>314</v>
      </c>
      <c r="C29" s="92" t="s">
        <v>339</v>
      </c>
      <c r="D29" s="92" t="s">
        <v>340</v>
      </c>
      <c r="E29" s="93">
        <v>90</v>
      </c>
      <c r="F29" s="90"/>
      <c r="G29" s="90"/>
      <c r="H29" s="93">
        <v>90</v>
      </c>
    </row>
    <row r="30" ht="22.8" customHeight="1" spans="1:8">
      <c r="A30" s="88" t="s">
        <v>326</v>
      </c>
      <c r="B30" s="91" t="s">
        <v>341</v>
      </c>
      <c r="C30" s="92" t="s">
        <v>342</v>
      </c>
      <c r="D30" s="92" t="s">
        <v>343</v>
      </c>
      <c r="E30" s="93">
        <v>17</v>
      </c>
      <c r="F30" s="90"/>
      <c r="G30" s="90"/>
      <c r="H30" s="93">
        <v>17</v>
      </c>
    </row>
    <row r="31" ht="22.8" customHeight="1" spans="1:8">
      <c r="A31" s="88" t="s">
        <v>326</v>
      </c>
      <c r="B31" s="91" t="s">
        <v>344</v>
      </c>
      <c r="C31" s="92" t="s">
        <v>345</v>
      </c>
      <c r="D31" s="92" t="s">
        <v>346</v>
      </c>
      <c r="E31" s="93">
        <v>17</v>
      </c>
      <c r="F31" s="90"/>
      <c r="G31" s="90"/>
      <c r="H31" s="93">
        <v>17</v>
      </c>
    </row>
    <row r="32" ht="22.8" customHeight="1" spans="1:8">
      <c r="A32" s="88" t="s">
        <v>326</v>
      </c>
      <c r="B32" s="91" t="s">
        <v>347</v>
      </c>
      <c r="C32" s="92" t="s">
        <v>348</v>
      </c>
      <c r="D32" s="92" t="s">
        <v>349</v>
      </c>
      <c r="E32" s="93">
        <v>10</v>
      </c>
      <c r="F32" s="90"/>
      <c r="G32" s="90"/>
      <c r="H32" s="93">
        <v>10</v>
      </c>
    </row>
    <row r="33" ht="22.8" customHeight="1" spans="1:8">
      <c r="A33" s="88" t="s">
        <v>326</v>
      </c>
      <c r="B33" s="91" t="s">
        <v>191</v>
      </c>
      <c r="C33" s="92" t="s">
        <v>350</v>
      </c>
      <c r="D33" s="92" t="s">
        <v>351</v>
      </c>
      <c r="E33" s="93">
        <v>36.41</v>
      </c>
      <c r="F33" s="90"/>
      <c r="G33" s="90"/>
      <c r="H33" s="93">
        <v>36.41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conditionalFormatting sqref="B10">
    <cfRule type="duplicateValues" dxfId="0" priority="31"/>
  </conditionalFormatting>
  <conditionalFormatting sqref="C10">
    <cfRule type="duplicateValues" dxfId="0" priority="65"/>
  </conditionalFormatting>
  <conditionalFormatting sqref="B20">
    <cfRule type="duplicateValues" dxfId="0" priority="30"/>
  </conditionalFormatting>
  <conditionalFormatting sqref="C20">
    <cfRule type="duplicateValues" dxfId="0" priority="64"/>
  </conditionalFormatting>
  <conditionalFormatting sqref="B21">
    <cfRule type="duplicateValues" dxfId="0" priority="28"/>
  </conditionalFormatting>
  <conditionalFormatting sqref="C21">
    <cfRule type="duplicateValues" dxfId="0" priority="61"/>
  </conditionalFormatting>
  <conditionalFormatting sqref="B22">
    <cfRule type="duplicateValues" dxfId="0" priority="27"/>
  </conditionalFormatting>
  <conditionalFormatting sqref="C22">
    <cfRule type="duplicateValues" dxfId="0" priority="60"/>
  </conditionalFormatting>
  <conditionalFormatting sqref="B23">
    <cfRule type="duplicateValues" dxfId="0" priority="29"/>
  </conditionalFormatting>
  <conditionalFormatting sqref="C23">
    <cfRule type="duplicateValues" dxfId="0" priority="63"/>
  </conditionalFormatting>
  <conditionalFormatting sqref="B24">
    <cfRule type="duplicateValues" dxfId="0" priority="26"/>
  </conditionalFormatting>
  <conditionalFormatting sqref="C24">
    <cfRule type="duplicateValues" dxfId="0" priority="59"/>
  </conditionalFormatting>
  <conditionalFormatting sqref="B25">
    <cfRule type="duplicateValues" dxfId="0" priority="25"/>
  </conditionalFormatting>
  <conditionalFormatting sqref="C25">
    <cfRule type="duplicateValues" dxfId="0" priority="55"/>
  </conditionalFormatting>
  <conditionalFormatting sqref="B26">
    <cfRule type="duplicateValues" dxfId="0" priority="24"/>
  </conditionalFormatting>
  <conditionalFormatting sqref="C26">
    <cfRule type="duplicateValues" dxfId="0" priority="54"/>
  </conditionalFormatting>
  <conditionalFormatting sqref="B27">
    <cfRule type="duplicateValues" dxfId="0" priority="23"/>
  </conditionalFormatting>
  <conditionalFormatting sqref="C27">
    <cfRule type="duplicateValues" dxfId="0" priority="53"/>
  </conditionalFormatting>
  <conditionalFormatting sqref="B28">
    <cfRule type="duplicateValues" dxfId="0" priority="22"/>
  </conditionalFormatting>
  <conditionalFormatting sqref="C28">
    <cfRule type="duplicateValues" dxfId="0" priority="51"/>
  </conditionalFormatting>
  <conditionalFormatting sqref="B29">
    <cfRule type="duplicateValues" dxfId="0" priority="21"/>
  </conditionalFormatting>
  <conditionalFormatting sqref="C29">
    <cfRule type="duplicateValues" dxfId="0" priority="48"/>
  </conditionalFormatting>
  <conditionalFormatting sqref="B30">
    <cfRule type="duplicateValues" dxfId="0" priority="20"/>
  </conditionalFormatting>
  <conditionalFormatting sqref="C30">
    <cfRule type="duplicateValues" dxfId="0" priority="45"/>
  </conditionalFormatting>
  <conditionalFormatting sqref="B31">
    <cfRule type="duplicateValues" dxfId="0" priority="19"/>
  </conditionalFormatting>
  <conditionalFormatting sqref="C31">
    <cfRule type="duplicateValues" dxfId="0" priority="43"/>
  </conditionalFormatting>
  <conditionalFormatting sqref="B32">
    <cfRule type="duplicateValues" dxfId="0" priority="18"/>
  </conditionalFormatting>
  <conditionalFormatting sqref="C32">
    <cfRule type="duplicateValues" dxfId="0" priority="40"/>
  </conditionalFormatting>
  <conditionalFormatting sqref="B33">
    <cfRule type="duplicateValues" dxfId="0" priority="17"/>
  </conditionalFormatting>
  <conditionalFormatting sqref="C33">
    <cfRule type="duplicateValues" dxfId="0" priority="33"/>
  </conditionalFormatting>
  <conditionalFormatting sqref="B11:B19">
    <cfRule type="duplicateValues" dxfId="0" priority="32"/>
  </conditionalFormatting>
  <conditionalFormatting sqref="C11:C19">
    <cfRule type="duplicateValues" dxfId="0" priority="72"/>
  </conditionalFormatting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G17" sqref="G17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12962962963" customWidth="1"/>
    <col min="10" max="10" width="9.11111111111111" customWidth="1"/>
    <col min="11" max="11" width="10.212962962963" customWidth="1"/>
    <col min="12" max="12" width="12.4444444444444" customWidth="1"/>
    <col min="13" max="13" width="9.66666666666667" customWidth="1"/>
    <col min="14" max="14" width="9.87962962962963" customWidth="1"/>
    <col min="15" max="16" width="9.77777777777778" customWidth="1"/>
  </cols>
  <sheetData>
    <row r="1" ht="16.35" customHeight="1" spans="1:14">
      <c r="A1" s="49"/>
      <c r="M1" s="59" t="s">
        <v>352</v>
      </c>
      <c r="N1" s="59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35" customHeight="1" spans="1:14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48" t="s">
        <v>34</v>
      </c>
      <c r="N3" s="48"/>
    </row>
    <row r="4" ht="42.3" customHeight="1" spans="1:14">
      <c r="A4" s="24" t="s">
        <v>161</v>
      </c>
      <c r="B4" s="24"/>
      <c r="C4" s="24"/>
      <c r="D4" s="24" t="s">
        <v>213</v>
      </c>
      <c r="E4" s="24" t="s">
        <v>214</v>
      </c>
      <c r="F4" s="24" t="s">
        <v>231</v>
      </c>
      <c r="G4" s="24" t="s">
        <v>216</v>
      </c>
      <c r="H4" s="24"/>
      <c r="I4" s="24"/>
      <c r="J4" s="24"/>
      <c r="K4" s="24"/>
      <c r="L4" s="24" t="s">
        <v>220</v>
      </c>
      <c r="M4" s="24"/>
      <c r="N4" s="24"/>
    </row>
    <row r="5" ht="39.6" customHeight="1" spans="1:14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 t="s">
        <v>138</v>
      </c>
      <c r="H5" s="24" t="s">
        <v>353</v>
      </c>
      <c r="I5" s="24" t="s">
        <v>354</v>
      </c>
      <c r="J5" s="24" t="s">
        <v>316</v>
      </c>
      <c r="K5" s="24" t="s">
        <v>355</v>
      </c>
      <c r="L5" s="24" t="s">
        <v>138</v>
      </c>
      <c r="M5" s="24" t="s">
        <v>232</v>
      </c>
      <c r="N5" s="24" t="s">
        <v>356</v>
      </c>
    </row>
    <row r="6" s="42" customFormat="1" ht="22.8" customHeight="1" spans="1:14">
      <c r="A6" s="55"/>
      <c r="B6" s="55"/>
      <c r="C6" s="55"/>
      <c r="D6" s="55"/>
      <c r="E6" s="55" t="s">
        <v>138</v>
      </c>
      <c r="F6" s="64">
        <v>3645.57</v>
      </c>
      <c r="G6" s="64"/>
      <c r="H6" s="64"/>
      <c r="I6" s="64"/>
      <c r="J6" s="64"/>
      <c r="K6" s="64"/>
      <c r="L6" s="64">
        <v>3645.57</v>
      </c>
      <c r="M6" s="64">
        <v>3645.57</v>
      </c>
      <c r="N6" s="64"/>
    </row>
    <row r="7" s="42" customFormat="1" ht="22.8" customHeight="1" spans="1:14">
      <c r="A7" s="55"/>
      <c r="B7" s="55"/>
      <c r="C7" s="55"/>
      <c r="D7" s="57" t="s">
        <v>156</v>
      </c>
      <c r="E7" s="57" t="s">
        <v>157</v>
      </c>
      <c r="F7" s="64">
        <v>3645.57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3645.57</v>
      </c>
      <c r="M7" s="64">
        <v>3645.57</v>
      </c>
      <c r="N7" s="64">
        <v>0</v>
      </c>
    </row>
    <row r="8" s="42" customFormat="1" ht="22.8" customHeight="1" spans="1:14">
      <c r="A8" s="55"/>
      <c r="B8" s="55"/>
      <c r="C8" s="55"/>
      <c r="D8" s="60" t="s">
        <v>158</v>
      </c>
      <c r="E8" s="60" t="s">
        <v>159</v>
      </c>
      <c r="F8" s="64">
        <v>3645.57</v>
      </c>
      <c r="G8" s="64"/>
      <c r="H8" s="64"/>
      <c r="I8" s="64"/>
      <c r="J8" s="64"/>
      <c r="K8" s="64"/>
      <c r="L8" s="64">
        <v>3645.57</v>
      </c>
      <c r="M8" s="64">
        <v>3645.57</v>
      </c>
      <c r="N8" s="64"/>
    </row>
    <row r="9" s="42" customFormat="1" ht="22.8" customHeight="1" spans="1:14">
      <c r="A9" s="43" t="s">
        <v>172</v>
      </c>
      <c r="B9" s="43"/>
      <c r="C9" s="43"/>
      <c r="D9" s="57" t="s">
        <v>172</v>
      </c>
      <c r="E9" s="57" t="s">
        <v>173</v>
      </c>
      <c r="F9" s="64">
        <v>2776.97</v>
      </c>
      <c r="G9" s="64"/>
      <c r="H9" s="64"/>
      <c r="I9" s="64"/>
      <c r="J9" s="64"/>
      <c r="K9" s="64"/>
      <c r="L9" s="64">
        <v>2776.96</v>
      </c>
      <c r="M9" s="64">
        <v>2776.96</v>
      </c>
      <c r="N9" s="64"/>
    </row>
    <row r="10" s="42" customFormat="1" ht="22.8" customHeight="1" spans="1:14">
      <c r="A10" s="43" t="s">
        <v>172</v>
      </c>
      <c r="B10" s="43" t="s">
        <v>174</v>
      </c>
      <c r="C10" s="43"/>
      <c r="D10" s="57" t="s">
        <v>175</v>
      </c>
      <c r="E10" s="57" t="s">
        <v>176</v>
      </c>
      <c r="F10" s="64">
        <v>2776.97</v>
      </c>
      <c r="G10" s="64"/>
      <c r="H10" s="64"/>
      <c r="I10" s="64"/>
      <c r="J10" s="64"/>
      <c r="K10" s="64"/>
      <c r="L10" s="64">
        <v>2776.96</v>
      </c>
      <c r="M10" s="64">
        <v>2776.96</v>
      </c>
      <c r="N10" s="64"/>
    </row>
    <row r="11" s="42" customFormat="1" ht="22.8" customHeight="1" spans="1:14">
      <c r="A11" s="65" t="s">
        <v>172</v>
      </c>
      <c r="B11" s="65" t="s">
        <v>174</v>
      </c>
      <c r="C11" s="65" t="s">
        <v>174</v>
      </c>
      <c r="D11" s="58" t="s">
        <v>177</v>
      </c>
      <c r="E11" s="68" t="s">
        <v>178</v>
      </c>
      <c r="F11" s="45">
        <v>2776.97</v>
      </c>
      <c r="G11" s="45"/>
      <c r="H11" s="61"/>
      <c r="I11" s="61"/>
      <c r="J11" s="61"/>
      <c r="K11" s="61"/>
      <c r="L11" s="45">
        <v>2776.96</v>
      </c>
      <c r="M11" s="61">
        <v>2776.96</v>
      </c>
      <c r="N11" s="61"/>
    </row>
    <row r="12" s="42" customFormat="1" ht="22.8" customHeight="1" spans="1:14">
      <c r="A12" s="43" t="s">
        <v>179</v>
      </c>
      <c r="B12" s="43"/>
      <c r="C12" s="43"/>
      <c r="D12" s="57" t="s">
        <v>179</v>
      </c>
      <c r="E12" s="57" t="s">
        <v>180</v>
      </c>
      <c r="F12" s="64">
        <v>418.32</v>
      </c>
      <c r="G12" s="64"/>
      <c r="H12" s="64"/>
      <c r="I12" s="64"/>
      <c r="J12" s="64"/>
      <c r="K12" s="64"/>
      <c r="L12" s="64">
        <v>418.32</v>
      </c>
      <c r="M12" s="64">
        <v>418.32</v>
      </c>
      <c r="N12" s="64"/>
    </row>
    <row r="13" s="42" customFormat="1" ht="22.8" customHeight="1" spans="1:14">
      <c r="A13" s="43" t="s">
        <v>179</v>
      </c>
      <c r="B13" s="43" t="s">
        <v>181</v>
      </c>
      <c r="C13" s="43"/>
      <c r="D13" s="57" t="s">
        <v>182</v>
      </c>
      <c r="E13" s="57" t="s">
        <v>183</v>
      </c>
      <c r="F13" s="64">
        <v>388.68</v>
      </c>
      <c r="G13" s="64"/>
      <c r="H13" s="64"/>
      <c r="I13" s="64"/>
      <c r="J13" s="64"/>
      <c r="K13" s="64"/>
      <c r="L13" s="64">
        <v>388.68</v>
      </c>
      <c r="M13" s="64">
        <v>388.68</v>
      </c>
      <c r="N13" s="64"/>
    </row>
    <row r="14" s="42" customFormat="1" ht="22.8" customHeight="1" spans="1:14">
      <c r="A14" s="65" t="s">
        <v>179</v>
      </c>
      <c r="B14" s="65" t="s">
        <v>181</v>
      </c>
      <c r="C14" s="65" t="s">
        <v>174</v>
      </c>
      <c r="D14" s="58" t="s">
        <v>184</v>
      </c>
      <c r="E14" s="68" t="s">
        <v>185</v>
      </c>
      <c r="F14" s="45"/>
      <c r="G14" s="45"/>
      <c r="H14" s="61"/>
      <c r="I14" s="61"/>
      <c r="J14" s="61"/>
      <c r="K14" s="61"/>
      <c r="L14" s="45"/>
      <c r="M14" s="61"/>
      <c r="N14" s="61"/>
    </row>
    <row r="15" s="42" customFormat="1" ht="22.8" customHeight="1" spans="1:14">
      <c r="A15" s="65" t="s">
        <v>179</v>
      </c>
      <c r="B15" s="65" t="s">
        <v>181</v>
      </c>
      <c r="C15" s="65" t="s">
        <v>181</v>
      </c>
      <c r="D15" s="58" t="s">
        <v>186</v>
      </c>
      <c r="E15" s="68" t="s">
        <v>187</v>
      </c>
      <c r="F15" s="45">
        <v>388.68</v>
      </c>
      <c r="G15" s="45"/>
      <c r="H15" s="61"/>
      <c r="I15" s="61"/>
      <c r="J15" s="61"/>
      <c r="K15" s="61"/>
      <c r="L15" s="45">
        <v>388.68</v>
      </c>
      <c r="M15" s="61">
        <v>388.68</v>
      </c>
      <c r="N15" s="61"/>
    </row>
    <row r="16" s="42" customFormat="1" ht="22.8" customHeight="1" spans="1:14">
      <c r="A16" s="43" t="s">
        <v>179</v>
      </c>
      <c r="B16" s="43" t="s">
        <v>188</v>
      </c>
      <c r="C16" s="43"/>
      <c r="D16" s="57" t="s">
        <v>189</v>
      </c>
      <c r="E16" s="57" t="s">
        <v>190</v>
      </c>
      <c r="F16" s="64">
        <v>17.77</v>
      </c>
      <c r="G16" s="64"/>
      <c r="H16" s="64"/>
      <c r="I16" s="64"/>
      <c r="J16" s="64"/>
      <c r="K16" s="64"/>
      <c r="L16" s="64">
        <v>17.77</v>
      </c>
      <c r="M16" s="64">
        <v>17.77</v>
      </c>
      <c r="N16" s="64"/>
    </row>
    <row r="17" s="42" customFormat="1" ht="22.8" customHeight="1" spans="1:14">
      <c r="A17" s="65" t="s">
        <v>179</v>
      </c>
      <c r="B17" s="65" t="s">
        <v>188</v>
      </c>
      <c r="C17" s="65" t="s">
        <v>191</v>
      </c>
      <c r="D17" s="58" t="s">
        <v>192</v>
      </c>
      <c r="E17" s="68" t="s">
        <v>193</v>
      </c>
      <c r="F17" s="45">
        <v>17.77</v>
      </c>
      <c r="G17" s="45"/>
      <c r="H17" s="61"/>
      <c r="I17" s="61"/>
      <c r="J17" s="61"/>
      <c r="K17" s="61"/>
      <c r="L17" s="45">
        <v>17.77</v>
      </c>
      <c r="M17" s="61">
        <v>17.77</v>
      </c>
      <c r="N17" s="61"/>
    </row>
    <row r="18" s="42" customFormat="1" ht="22.8" customHeight="1" spans="1:14">
      <c r="A18" s="43" t="s">
        <v>179</v>
      </c>
      <c r="B18" s="43" t="s">
        <v>194</v>
      </c>
      <c r="C18" s="43"/>
      <c r="D18" s="57" t="s">
        <v>195</v>
      </c>
      <c r="E18" s="57" t="s">
        <v>196</v>
      </c>
      <c r="F18" s="64">
        <v>11.86</v>
      </c>
      <c r="G18" s="64"/>
      <c r="H18" s="64"/>
      <c r="I18" s="64"/>
      <c r="J18" s="64"/>
      <c r="K18" s="64"/>
      <c r="L18" s="64">
        <v>11.86</v>
      </c>
      <c r="M18" s="64">
        <v>11.86</v>
      </c>
      <c r="N18" s="64"/>
    </row>
    <row r="19" s="42" customFormat="1" ht="22.8" customHeight="1" spans="1:14">
      <c r="A19" s="65" t="s">
        <v>179</v>
      </c>
      <c r="B19" s="65" t="s">
        <v>194</v>
      </c>
      <c r="C19" s="65" t="s">
        <v>174</v>
      </c>
      <c r="D19" s="58" t="s">
        <v>197</v>
      </c>
      <c r="E19" s="68" t="s">
        <v>198</v>
      </c>
      <c r="F19" s="45">
        <v>11.86</v>
      </c>
      <c r="G19" s="45"/>
      <c r="H19" s="61"/>
      <c r="I19" s="61"/>
      <c r="J19" s="61"/>
      <c r="K19" s="61"/>
      <c r="L19" s="45">
        <v>11.86</v>
      </c>
      <c r="M19" s="61">
        <v>11.86</v>
      </c>
      <c r="N19" s="61"/>
    </row>
    <row r="20" s="42" customFormat="1" ht="22.8" customHeight="1" spans="1:14">
      <c r="A20" s="43" t="s">
        <v>199</v>
      </c>
      <c r="B20" s="43"/>
      <c r="C20" s="43"/>
      <c r="D20" s="57" t="s">
        <v>199</v>
      </c>
      <c r="E20" s="57" t="s">
        <v>200</v>
      </c>
      <c r="F20" s="64">
        <v>158.78</v>
      </c>
      <c r="G20" s="64"/>
      <c r="H20" s="64"/>
      <c r="I20" s="64"/>
      <c r="J20" s="64"/>
      <c r="K20" s="64"/>
      <c r="L20" s="64">
        <v>158.78</v>
      </c>
      <c r="M20" s="64">
        <v>158.78</v>
      </c>
      <c r="N20" s="64"/>
    </row>
    <row r="21" s="42" customFormat="1" ht="22.8" customHeight="1" spans="1:14">
      <c r="A21" s="43" t="s">
        <v>199</v>
      </c>
      <c r="B21" s="43" t="s">
        <v>188</v>
      </c>
      <c r="C21" s="43"/>
      <c r="D21" s="57" t="s">
        <v>201</v>
      </c>
      <c r="E21" s="57" t="s">
        <v>202</v>
      </c>
      <c r="F21" s="64">
        <v>158.78</v>
      </c>
      <c r="G21" s="64"/>
      <c r="H21" s="64"/>
      <c r="I21" s="64"/>
      <c r="J21" s="64"/>
      <c r="K21" s="64"/>
      <c r="L21" s="64">
        <v>158.78</v>
      </c>
      <c r="M21" s="64">
        <v>158.78</v>
      </c>
      <c r="N21" s="64"/>
    </row>
    <row r="22" s="42" customFormat="1" ht="22.8" customHeight="1" spans="1:14">
      <c r="A22" s="65" t="s">
        <v>199</v>
      </c>
      <c r="B22" s="65" t="s">
        <v>188</v>
      </c>
      <c r="C22" s="65" t="s">
        <v>174</v>
      </c>
      <c r="D22" s="58" t="s">
        <v>203</v>
      </c>
      <c r="E22" s="68" t="s">
        <v>204</v>
      </c>
      <c r="F22" s="45">
        <v>158.78</v>
      </c>
      <c r="G22" s="45"/>
      <c r="H22" s="61"/>
      <c r="I22" s="61"/>
      <c r="J22" s="61"/>
      <c r="K22" s="61"/>
      <c r="L22" s="45">
        <v>158.78</v>
      </c>
      <c r="M22" s="61">
        <v>158.78</v>
      </c>
      <c r="N22" s="61"/>
    </row>
    <row r="23" s="42" customFormat="1" ht="22.8" customHeight="1" spans="1:14">
      <c r="A23" s="43" t="s">
        <v>205</v>
      </c>
      <c r="B23" s="43"/>
      <c r="C23" s="43"/>
      <c r="D23" s="57" t="s">
        <v>205</v>
      </c>
      <c r="E23" s="57" t="s">
        <v>206</v>
      </c>
      <c r="F23" s="64">
        <v>291.51</v>
      </c>
      <c r="G23" s="64"/>
      <c r="H23" s="64"/>
      <c r="I23" s="64"/>
      <c r="J23" s="64"/>
      <c r="K23" s="64"/>
      <c r="L23" s="64">
        <v>291.51</v>
      </c>
      <c r="M23" s="64">
        <v>291.51</v>
      </c>
      <c r="N23" s="64"/>
    </row>
    <row r="24" s="42" customFormat="1" ht="22.8" customHeight="1" spans="1:14">
      <c r="A24" s="43" t="s">
        <v>205</v>
      </c>
      <c r="B24" s="43" t="s">
        <v>174</v>
      </c>
      <c r="C24" s="43"/>
      <c r="D24" s="57" t="s">
        <v>207</v>
      </c>
      <c r="E24" s="57" t="s">
        <v>208</v>
      </c>
      <c r="F24" s="64">
        <v>291.51</v>
      </c>
      <c r="G24" s="64"/>
      <c r="H24" s="64"/>
      <c r="I24" s="64"/>
      <c r="J24" s="64"/>
      <c r="K24" s="64"/>
      <c r="L24" s="64">
        <v>291.51</v>
      </c>
      <c r="M24" s="64">
        <v>291.51</v>
      </c>
      <c r="N24" s="64"/>
    </row>
    <row r="25" s="42" customFormat="1" ht="22.8" customHeight="1" spans="1:14">
      <c r="A25" s="65" t="s">
        <v>205</v>
      </c>
      <c r="B25" s="65" t="s">
        <v>174</v>
      </c>
      <c r="C25" s="65" t="s">
        <v>209</v>
      </c>
      <c r="D25" s="58" t="s">
        <v>210</v>
      </c>
      <c r="E25" s="68" t="s">
        <v>211</v>
      </c>
      <c r="F25" s="45">
        <v>291.51</v>
      </c>
      <c r="G25" s="45"/>
      <c r="H25" s="61"/>
      <c r="I25" s="61"/>
      <c r="J25" s="61"/>
      <c r="K25" s="61"/>
      <c r="L25" s="45">
        <v>291.51</v>
      </c>
      <c r="M25" s="61">
        <v>291.51</v>
      </c>
      <c r="N25" s="6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P10" sqref="A3:V10"/>
    </sheetView>
  </sheetViews>
  <sheetFormatPr defaultColWidth="10" defaultRowHeight="14.4"/>
  <cols>
    <col min="1" max="1" width="5" customWidth="1"/>
    <col min="2" max="2" width="5.11111111111111" customWidth="1"/>
    <col min="3" max="3" width="5.66666666666667" customWidth="1"/>
    <col min="4" max="4" width="8" customWidth="1"/>
    <col min="5" max="5" width="20.1111111111111" customWidth="1"/>
    <col min="6" max="6" width="14" customWidth="1"/>
    <col min="7" max="22" width="7.66666666666667" customWidth="1"/>
    <col min="23" max="24" width="9.77777777777778" customWidth="1"/>
  </cols>
  <sheetData>
    <row r="1" ht="16.35" customHeight="1" spans="1:22">
      <c r="A1" s="49"/>
      <c r="U1" s="59" t="s">
        <v>357</v>
      </c>
      <c r="V1" s="59"/>
    </row>
    <row r="2" ht="49.95" customHeight="1" spans="1:22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ht="24.15" customHeight="1" spans="1:22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48" t="s">
        <v>34</v>
      </c>
      <c r="V3" s="48"/>
    </row>
    <row r="4" ht="26.7" customHeight="1" spans="1:22">
      <c r="A4" s="24" t="s">
        <v>161</v>
      </c>
      <c r="B4" s="24"/>
      <c r="C4" s="24"/>
      <c r="D4" s="24" t="s">
        <v>213</v>
      </c>
      <c r="E4" s="24" t="s">
        <v>214</v>
      </c>
      <c r="F4" s="24" t="s">
        <v>231</v>
      </c>
      <c r="G4" s="24" t="s">
        <v>358</v>
      </c>
      <c r="H4" s="24"/>
      <c r="I4" s="24"/>
      <c r="J4" s="24"/>
      <c r="K4" s="24"/>
      <c r="L4" s="24" t="s">
        <v>359</v>
      </c>
      <c r="M4" s="24"/>
      <c r="N4" s="24"/>
      <c r="O4" s="24"/>
      <c r="P4" s="24"/>
      <c r="Q4" s="24"/>
      <c r="R4" s="24" t="s">
        <v>316</v>
      </c>
      <c r="S4" s="24" t="s">
        <v>360</v>
      </c>
      <c r="T4" s="24"/>
      <c r="U4" s="24"/>
      <c r="V4" s="24"/>
    </row>
    <row r="5" ht="56.1" customHeight="1" spans="1:22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 t="s">
        <v>138</v>
      </c>
      <c r="H5" s="24" t="s">
        <v>296</v>
      </c>
      <c r="I5" s="24" t="s">
        <v>298</v>
      </c>
      <c r="J5" s="24" t="s">
        <v>301</v>
      </c>
      <c r="K5" s="24" t="s">
        <v>304</v>
      </c>
      <c r="L5" s="24" t="s">
        <v>138</v>
      </c>
      <c r="M5" s="24" t="s">
        <v>307</v>
      </c>
      <c r="N5" s="24" t="s">
        <v>361</v>
      </c>
      <c r="O5" s="24" t="s">
        <v>310</v>
      </c>
      <c r="P5" s="24" t="s">
        <v>362</v>
      </c>
      <c r="Q5" s="24" t="s">
        <v>313</v>
      </c>
      <c r="R5" s="24"/>
      <c r="S5" s="24" t="s">
        <v>138</v>
      </c>
      <c r="T5" s="24" t="s">
        <v>319</v>
      </c>
      <c r="U5" s="24" t="s">
        <v>363</v>
      </c>
      <c r="V5" s="24" t="s">
        <v>355</v>
      </c>
    </row>
    <row r="6" s="42" customFormat="1" ht="22.8" customHeight="1" spans="1:22">
      <c r="A6" s="55"/>
      <c r="B6" s="55"/>
      <c r="C6" s="55"/>
      <c r="D6" s="55"/>
      <c r="E6" s="55" t="s">
        <v>138</v>
      </c>
      <c r="F6" s="56">
        <v>3645.57</v>
      </c>
      <c r="G6" s="56">
        <v>2676.17</v>
      </c>
      <c r="H6" s="56">
        <v>1184.92</v>
      </c>
      <c r="I6" s="56">
        <v>12.15</v>
      </c>
      <c r="J6" s="56">
        <v>806.07</v>
      </c>
      <c r="K6" s="56">
        <v>673.03</v>
      </c>
      <c r="L6" s="56">
        <v>577.09</v>
      </c>
      <c r="M6" s="56">
        <v>388.68</v>
      </c>
      <c r="N6" s="56"/>
      <c r="O6" s="56">
        <v>158.78</v>
      </c>
      <c r="P6" s="56"/>
      <c r="Q6" s="56">
        <v>29.63</v>
      </c>
      <c r="R6" s="56">
        <v>291.51</v>
      </c>
      <c r="S6" s="56">
        <v>100.8</v>
      </c>
      <c r="T6" s="56">
        <v>100.8</v>
      </c>
      <c r="U6" s="56"/>
      <c r="V6" s="56"/>
    </row>
    <row r="7" s="42" customFormat="1" ht="22.8" customHeight="1" spans="1:22">
      <c r="A7" s="55"/>
      <c r="B7" s="55"/>
      <c r="C7" s="55"/>
      <c r="D7" s="57" t="s">
        <v>156</v>
      </c>
      <c r="E7" s="57" t="s">
        <v>157</v>
      </c>
      <c r="F7" s="56">
        <v>3645.57</v>
      </c>
      <c r="G7" s="56">
        <v>2676.17</v>
      </c>
      <c r="H7" s="56">
        <v>1184.92</v>
      </c>
      <c r="I7" s="56">
        <v>12.15</v>
      </c>
      <c r="J7" s="56">
        <v>806.07</v>
      </c>
      <c r="K7" s="56">
        <v>673.03</v>
      </c>
      <c r="L7" s="56">
        <v>577.09</v>
      </c>
      <c r="M7" s="56">
        <v>388.68</v>
      </c>
      <c r="N7" s="56">
        <v>0</v>
      </c>
      <c r="O7" s="56">
        <v>158.78</v>
      </c>
      <c r="P7" s="56">
        <v>0</v>
      </c>
      <c r="Q7" s="56">
        <v>29.63</v>
      </c>
      <c r="R7" s="56">
        <v>291.51</v>
      </c>
      <c r="S7" s="56">
        <v>100.8</v>
      </c>
      <c r="T7" s="56">
        <v>100.8</v>
      </c>
      <c r="U7" s="56">
        <v>0</v>
      </c>
      <c r="V7" s="56">
        <v>0</v>
      </c>
    </row>
    <row r="8" s="42" customFormat="1" ht="22.8" customHeight="1" spans="1:22">
      <c r="A8" s="55"/>
      <c r="B8" s="55"/>
      <c r="C8" s="55"/>
      <c r="D8" s="60" t="s">
        <v>158</v>
      </c>
      <c r="E8" s="60" t="s">
        <v>159</v>
      </c>
      <c r="F8" s="56">
        <v>3645.57</v>
      </c>
      <c r="G8" s="56">
        <v>2676.17</v>
      </c>
      <c r="H8" s="56">
        <v>1184.92</v>
      </c>
      <c r="I8" s="56">
        <v>12.15</v>
      </c>
      <c r="J8" s="56">
        <v>806.07</v>
      </c>
      <c r="K8" s="56">
        <v>673.03</v>
      </c>
      <c r="L8" s="56">
        <v>577.09</v>
      </c>
      <c r="M8" s="56">
        <v>388.68</v>
      </c>
      <c r="N8" s="56"/>
      <c r="O8" s="56">
        <v>158.78</v>
      </c>
      <c r="P8" s="56"/>
      <c r="Q8" s="56">
        <v>29.63</v>
      </c>
      <c r="R8" s="56">
        <v>291.51</v>
      </c>
      <c r="S8" s="56">
        <v>100.8</v>
      </c>
      <c r="T8" s="56">
        <v>100.8</v>
      </c>
      <c r="U8" s="56"/>
      <c r="V8" s="56"/>
    </row>
    <row r="9" s="42" customFormat="1" ht="22.8" customHeight="1" spans="1:22">
      <c r="A9" s="43" t="s">
        <v>172</v>
      </c>
      <c r="B9" s="43"/>
      <c r="C9" s="43"/>
      <c r="D9" s="57" t="s">
        <v>172</v>
      </c>
      <c r="E9" s="57" t="s">
        <v>173</v>
      </c>
      <c r="F9" s="64">
        <v>2776.97</v>
      </c>
      <c r="G9" s="64">
        <v>2676.17</v>
      </c>
      <c r="H9" s="64">
        <v>1184.92</v>
      </c>
      <c r="I9" s="64">
        <v>12.15</v>
      </c>
      <c r="J9" s="64">
        <v>806.07</v>
      </c>
      <c r="K9" s="64">
        <v>673.03</v>
      </c>
      <c r="L9" s="64"/>
      <c r="M9" s="64"/>
      <c r="N9" s="64"/>
      <c r="O9" s="64"/>
      <c r="P9" s="64"/>
      <c r="Q9" s="64"/>
      <c r="R9" s="64"/>
      <c r="S9" s="64">
        <v>100.8</v>
      </c>
      <c r="T9" s="64">
        <v>100.8</v>
      </c>
      <c r="U9" s="64"/>
      <c r="V9" s="64"/>
    </row>
    <row r="10" s="42" customFormat="1" ht="22.8" customHeight="1" spans="1:22">
      <c r="A10" s="43" t="s">
        <v>172</v>
      </c>
      <c r="B10" s="43" t="s">
        <v>174</v>
      </c>
      <c r="C10" s="43"/>
      <c r="D10" s="57" t="s">
        <v>175</v>
      </c>
      <c r="E10" s="57" t="s">
        <v>176</v>
      </c>
      <c r="F10" s="64">
        <v>2776.97</v>
      </c>
      <c r="G10" s="64">
        <v>2676.17</v>
      </c>
      <c r="H10" s="64">
        <v>1184.92</v>
      </c>
      <c r="I10" s="64">
        <v>12.15</v>
      </c>
      <c r="J10" s="64">
        <v>806.07</v>
      </c>
      <c r="K10" s="64">
        <v>673.03</v>
      </c>
      <c r="L10" s="64"/>
      <c r="M10" s="64"/>
      <c r="N10" s="64"/>
      <c r="O10" s="64"/>
      <c r="P10" s="64"/>
      <c r="Q10" s="64"/>
      <c r="R10" s="64"/>
      <c r="S10" s="64">
        <v>100.8</v>
      </c>
      <c r="T10" s="64">
        <v>100.8</v>
      </c>
      <c r="U10" s="64"/>
      <c r="V10" s="64"/>
    </row>
    <row r="11" s="42" customFormat="1" ht="22.8" customHeight="1" spans="1:22">
      <c r="A11" s="65" t="s">
        <v>172</v>
      </c>
      <c r="B11" s="65" t="s">
        <v>174</v>
      </c>
      <c r="C11" s="65" t="s">
        <v>174</v>
      </c>
      <c r="D11" s="58" t="s">
        <v>177</v>
      </c>
      <c r="E11" s="68" t="s">
        <v>178</v>
      </c>
      <c r="F11" s="45">
        <v>2776.97</v>
      </c>
      <c r="G11" s="61">
        <v>2676.17</v>
      </c>
      <c r="H11" s="61">
        <v>1184.92</v>
      </c>
      <c r="I11" s="61">
        <v>12.15</v>
      </c>
      <c r="J11" s="61">
        <v>806.07</v>
      </c>
      <c r="K11" s="61">
        <v>673.03</v>
      </c>
      <c r="L11" s="45"/>
      <c r="M11" s="61"/>
      <c r="N11" s="61"/>
      <c r="O11" s="61"/>
      <c r="P11" s="61"/>
      <c r="Q11" s="61"/>
      <c r="R11" s="61"/>
      <c r="S11" s="45">
        <v>100.8</v>
      </c>
      <c r="T11" s="61">
        <v>100.8</v>
      </c>
      <c r="U11" s="61"/>
      <c r="V11" s="61"/>
    </row>
    <row r="12" s="42" customFormat="1" ht="22.8" customHeight="1" spans="1:22">
      <c r="A12" s="43" t="s">
        <v>179</v>
      </c>
      <c r="B12" s="43"/>
      <c r="C12" s="43"/>
      <c r="D12" s="57" t="s">
        <v>179</v>
      </c>
      <c r="E12" s="57" t="s">
        <v>180</v>
      </c>
      <c r="F12" s="64">
        <v>418.32</v>
      </c>
      <c r="G12" s="64"/>
      <c r="H12" s="64"/>
      <c r="I12" s="64"/>
      <c r="J12" s="64"/>
      <c r="K12" s="64"/>
      <c r="L12" s="64">
        <v>418.32</v>
      </c>
      <c r="M12" s="64">
        <v>388.68</v>
      </c>
      <c r="N12" s="64"/>
      <c r="O12" s="64"/>
      <c r="P12" s="64"/>
      <c r="Q12" s="64">
        <v>29.63</v>
      </c>
      <c r="R12" s="64"/>
      <c r="S12" s="64"/>
      <c r="T12" s="64"/>
      <c r="U12" s="64"/>
      <c r="V12" s="64"/>
    </row>
    <row r="13" s="42" customFormat="1" ht="22.8" customHeight="1" spans="1:22">
      <c r="A13" s="43" t="s">
        <v>179</v>
      </c>
      <c r="B13" s="43" t="s">
        <v>181</v>
      </c>
      <c r="C13" s="43"/>
      <c r="D13" s="57" t="s">
        <v>182</v>
      </c>
      <c r="E13" s="57" t="s">
        <v>183</v>
      </c>
      <c r="F13" s="64">
        <v>388.68</v>
      </c>
      <c r="G13" s="64"/>
      <c r="H13" s="64"/>
      <c r="I13" s="64"/>
      <c r="J13" s="64"/>
      <c r="K13" s="64"/>
      <c r="L13" s="64">
        <v>388.68</v>
      </c>
      <c r="M13" s="64">
        <v>388.68</v>
      </c>
      <c r="N13" s="64"/>
      <c r="O13" s="64"/>
      <c r="P13" s="64"/>
      <c r="Q13" s="64"/>
      <c r="R13" s="64"/>
      <c r="S13" s="64"/>
      <c r="T13" s="64"/>
      <c r="U13" s="64"/>
      <c r="V13" s="64"/>
    </row>
    <row r="14" s="42" customFormat="1" ht="22.8" customHeight="1" spans="1:22">
      <c r="A14" s="65" t="s">
        <v>179</v>
      </c>
      <c r="B14" s="65" t="s">
        <v>181</v>
      </c>
      <c r="C14" s="65" t="s">
        <v>181</v>
      </c>
      <c r="D14" s="58" t="s">
        <v>186</v>
      </c>
      <c r="E14" s="68" t="s">
        <v>187</v>
      </c>
      <c r="F14" s="45">
        <v>388.68</v>
      </c>
      <c r="G14" s="61"/>
      <c r="H14" s="61"/>
      <c r="I14" s="61"/>
      <c r="J14" s="61"/>
      <c r="K14" s="61"/>
      <c r="L14" s="45">
        <v>388.68</v>
      </c>
      <c r="M14" s="61">
        <v>388.68</v>
      </c>
      <c r="N14" s="61"/>
      <c r="O14" s="61"/>
      <c r="P14" s="61"/>
      <c r="Q14" s="61"/>
      <c r="R14" s="61"/>
      <c r="S14" s="45"/>
      <c r="T14" s="61"/>
      <c r="U14" s="61"/>
      <c r="V14" s="61"/>
    </row>
    <row r="15" s="42" customFormat="1" ht="22.8" customHeight="1" spans="1:22">
      <c r="A15" s="43" t="s">
        <v>179</v>
      </c>
      <c r="B15" s="43" t="s">
        <v>188</v>
      </c>
      <c r="C15" s="43"/>
      <c r="D15" s="57" t="s">
        <v>189</v>
      </c>
      <c r="E15" s="57" t="s">
        <v>190</v>
      </c>
      <c r="F15" s="64">
        <v>17.77</v>
      </c>
      <c r="G15" s="64"/>
      <c r="H15" s="64"/>
      <c r="I15" s="64"/>
      <c r="J15" s="64"/>
      <c r="K15" s="64"/>
      <c r="L15" s="64">
        <v>17.77</v>
      </c>
      <c r="M15" s="64"/>
      <c r="N15" s="64"/>
      <c r="O15" s="64"/>
      <c r="P15" s="64"/>
      <c r="Q15" s="64">
        <v>17.77</v>
      </c>
      <c r="R15" s="64"/>
      <c r="S15" s="64"/>
      <c r="T15" s="64"/>
      <c r="U15" s="64"/>
      <c r="V15" s="64"/>
    </row>
    <row r="16" s="42" customFormat="1" ht="22.8" customHeight="1" spans="1:22">
      <c r="A16" s="65" t="s">
        <v>179</v>
      </c>
      <c r="B16" s="65" t="s">
        <v>188</v>
      </c>
      <c r="C16" s="65" t="s">
        <v>191</v>
      </c>
      <c r="D16" s="58" t="s">
        <v>192</v>
      </c>
      <c r="E16" s="68" t="s">
        <v>193</v>
      </c>
      <c r="F16" s="45">
        <v>17.77</v>
      </c>
      <c r="G16" s="61"/>
      <c r="H16" s="61"/>
      <c r="I16" s="61"/>
      <c r="J16" s="61"/>
      <c r="K16" s="61"/>
      <c r="L16" s="45">
        <v>17.77</v>
      </c>
      <c r="M16" s="61"/>
      <c r="N16" s="61"/>
      <c r="O16" s="61"/>
      <c r="P16" s="61"/>
      <c r="Q16" s="61">
        <v>17.77</v>
      </c>
      <c r="R16" s="61"/>
      <c r="S16" s="45"/>
      <c r="T16" s="61"/>
      <c r="U16" s="61"/>
      <c r="V16" s="61"/>
    </row>
    <row r="17" s="42" customFormat="1" ht="22.8" customHeight="1" spans="1:22">
      <c r="A17" s="43" t="s">
        <v>179</v>
      </c>
      <c r="B17" s="43" t="s">
        <v>194</v>
      </c>
      <c r="C17" s="43"/>
      <c r="D17" s="57" t="s">
        <v>195</v>
      </c>
      <c r="E17" s="57" t="s">
        <v>196</v>
      </c>
      <c r="F17" s="64">
        <v>11.86</v>
      </c>
      <c r="G17" s="64"/>
      <c r="H17" s="64"/>
      <c r="I17" s="64"/>
      <c r="J17" s="64"/>
      <c r="K17" s="64"/>
      <c r="L17" s="64">
        <v>11.86</v>
      </c>
      <c r="M17" s="64"/>
      <c r="N17" s="64"/>
      <c r="O17" s="64"/>
      <c r="P17" s="64"/>
      <c r="Q17" s="64">
        <v>11.86</v>
      </c>
      <c r="R17" s="64"/>
      <c r="S17" s="64"/>
      <c r="T17" s="64"/>
      <c r="U17" s="64"/>
      <c r="V17" s="64"/>
    </row>
    <row r="18" s="42" customFormat="1" ht="22.8" customHeight="1" spans="1:22">
      <c r="A18" s="65" t="s">
        <v>179</v>
      </c>
      <c r="B18" s="65" t="s">
        <v>194</v>
      </c>
      <c r="C18" s="65" t="s">
        <v>174</v>
      </c>
      <c r="D18" s="58" t="s">
        <v>197</v>
      </c>
      <c r="E18" s="68" t="s">
        <v>198</v>
      </c>
      <c r="F18" s="45">
        <v>11.86</v>
      </c>
      <c r="G18" s="61"/>
      <c r="H18" s="61"/>
      <c r="I18" s="61"/>
      <c r="J18" s="61"/>
      <c r="K18" s="61"/>
      <c r="L18" s="45">
        <v>11.86</v>
      </c>
      <c r="M18" s="61"/>
      <c r="N18" s="61"/>
      <c r="O18" s="61"/>
      <c r="P18" s="61"/>
      <c r="Q18" s="61">
        <v>11.86</v>
      </c>
      <c r="R18" s="61"/>
      <c r="S18" s="45"/>
      <c r="T18" s="61"/>
      <c r="U18" s="61"/>
      <c r="V18" s="61"/>
    </row>
    <row r="19" s="42" customFormat="1" ht="22.8" customHeight="1" spans="1:22">
      <c r="A19" s="43" t="s">
        <v>199</v>
      </c>
      <c r="B19" s="43"/>
      <c r="C19" s="43"/>
      <c r="D19" s="57" t="s">
        <v>199</v>
      </c>
      <c r="E19" s="57" t="s">
        <v>200</v>
      </c>
      <c r="F19" s="64">
        <v>158.78</v>
      </c>
      <c r="G19" s="64"/>
      <c r="H19" s="64"/>
      <c r="I19" s="64"/>
      <c r="J19" s="64"/>
      <c r="K19" s="64"/>
      <c r="L19" s="64">
        <v>158.78</v>
      </c>
      <c r="M19" s="64"/>
      <c r="N19" s="64"/>
      <c r="O19" s="64">
        <v>158.78</v>
      </c>
      <c r="P19" s="64"/>
      <c r="Q19" s="64"/>
      <c r="R19" s="64"/>
      <c r="S19" s="64"/>
      <c r="T19" s="64"/>
      <c r="U19" s="64"/>
      <c r="V19" s="64"/>
    </row>
    <row r="20" s="42" customFormat="1" ht="22.8" customHeight="1" spans="1:22">
      <c r="A20" s="43" t="s">
        <v>199</v>
      </c>
      <c r="B20" s="43" t="s">
        <v>188</v>
      </c>
      <c r="C20" s="43"/>
      <c r="D20" s="57" t="s">
        <v>201</v>
      </c>
      <c r="E20" s="57" t="s">
        <v>202</v>
      </c>
      <c r="F20" s="64">
        <v>158.78</v>
      </c>
      <c r="G20" s="64"/>
      <c r="H20" s="64"/>
      <c r="I20" s="64"/>
      <c r="J20" s="64"/>
      <c r="K20" s="64"/>
      <c r="L20" s="64">
        <v>158.78</v>
      </c>
      <c r="M20" s="64"/>
      <c r="N20" s="64"/>
      <c r="O20" s="64">
        <v>158.78</v>
      </c>
      <c r="P20" s="64"/>
      <c r="Q20" s="64"/>
      <c r="R20" s="64"/>
      <c r="S20" s="64"/>
      <c r="T20" s="64"/>
      <c r="U20" s="64"/>
      <c r="V20" s="64"/>
    </row>
    <row r="21" s="42" customFormat="1" ht="22.8" customHeight="1" spans="1:22">
      <c r="A21" s="65" t="s">
        <v>199</v>
      </c>
      <c r="B21" s="65" t="s">
        <v>188</v>
      </c>
      <c r="C21" s="65" t="s">
        <v>174</v>
      </c>
      <c r="D21" s="58" t="s">
        <v>203</v>
      </c>
      <c r="E21" s="68" t="s">
        <v>204</v>
      </c>
      <c r="F21" s="45">
        <v>158.78</v>
      </c>
      <c r="G21" s="61"/>
      <c r="H21" s="61"/>
      <c r="I21" s="61"/>
      <c r="J21" s="61"/>
      <c r="K21" s="61"/>
      <c r="L21" s="45">
        <v>158.78</v>
      </c>
      <c r="M21" s="61"/>
      <c r="N21" s="61"/>
      <c r="O21" s="61">
        <v>158.78</v>
      </c>
      <c r="P21" s="61"/>
      <c r="Q21" s="61"/>
      <c r="R21" s="61"/>
      <c r="S21" s="45"/>
      <c r="T21" s="61"/>
      <c r="U21" s="61"/>
      <c r="V21" s="61"/>
    </row>
    <row r="22" s="42" customFormat="1" ht="22.8" customHeight="1" spans="1:22">
      <c r="A22" s="43" t="s">
        <v>205</v>
      </c>
      <c r="B22" s="43"/>
      <c r="C22" s="43"/>
      <c r="D22" s="57" t="s">
        <v>205</v>
      </c>
      <c r="E22" s="57" t="s">
        <v>206</v>
      </c>
      <c r="F22" s="64">
        <v>291.51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v>291.51</v>
      </c>
      <c r="S22" s="64"/>
      <c r="T22" s="64"/>
      <c r="U22" s="64"/>
      <c r="V22" s="64"/>
    </row>
    <row r="23" s="42" customFormat="1" ht="22.8" customHeight="1" spans="1:22">
      <c r="A23" s="43" t="s">
        <v>205</v>
      </c>
      <c r="B23" s="43" t="s">
        <v>174</v>
      </c>
      <c r="C23" s="43"/>
      <c r="D23" s="57" t="s">
        <v>207</v>
      </c>
      <c r="E23" s="57" t="s">
        <v>208</v>
      </c>
      <c r="F23" s="64">
        <v>291.51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>
        <v>291.51</v>
      </c>
      <c r="S23" s="64"/>
      <c r="T23" s="64"/>
      <c r="U23" s="64"/>
      <c r="V23" s="64"/>
    </row>
    <row r="24" s="42" customFormat="1" ht="22.8" customHeight="1" spans="1:22">
      <c r="A24" s="65" t="s">
        <v>205</v>
      </c>
      <c r="B24" s="65" t="s">
        <v>174</v>
      </c>
      <c r="C24" s="65" t="s">
        <v>209</v>
      </c>
      <c r="D24" s="58" t="s">
        <v>210</v>
      </c>
      <c r="E24" s="68" t="s">
        <v>211</v>
      </c>
      <c r="F24" s="45">
        <v>291.51</v>
      </c>
      <c r="G24" s="61"/>
      <c r="H24" s="61"/>
      <c r="I24" s="61"/>
      <c r="J24" s="61"/>
      <c r="K24" s="61"/>
      <c r="L24" s="45"/>
      <c r="M24" s="61"/>
      <c r="N24" s="61"/>
      <c r="O24" s="61"/>
      <c r="P24" s="61"/>
      <c r="Q24" s="61"/>
      <c r="R24" s="61">
        <v>291.51</v>
      </c>
      <c r="S24" s="45"/>
      <c r="T24" s="61"/>
      <c r="U24" s="61"/>
      <c r="V24" s="6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I16" sqref="A4:I16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796296296296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796296296296" customWidth="1"/>
    <col min="11" max="11" width="11.5555555555556" customWidth="1"/>
    <col min="12" max="13" width="9.77777777777778" customWidth="1"/>
  </cols>
  <sheetData>
    <row r="1" ht="16.35" customHeight="1" spans="1:11">
      <c r="A1" s="49"/>
      <c r="J1" s="59" t="s">
        <v>364</v>
      </c>
      <c r="K1" s="59"/>
    </row>
    <row r="2" ht="46.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48" t="s">
        <v>34</v>
      </c>
      <c r="K3" s="48"/>
    </row>
    <row r="4" ht="23.25" customHeight="1" spans="1:11">
      <c r="A4" s="24" t="s">
        <v>161</v>
      </c>
      <c r="B4" s="24"/>
      <c r="C4" s="24"/>
      <c r="D4" s="24" t="s">
        <v>213</v>
      </c>
      <c r="E4" s="24" t="s">
        <v>214</v>
      </c>
      <c r="F4" s="24" t="s">
        <v>365</v>
      </c>
      <c r="G4" s="24" t="s">
        <v>366</v>
      </c>
      <c r="H4" s="24" t="s">
        <v>367</v>
      </c>
      <c r="I4" s="24" t="s">
        <v>368</v>
      </c>
      <c r="J4" s="24" t="s">
        <v>369</v>
      </c>
      <c r="K4" s="24" t="s">
        <v>325</v>
      </c>
    </row>
    <row r="5" ht="23.25" customHeight="1" spans="1:11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/>
      <c r="H5" s="24"/>
      <c r="I5" s="24"/>
      <c r="J5" s="24"/>
      <c r="K5" s="24"/>
    </row>
    <row r="6" s="42" customFormat="1" ht="22.8" customHeight="1" spans="1:11">
      <c r="A6" s="55"/>
      <c r="B6" s="55"/>
      <c r="C6" s="55"/>
      <c r="D6" s="55"/>
      <c r="E6" s="55" t="s">
        <v>138</v>
      </c>
      <c r="F6" s="56">
        <v>118.48</v>
      </c>
      <c r="G6" s="56"/>
      <c r="H6" s="56"/>
      <c r="I6" s="56"/>
      <c r="J6" s="56">
        <v>104.26</v>
      </c>
      <c r="K6" s="56">
        <v>14.22</v>
      </c>
    </row>
    <row r="7" s="42" customFormat="1" ht="22.8" customHeight="1" spans="1:11">
      <c r="A7" s="55"/>
      <c r="B7" s="55"/>
      <c r="C7" s="55"/>
      <c r="D7" s="57" t="s">
        <v>156</v>
      </c>
      <c r="E7" s="57" t="s">
        <v>157</v>
      </c>
      <c r="F7" s="56">
        <v>118.48</v>
      </c>
      <c r="G7" s="56">
        <v>0</v>
      </c>
      <c r="H7" s="56">
        <v>0</v>
      </c>
      <c r="I7" s="56">
        <v>0</v>
      </c>
      <c r="J7" s="56">
        <v>104.26</v>
      </c>
      <c r="K7" s="56">
        <v>14.22</v>
      </c>
    </row>
    <row r="8" s="42" customFormat="1" ht="22.8" customHeight="1" spans="1:11">
      <c r="A8" s="55"/>
      <c r="B8" s="55"/>
      <c r="C8" s="55"/>
      <c r="D8" s="60" t="s">
        <v>158</v>
      </c>
      <c r="E8" s="60" t="s">
        <v>159</v>
      </c>
      <c r="F8" s="56">
        <v>118.48</v>
      </c>
      <c r="G8" s="56"/>
      <c r="H8" s="56"/>
      <c r="I8" s="56"/>
      <c r="J8" s="56">
        <v>104.26</v>
      </c>
      <c r="K8" s="56">
        <v>14.22</v>
      </c>
    </row>
    <row r="9" s="42" customFormat="1" ht="22.8" customHeight="1" spans="1:11">
      <c r="A9" s="43" t="s">
        <v>172</v>
      </c>
      <c r="B9" s="43"/>
      <c r="C9" s="43"/>
      <c r="D9" s="55" t="s">
        <v>172</v>
      </c>
      <c r="E9" s="55" t="s">
        <v>173</v>
      </c>
      <c r="F9" s="64">
        <v>14.22</v>
      </c>
      <c r="G9" s="64"/>
      <c r="H9" s="64"/>
      <c r="I9" s="64"/>
      <c r="J9" s="64"/>
      <c r="K9" s="64">
        <v>14.22</v>
      </c>
    </row>
    <row r="10" s="42" customFormat="1" ht="22.8" customHeight="1" spans="1:11">
      <c r="A10" s="43" t="s">
        <v>172</v>
      </c>
      <c r="B10" s="43" t="s">
        <v>174</v>
      </c>
      <c r="C10" s="43"/>
      <c r="D10" s="55" t="s">
        <v>175</v>
      </c>
      <c r="E10" s="55" t="s">
        <v>176</v>
      </c>
      <c r="F10" s="64">
        <v>14.22</v>
      </c>
      <c r="G10" s="64"/>
      <c r="H10" s="64"/>
      <c r="I10" s="64"/>
      <c r="J10" s="64"/>
      <c r="K10" s="64">
        <v>14.22</v>
      </c>
    </row>
    <row r="11" s="42" customFormat="1" ht="22.8" customHeight="1" spans="1:11">
      <c r="A11" s="65" t="s">
        <v>172</v>
      </c>
      <c r="B11" s="65" t="s">
        <v>174</v>
      </c>
      <c r="C11" s="65" t="s">
        <v>174</v>
      </c>
      <c r="D11" s="58" t="s">
        <v>177</v>
      </c>
      <c r="E11" s="46" t="s">
        <v>178</v>
      </c>
      <c r="F11" s="45">
        <v>14.22</v>
      </c>
      <c r="G11" s="61"/>
      <c r="H11" s="61"/>
      <c r="I11" s="61"/>
      <c r="J11" s="61"/>
      <c r="K11" s="61">
        <v>14.22</v>
      </c>
    </row>
    <row r="12" s="42" customFormat="1" ht="22.8" customHeight="1" spans="1:11">
      <c r="A12" s="43" t="s">
        <v>179</v>
      </c>
      <c r="B12" s="43"/>
      <c r="C12" s="43"/>
      <c r="D12" s="55" t="s">
        <v>179</v>
      </c>
      <c r="E12" s="55" t="s">
        <v>180</v>
      </c>
      <c r="F12" s="64">
        <v>104.26</v>
      </c>
      <c r="G12" s="64"/>
      <c r="H12" s="64"/>
      <c r="I12" s="64"/>
      <c r="J12" s="64">
        <v>104.26</v>
      </c>
      <c r="K12" s="64"/>
    </row>
    <row r="13" s="42" customFormat="1" ht="22.8" customHeight="1" spans="1:11">
      <c r="A13" s="43" t="s">
        <v>179</v>
      </c>
      <c r="B13" s="43" t="s">
        <v>181</v>
      </c>
      <c r="C13" s="43"/>
      <c r="D13" s="55" t="s">
        <v>182</v>
      </c>
      <c r="E13" s="55" t="s">
        <v>183</v>
      </c>
      <c r="F13" s="64">
        <v>104.26</v>
      </c>
      <c r="G13" s="64"/>
      <c r="H13" s="64"/>
      <c r="I13" s="64"/>
      <c r="J13" s="64">
        <v>104.26</v>
      </c>
      <c r="K13" s="64"/>
    </row>
    <row r="14" s="42" customFormat="1" ht="22.8" customHeight="1" spans="1:11">
      <c r="A14" s="65" t="s">
        <v>179</v>
      </c>
      <c r="B14" s="65" t="s">
        <v>181</v>
      </c>
      <c r="C14" s="65" t="s">
        <v>174</v>
      </c>
      <c r="D14" s="58" t="s">
        <v>184</v>
      </c>
      <c r="E14" s="46" t="s">
        <v>185</v>
      </c>
      <c r="F14" s="45">
        <v>104.26</v>
      </c>
      <c r="G14" s="61"/>
      <c r="H14" s="61"/>
      <c r="I14" s="61"/>
      <c r="J14" s="61">
        <v>104.26</v>
      </c>
      <c r="K14" s="61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R4" sqref="R4:R5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111111111111" customWidth="1"/>
    <col min="6" max="18" width="7.66666666666667" customWidth="1"/>
    <col min="19" max="20" width="9.77777777777778" customWidth="1"/>
  </cols>
  <sheetData>
    <row r="1" ht="16.35" customHeight="1" spans="1:18">
      <c r="A1" s="49"/>
      <c r="Q1" s="59" t="s">
        <v>370</v>
      </c>
      <c r="R1" s="59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48" t="s">
        <v>34</v>
      </c>
      <c r="R3" s="48"/>
    </row>
    <row r="4" ht="24.15" customHeight="1" spans="1:18">
      <c r="A4" s="24" t="s">
        <v>161</v>
      </c>
      <c r="B4" s="24"/>
      <c r="C4" s="24"/>
      <c r="D4" s="24" t="s">
        <v>213</v>
      </c>
      <c r="E4" s="24" t="s">
        <v>214</v>
      </c>
      <c r="F4" s="24" t="s">
        <v>365</v>
      </c>
      <c r="G4" s="24" t="s">
        <v>371</v>
      </c>
      <c r="H4" s="24" t="s">
        <v>323</v>
      </c>
      <c r="I4" s="24" t="s">
        <v>372</v>
      </c>
      <c r="J4" s="24" t="s">
        <v>373</v>
      </c>
      <c r="K4" s="24" t="s">
        <v>374</v>
      </c>
      <c r="L4" s="24" t="s">
        <v>375</v>
      </c>
      <c r="M4" s="24" t="s">
        <v>376</v>
      </c>
      <c r="N4" s="24" t="s">
        <v>367</v>
      </c>
      <c r="O4" s="24" t="s">
        <v>377</v>
      </c>
      <c r="P4" s="24" t="s">
        <v>378</v>
      </c>
      <c r="Q4" s="24" t="s">
        <v>368</v>
      </c>
      <c r="R4" s="24" t="s">
        <v>325</v>
      </c>
    </row>
    <row r="5" ht="21.6" customHeight="1" spans="1:18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="42" customFormat="1" ht="22.8" customHeight="1" spans="1:18">
      <c r="A6" s="55"/>
      <c r="B6" s="55"/>
      <c r="C6" s="55"/>
      <c r="D6" s="55"/>
      <c r="E6" s="55" t="s">
        <v>138</v>
      </c>
      <c r="F6" s="56">
        <v>118.48</v>
      </c>
      <c r="G6" s="56"/>
      <c r="H6" s="56">
        <v>104.26</v>
      </c>
      <c r="I6" s="56"/>
      <c r="J6" s="56"/>
      <c r="K6" s="56"/>
      <c r="L6" s="56"/>
      <c r="M6" s="56"/>
      <c r="N6" s="56"/>
      <c r="O6" s="56"/>
      <c r="P6" s="56"/>
      <c r="Q6" s="56"/>
      <c r="R6" s="56">
        <v>14.22</v>
      </c>
    </row>
    <row r="7" s="42" customFormat="1" ht="22.8" customHeight="1" spans="1:18">
      <c r="A7" s="55"/>
      <c r="B7" s="55"/>
      <c r="C7" s="55"/>
      <c r="D7" s="57" t="s">
        <v>156</v>
      </c>
      <c r="E7" s="57" t="s">
        <v>157</v>
      </c>
      <c r="F7" s="56">
        <v>118.48</v>
      </c>
      <c r="G7" s="56">
        <v>0</v>
      </c>
      <c r="H7" s="56">
        <v>104.26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14.22</v>
      </c>
    </row>
    <row r="8" s="42" customFormat="1" ht="22.8" customHeight="1" spans="1:18">
      <c r="A8" s="55"/>
      <c r="B8" s="55"/>
      <c r="C8" s="55"/>
      <c r="D8" s="60" t="s">
        <v>158</v>
      </c>
      <c r="E8" s="60" t="s">
        <v>159</v>
      </c>
      <c r="F8" s="56">
        <v>118.48</v>
      </c>
      <c r="G8" s="56"/>
      <c r="H8" s="56">
        <v>104.26</v>
      </c>
      <c r="I8" s="56"/>
      <c r="J8" s="56"/>
      <c r="K8" s="56"/>
      <c r="L8" s="56"/>
      <c r="M8" s="56"/>
      <c r="N8" s="56"/>
      <c r="O8" s="56"/>
      <c r="P8" s="56"/>
      <c r="Q8" s="56"/>
      <c r="R8" s="56">
        <v>14.22</v>
      </c>
    </row>
    <row r="9" s="42" customFormat="1" ht="22.8" customHeight="1" spans="1:18">
      <c r="A9" s="55" t="s">
        <v>172</v>
      </c>
      <c r="B9" s="55"/>
      <c r="C9" s="55"/>
      <c r="D9" s="55" t="s">
        <v>172</v>
      </c>
      <c r="E9" s="55" t="s">
        <v>173</v>
      </c>
      <c r="F9" s="64">
        <v>14.22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14.22</v>
      </c>
    </row>
    <row r="10" s="42" customFormat="1" ht="22.8" customHeight="1" spans="1:18">
      <c r="A10" s="55" t="s">
        <v>172</v>
      </c>
      <c r="B10" s="55" t="s">
        <v>174</v>
      </c>
      <c r="C10" s="55"/>
      <c r="D10" s="55" t="s">
        <v>175</v>
      </c>
      <c r="E10" s="55" t="s">
        <v>176</v>
      </c>
      <c r="F10" s="64">
        <v>14.22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14.22</v>
      </c>
    </row>
    <row r="11" s="42" customFormat="1" ht="22.8" customHeight="1" spans="1:18">
      <c r="A11" s="65" t="s">
        <v>172</v>
      </c>
      <c r="B11" s="65" t="s">
        <v>174</v>
      </c>
      <c r="C11" s="65" t="s">
        <v>174</v>
      </c>
      <c r="D11" s="58" t="s">
        <v>177</v>
      </c>
      <c r="E11" s="46" t="s">
        <v>178</v>
      </c>
      <c r="F11" s="45">
        <v>14.22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>
        <v>14.22</v>
      </c>
    </row>
    <row r="12" s="42" customFormat="1" ht="22.8" customHeight="1" spans="1:18">
      <c r="A12" s="55" t="s">
        <v>179</v>
      </c>
      <c r="B12" s="55"/>
      <c r="C12" s="55"/>
      <c r="D12" s="55" t="s">
        <v>179</v>
      </c>
      <c r="E12" s="55" t="s">
        <v>180</v>
      </c>
      <c r="F12" s="64">
        <v>104.26</v>
      </c>
      <c r="G12" s="64"/>
      <c r="H12" s="64">
        <v>104.26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</row>
    <row r="13" s="42" customFormat="1" ht="22.8" customHeight="1" spans="1:18">
      <c r="A13" s="55" t="s">
        <v>179</v>
      </c>
      <c r="B13" s="55" t="s">
        <v>181</v>
      </c>
      <c r="C13" s="55"/>
      <c r="D13" s="55" t="s">
        <v>182</v>
      </c>
      <c r="E13" s="55" t="s">
        <v>183</v>
      </c>
      <c r="F13" s="64">
        <v>104.26</v>
      </c>
      <c r="G13" s="64"/>
      <c r="H13" s="64">
        <v>104.26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</row>
    <row r="14" s="42" customFormat="1" ht="22.8" customHeight="1" spans="1:18">
      <c r="A14" s="65" t="s">
        <v>179</v>
      </c>
      <c r="B14" s="65" t="s">
        <v>181</v>
      </c>
      <c r="C14" s="65" t="s">
        <v>174</v>
      </c>
      <c r="D14" s="58" t="s">
        <v>184</v>
      </c>
      <c r="E14" s="46" t="s">
        <v>185</v>
      </c>
      <c r="F14" s="45">
        <v>104.26</v>
      </c>
      <c r="G14" s="61"/>
      <c r="H14" s="61">
        <v>104.26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G28" sqref="G28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796296296296" customWidth="1"/>
    <col min="6" max="6" width="9.66666666666667" customWidth="1"/>
    <col min="7" max="7" width="8.44444444444444" customWidth="1"/>
    <col min="8" max="17" width="7.21296296296296" customWidth="1"/>
    <col min="18" max="18" width="8.55555555555556" customWidth="1"/>
    <col min="19" max="20" width="7.21296296296296" customWidth="1"/>
    <col min="21" max="22" width="9.77777777777778" customWidth="1"/>
  </cols>
  <sheetData>
    <row r="1" ht="16.35" customHeight="1" spans="1:20">
      <c r="A1" s="49"/>
      <c r="S1" s="59" t="s">
        <v>379</v>
      </c>
      <c r="T1" s="59"/>
    </row>
    <row r="2" ht="36.15" customHeight="1" spans="1:20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15" customHeight="1" spans="1:20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8" t="s">
        <v>34</v>
      </c>
      <c r="T3" s="48"/>
    </row>
    <row r="4" ht="28.5" customHeight="1" spans="1:20">
      <c r="A4" s="24" t="s">
        <v>161</v>
      </c>
      <c r="B4" s="24"/>
      <c r="C4" s="24"/>
      <c r="D4" s="24" t="s">
        <v>213</v>
      </c>
      <c r="E4" s="24" t="s">
        <v>214</v>
      </c>
      <c r="F4" s="24" t="s">
        <v>365</v>
      </c>
      <c r="G4" s="24" t="s">
        <v>217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220</v>
      </c>
      <c r="S4" s="24"/>
      <c r="T4" s="24"/>
    </row>
    <row r="5" ht="36.15" customHeight="1" spans="1:20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 t="s">
        <v>138</v>
      </c>
      <c r="H5" s="24" t="s">
        <v>380</v>
      </c>
      <c r="I5" s="24" t="s">
        <v>381</v>
      </c>
      <c r="J5" s="24" t="s">
        <v>343</v>
      </c>
      <c r="K5" s="24" t="s">
        <v>382</v>
      </c>
      <c r="L5" s="24" t="s">
        <v>383</v>
      </c>
      <c r="M5" s="24" t="s">
        <v>384</v>
      </c>
      <c r="N5" s="24" t="s">
        <v>385</v>
      </c>
      <c r="O5" s="24" t="s">
        <v>386</v>
      </c>
      <c r="P5" s="24" t="s">
        <v>387</v>
      </c>
      <c r="Q5" s="24" t="s">
        <v>351</v>
      </c>
      <c r="R5" s="24" t="s">
        <v>138</v>
      </c>
      <c r="S5" s="24" t="s">
        <v>327</v>
      </c>
      <c r="T5" s="24" t="s">
        <v>356</v>
      </c>
    </row>
    <row r="6" s="42" customFormat="1" ht="22.8" customHeight="1" spans="1:20">
      <c r="A6" s="55"/>
      <c r="B6" s="55"/>
      <c r="C6" s="55"/>
      <c r="D6" s="55"/>
      <c r="E6" s="55" t="s">
        <v>138</v>
      </c>
      <c r="F6" s="64">
        <v>381.09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>
        <v>381.09</v>
      </c>
      <c r="S6" s="64">
        <v>381.09</v>
      </c>
      <c r="T6" s="64"/>
    </row>
    <row r="7" s="42" customFormat="1" ht="22.8" customHeight="1" spans="1:20">
      <c r="A7" s="55"/>
      <c r="B7" s="55"/>
      <c r="C7" s="55"/>
      <c r="D7" s="57" t="s">
        <v>156</v>
      </c>
      <c r="E7" s="57" t="s">
        <v>157</v>
      </c>
      <c r="F7" s="64">
        <v>381.09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381.09</v>
      </c>
      <c r="S7" s="64">
        <v>381.09</v>
      </c>
      <c r="T7" s="64">
        <v>0</v>
      </c>
    </row>
    <row r="8" s="42" customFormat="1" ht="22.8" customHeight="1" spans="1:20">
      <c r="A8" s="55"/>
      <c r="B8" s="55"/>
      <c r="C8" s="55"/>
      <c r="D8" s="60" t="s">
        <v>158</v>
      </c>
      <c r="E8" s="60" t="s">
        <v>159</v>
      </c>
      <c r="F8" s="64">
        <v>381.09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>
        <v>381.09</v>
      </c>
      <c r="S8" s="64">
        <v>381.09</v>
      </c>
      <c r="T8" s="64"/>
    </row>
    <row r="9" s="42" customFormat="1" ht="22.8" customHeight="1" spans="1:20">
      <c r="A9" s="43" t="s">
        <v>172</v>
      </c>
      <c r="B9" s="43"/>
      <c r="C9" s="43"/>
      <c r="D9" s="57" t="s">
        <v>172</v>
      </c>
      <c r="E9" s="57" t="s">
        <v>173</v>
      </c>
      <c r="F9" s="64">
        <v>381.09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381.09</v>
      </c>
      <c r="S9" s="64">
        <v>381.09</v>
      </c>
      <c r="T9" s="64"/>
    </row>
    <row r="10" s="42" customFormat="1" ht="22.8" customHeight="1" spans="1:20">
      <c r="A10" s="43" t="s">
        <v>172</v>
      </c>
      <c r="B10" s="43" t="s">
        <v>174</v>
      </c>
      <c r="C10" s="43"/>
      <c r="D10" s="57" t="s">
        <v>175</v>
      </c>
      <c r="E10" s="57" t="s">
        <v>176</v>
      </c>
      <c r="F10" s="64">
        <v>381.09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381.09</v>
      </c>
      <c r="S10" s="64">
        <v>381.09</v>
      </c>
      <c r="T10" s="64"/>
    </row>
    <row r="11" s="42" customFormat="1" ht="22.8" customHeight="1" spans="1:20">
      <c r="A11" s="65" t="s">
        <v>172</v>
      </c>
      <c r="B11" s="65" t="s">
        <v>174</v>
      </c>
      <c r="C11" s="65" t="s">
        <v>174</v>
      </c>
      <c r="D11" s="58" t="s">
        <v>177</v>
      </c>
      <c r="E11" s="46" t="s">
        <v>178</v>
      </c>
      <c r="F11" s="45">
        <v>381.09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>
        <v>381.09</v>
      </c>
      <c r="S11" s="45">
        <v>381.09</v>
      </c>
      <c r="T11" s="6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90" zoomScaleNormal="90" topLeftCell="B1" workbookViewId="0">
      <selection activeCell="R25" sqref="R25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12962962963" customWidth="1"/>
    <col min="5" max="5" width="18.212962962963" customWidth="1"/>
    <col min="6" max="6" width="10.6666666666667" customWidth="1"/>
    <col min="7" max="33" width="7.21296296296296" customWidth="1"/>
    <col min="34" max="35" width="9.77777777777778" customWidth="1"/>
  </cols>
  <sheetData>
    <row r="1" ht="16.35" customHeight="1" spans="1:33">
      <c r="A1" s="49"/>
      <c r="AF1" s="59" t="s">
        <v>388</v>
      </c>
      <c r="AG1" s="59"/>
    </row>
    <row r="2" ht="43.95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48" t="s">
        <v>34</v>
      </c>
      <c r="AG3" s="48"/>
    </row>
    <row r="4" ht="25.05" customHeight="1" spans="1:33">
      <c r="A4" s="24" t="s">
        <v>161</v>
      </c>
      <c r="B4" s="24"/>
      <c r="C4" s="24"/>
      <c r="D4" s="24" t="s">
        <v>213</v>
      </c>
      <c r="E4" s="24" t="s">
        <v>214</v>
      </c>
      <c r="F4" s="24" t="s">
        <v>389</v>
      </c>
      <c r="G4" s="24" t="s">
        <v>329</v>
      </c>
      <c r="H4" s="24" t="s">
        <v>390</v>
      </c>
      <c r="I4" s="24" t="s">
        <v>391</v>
      </c>
      <c r="J4" s="24" t="s">
        <v>392</v>
      </c>
      <c r="K4" s="24" t="s">
        <v>331</v>
      </c>
      <c r="L4" s="24" t="s">
        <v>333</v>
      </c>
      <c r="M4" s="24" t="s">
        <v>335</v>
      </c>
      <c r="N4" s="24" t="s">
        <v>393</v>
      </c>
      <c r="O4" s="24" t="s">
        <v>338</v>
      </c>
      <c r="P4" s="24" t="s">
        <v>394</v>
      </c>
      <c r="Q4" s="24" t="s">
        <v>385</v>
      </c>
      <c r="R4" s="24" t="s">
        <v>387</v>
      </c>
      <c r="S4" s="24" t="s">
        <v>395</v>
      </c>
      <c r="T4" s="24" t="s">
        <v>381</v>
      </c>
      <c r="U4" s="24" t="s">
        <v>343</v>
      </c>
      <c r="V4" s="24" t="s">
        <v>384</v>
      </c>
      <c r="W4" s="24" t="s">
        <v>346</v>
      </c>
      <c r="X4" s="24" t="s">
        <v>396</v>
      </c>
      <c r="Y4" s="24" t="s">
        <v>397</v>
      </c>
      <c r="Z4" s="24" t="s">
        <v>349</v>
      </c>
      <c r="AA4" s="24" t="s">
        <v>383</v>
      </c>
      <c r="AB4" s="24" t="s">
        <v>398</v>
      </c>
      <c r="AC4" s="24" t="s">
        <v>399</v>
      </c>
      <c r="AD4" s="24" t="s">
        <v>386</v>
      </c>
      <c r="AE4" s="24" t="s">
        <v>400</v>
      </c>
      <c r="AF4" s="24" t="s">
        <v>401</v>
      </c>
      <c r="AG4" s="24" t="s">
        <v>351</v>
      </c>
    </row>
    <row r="5" ht="21.6" customHeight="1" spans="1:33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="42" customFormat="1" ht="22.8" customHeight="1" spans="1:33">
      <c r="A6" s="43"/>
      <c r="B6" s="44"/>
      <c r="C6" s="44"/>
      <c r="D6" s="46"/>
      <c r="E6" s="46" t="s">
        <v>138</v>
      </c>
      <c r="F6" s="64">
        <v>381.09</v>
      </c>
      <c r="G6" s="64">
        <v>133.28</v>
      </c>
      <c r="H6" s="64"/>
      <c r="I6" s="64"/>
      <c r="J6" s="64"/>
      <c r="K6" s="64">
        <v>15</v>
      </c>
      <c r="L6" s="64">
        <v>20</v>
      </c>
      <c r="M6" s="64">
        <v>2.4</v>
      </c>
      <c r="N6" s="64"/>
      <c r="O6" s="64">
        <v>40</v>
      </c>
      <c r="P6" s="64"/>
      <c r="Q6" s="64"/>
      <c r="R6" s="64">
        <v>90</v>
      </c>
      <c r="S6" s="64"/>
      <c r="T6" s="64"/>
      <c r="U6" s="64">
        <v>17</v>
      </c>
      <c r="V6" s="64"/>
      <c r="W6" s="64">
        <v>17</v>
      </c>
      <c r="X6" s="64"/>
      <c r="Y6" s="64"/>
      <c r="Z6" s="64">
        <v>10</v>
      </c>
      <c r="AA6" s="64"/>
      <c r="AB6" s="64"/>
      <c r="AC6" s="64"/>
      <c r="AD6" s="64"/>
      <c r="AE6" s="64"/>
      <c r="AF6" s="64"/>
      <c r="AG6" s="64">
        <v>36.41</v>
      </c>
    </row>
    <row r="7" s="42" customFormat="1" ht="22.8" customHeight="1" spans="1:33">
      <c r="A7" s="55"/>
      <c r="B7" s="55"/>
      <c r="C7" s="55"/>
      <c r="D7" s="57" t="s">
        <v>156</v>
      </c>
      <c r="E7" s="57" t="s">
        <v>157</v>
      </c>
      <c r="F7" s="64">
        <v>381.09</v>
      </c>
      <c r="G7" s="64">
        <v>133.28</v>
      </c>
      <c r="H7" s="64">
        <v>0</v>
      </c>
      <c r="I7" s="64">
        <v>0</v>
      </c>
      <c r="J7" s="64">
        <v>0</v>
      </c>
      <c r="K7" s="64">
        <v>15</v>
      </c>
      <c r="L7" s="64">
        <v>20</v>
      </c>
      <c r="M7" s="64">
        <v>2.4</v>
      </c>
      <c r="N7" s="64">
        <v>0</v>
      </c>
      <c r="O7" s="64">
        <v>40</v>
      </c>
      <c r="P7" s="64">
        <v>0</v>
      </c>
      <c r="Q7" s="64">
        <v>0</v>
      </c>
      <c r="R7" s="64">
        <v>90</v>
      </c>
      <c r="S7" s="64">
        <v>0</v>
      </c>
      <c r="T7" s="64">
        <v>0</v>
      </c>
      <c r="U7" s="64">
        <v>17</v>
      </c>
      <c r="V7" s="64">
        <v>0</v>
      </c>
      <c r="W7" s="64">
        <v>17</v>
      </c>
      <c r="X7" s="64">
        <v>0</v>
      </c>
      <c r="Y7" s="64">
        <v>0</v>
      </c>
      <c r="Z7" s="64">
        <v>10</v>
      </c>
      <c r="AA7" s="64">
        <v>0</v>
      </c>
      <c r="AB7" s="64">
        <v>0</v>
      </c>
      <c r="AC7" s="64">
        <v>0</v>
      </c>
      <c r="AD7" s="64">
        <v>0</v>
      </c>
      <c r="AE7" s="64">
        <v>0</v>
      </c>
      <c r="AF7" s="64">
        <v>0</v>
      </c>
      <c r="AG7" s="64">
        <v>36.41</v>
      </c>
    </row>
    <row r="8" s="42" customFormat="1" ht="22.8" customHeight="1" spans="1:33">
      <c r="A8" s="55"/>
      <c r="B8" s="55"/>
      <c r="C8" s="55"/>
      <c r="D8" s="60" t="s">
        <v>158</v>
      </c>
      <c r="E8" s="60" t="s">
        <v>159</v>
      </c>
      <c r="F8" s="64">
        <v>381.09</v>
      </c>
      <c r="G8" s="64">
        <v>133.28</v>
      </c>
      <c r="H8" s="64"/>
      <c r="I8" s="64"/>
      <c r="J8" s="64"/>
      <c r="K8" s="64">
        <v>15</v>
      </c>
      <c r="L8" s="64">
        <v>20</v>
      </c>
      <c r="M8" s="64">
        <v>2.4</v>
      </c>
      <c r="N8" s="64"/>
      <c r="O8" s="64">
        <v>40</v>
      </c>
      <c r="P8" s="64"/>
      <c r="Q8" s="64"/>
      <c r="R8" s="64">
        <v>90</v>
      </c>
      <c r="S8" s="64"/>
      <c r="T8" s="64"/>
      <c r="U8" s="64">
        <v>17</v>
      </c>
      <c r="V8" s="64"/>
      <c r="W8" s="64">
        <v>17</v>
      </c>
      <c r="X8" s="64"/>
      <c r="Y8" s="64"/>
      <c r="Z8" s="64">
        <v>10</v>
      </c>
      <c r="AA8" s="64"/>
      <c r="AB8" s="64"/>
      <c r="AC8" s="64"/>
      <c r="AD8" s="64"/>
      <c r="AE8" s="64"/>
      <c r="AF8" s="64"/>
      <c r="AG8" s="64">
        <v>36.41</v>
      </c>
    </row>
    <row r="9" s="42" customFormat="1" ht="22.8" customHeight="1" spans="1:33">
      <c r="A9" s="43" t="s">
        <v>172</v>
      </c>
      <c r="B9" s="43"/>
      <c r="C9" s="43"/>
      <c r="D9" s="57" t="s">
        <v>172</v>
      </c>
      <c r="E9" s="57" t="s">
        <v>173</v>
      </c>
      <c r="F9" s="64">
        <v>381.09</v>
      </c>
      <c r="G9" s="64">
        <v>133.28</v>
      </c>
      <c r="H9" s="64"/>
      <c r="I9" s="64"/>
      <c r="J9" s="64"/>
      <c r="K9" s="64">
        <v>15</v>
      </c>
      <c r="L9" s="64">
        <v>20</v>
      </c>
      <c r="M9" s="64">
        <v>2.4</v>
      </c>
      <c r="N9" s="64"/>
      <c r="O9" s="64">
        <v>40</v>
      </c>
      <c r="P9" s="64"/>
      <c r="Q9" s="64"/>
      <c r="R9" s="64">
        <v>90</v>
      </c>
      <c r="S9" s="64"/>
      <c r="T9" s="64"/>
      <c r="U9" s="64">
        <v>17</v>
      </c>
      <c r="V9" s="64"/>
      <c r="W9" s="64">
        <v>17</v>
      </c>
      <c r="X9" s="64"/>
      <c r="Y9" s="64"/>
      <c r="Z9" s="64">
        <v>10</v>
      </c>
      <c r="AA9" s="64"/>
      <c r="AB9" s="64"/>
      <c r="AC9" s="64"/>
      <c r="AD9" s="64"/>
      <c r="AE9" s="64"/>
      <c r="AF9" s="64"/>
      <c r="AG9" s="64">
        <v>36.41</v>
      </c>
    </row>
    <row r="10" s="42" customFormat="1" ht="22.8" customHeight="1" spans="1:33">
      <c r="A10" s="43" t="s">
        <v>172</v>
      </c>
      <c r="B10" s="43" t="s">
        <v>174</v>
      </c>
      <c r="C10" s="43"/>
      <c r="D10" s="57" t="s">
        <v>175</v>
      </c>
      <c r="E10" s="57" t="s">
        <v>176</v>
      </c>
      <c r="F10" s="64">
        <v>381.09</v>
      </c>
      <c r="G10" s="64">
        <v>133.28</v>
      </c>
      <c r="H10" s="64"/>
      <c r="I10" s="64"/>
      <c r="J10" s="64"/>
      <c r="K10" s="64">
        <v>15</v>
      </c>
      <c r="L10" s="64">
        <v>20</v>
      </c>
      <c r="M10" s="64">
        <v>2.4</v>
      </c>
      <c r="N10" s="64"/>
      <c r="O10" s="64">
        <v>40</v>
      </c>
      <c r="P10" s="64"/>
      <c r="Q10" s="64"/>
      <c r="R10" s="64">
        <v>90</v>
      </c>
      <c r="S10" s="64"/>
      <c r="T10" s="64"/>
      <c r="U10" s="64">
        <v>17</v>
      </c>
      <c r="V10" s="64"/>
      <c r="W10" s="64">
        <v>17</v>
      </c>
      <c r="X10" s="64"/>
      <c r="Y10" s="64"/>
      <c r="Z10" s="64">
        <v>10</v>
      </c>
      <c r="AA10" s="64"/>
      <c r="AB10" s="64"/>
      <c r="AC10" s="64"/>
      <c r="AD10" s="64"/>
      <c r="AE10" s="64"/>
      <c r="AF10" s="64"/>
      <c r="AG10" s="64">
        <v>36.41</v>
      </c>
    </row>
    <row r="11" s="42" customFormat="1" ht="22.8" customHeight="1" spans="1:33">
      <c r="A11" s="65" t="s">
        <v>172</v>
      </c>
      <c r="B11" s="65" t="s">
        <v>174</v>
      </c>
      <c r="C11" s="65" t="s">
        <v>174</v>
      </c>
      <c r="D11" s="58" t="s">
        <v>177</v>
      </c>
      <c r="E11" s="46" t="s">
        <v>178</v>
      </c>
      <c r="F11" s="61">
        <v>381.09</v>
      </c>
      <c r="G11" s="61">
        <v>133.28</v>
      </c>
      <c r="H11" s="61"/>
      <c r="I11" s="61"/>
      <c r="J11" s="61"/>
      <c r="K11" s="61">
        <v>15</v>
      </c>
      <c r="L11" s="61">
        <v>20</v>
      </c>
      <c r="M11" s="61">
        <v>2.4</v>
      </c>
      <c r="N11" s="61"/>
      <c r="O11" s="61">
        <v>40</v>
      </c>
      <c r="P11" s="61"/>
      <c r="Q11" s="61"/>
      <c r="R11" s="61">
        <v>90</v>
      </c>
      <c r="S11" s="61"/>
      <c r="T11" s="61"/>
      <c r="U11" s="61">
        <v>17</v>
      </c>
      <c r="V11" s="61"/>
      <c r="W11" s="61">
        <v>17</v>
      </c>
      <c r="X11" s="61"/>
      <c r="Y11" s="61"/>
      <c r="Z11" s="61">
        <v>10</v>
      </c>
      <c r="AA11" s="61"/>
      <c r="AB11" s="61"/>
      <c r="AC11" s="61"/>
      <c r="AD11" s="61"/>
      <c r="AE11" s="61"/>
      <c r="AF11" s="61"/>
      <c r="AG11" s="61">
        <v>36.41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7" sqref="C17"/>
    </sheetView>
  </sheetViews>
  <sheetFormatPr defaultColWidth="10" defaultRowHeight="14.4" outlineLevelCol="7"/>
  <cols>
    <col min="1" max="1" width="12.8796296296296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9"/>
      <c r="H1" s="16" t="s">
        <v>402</v>
      </c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33</v>
      </c>
      <c r="B3" s="23"/>
      <c r="C3" s="23"/>
      <c r="D3" s="23"/>
      <c r="E3" s="23"/>
      <c r="F3" s="23"/>
      <c r="G3" s="48" t="s">
        <v>34</v>
      </c>
      <c r="H3" s="48"/>
    </row>
    <row r="4" ht="23.25" customHeight="1" spans="1:8">
      <c r="A4" s="24" t="s">
        <v>403</v>
      </c>
      <c r="B4" s="24" t="s">
        <v>404</v>
      </c>
      <c r="C4" s="24" t="s">
        <v>405</v>
      </c>
      <c r="D4" s="24" t="s">
        <v>406</v>
      </c>
      <c r="E4" s="24" t="s">
        <v>407</v>
      </c>
      <c r="F4" s="24"/>
      <c r="G4" s="24"/>
      <c r="H4" s="24" t="s">
        <v>408</v>
      </c>
    </row>
    <row r="5" ht="25.8" customHeight="1" spans="1:8">
      <c r="A5" s="24"/>
      <c r="B5" s="24"/>
      <c r="C5" s="24"/>
      <c r="D5" s="24"/>
      <c r="E5" s="24" t="s">
        <v>140</v>
      </c>
      <c r="F5" s="24" t="s">
        <v>409</v>
      </c>
      <c r="G5" s="24" t="s">
        <v>410</v>
      </c>
      <c r="H5" s="24"/>
    </row>
    <row r="6" s="42" customFormat="1" ht="22.8" customHeight="1" spans="1:8">
      <c r="A6" s="55"/>
      <c r="B6" s="55" t="s">
        <v>138</v>
      </c>
      <c r="C6" s="56">
        <v>0</v>
      </c>
      <c r="D6" s="56"/>
      <c r="E6" s="56"/>
      <c r="F6" s="56"/>
      <c r="G6" s="56"/>
      <c r="H6" s="56"/>
    </row>
    <row r="7" s="42" customFormat="1" ht="22.8" customHeight="1" spans="1:8">
      <c r="A7" s="57" t="s">
        <v>156</v>
      </c>
      <c r="B7" s="57" t="s">
        <v>157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</row>
    <row r="8" s="42" customFormat="1" ht="22.8" customHeight="1" spans="1:8">
      <c r="A8" s="58" t="s">
        <v>158</v>
      </c>
      <c r="B8" s="58" t="s">
        <v>159</v>
      </c>
      <c r="C8" s="61"/>
      <c r="D8" s="61"/>
      <c r="E8" s="45"/>
      <c r="F8" s="61"/>
      <c r="G8" s="61"/>
      <c r="H8" s="61"/>
    </row>
    <row r="9" s="42" customFormat="1" ht="16.35" customHeight="1" spans="1:3">
      <c r="A9" s="62" t="s">
        <v>411</v>
      </c>
      <c r="B9" s="62"/>
      <c r="C9" s="62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$A7:$XFD13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796296296296" customWidth="1"/>
    <col min="5" max="5" width="12.7777777777778" customWidth="1"/>
    <col min="6" max="6" width="13.8796296296296" customWidth="1"/>
    <col min="7" max="7" width="14.1111111111111" customWidth="1"/>
    <col min="8" max="8" width="16.6666666666667" customWidth="1"/>
    <col min="9" max="9" width="9.77777777777778" customWidth="1"/>
  </cols>
  <sheetData>
    <row r="1" ht="16.35" customHeight="1" spans="1:8">
      <c r="A1" s="49"/>
      <c r="H1" s="16" t="s">
        <v>412</v>
      </c>
    </row>
    <row r="2" ht="38.85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33</v>
      </c>
      <c r="B3" s="23"/>
      <c r="C3" s="23"/>
      <c r="D3" s="23"/>
      <c r="E3" s="23"/>
      <c r="F3" s="23"/>
      <c r="G3" s="48" t="s">
        <v>34</v>
      </c>
      <c r="H3" s="48"/>
    </row>
    <row r="4" ht="23.25" customHeight="1" spans="1:8">
      <c r="A4" s="24" t="s">
        <v>162</v>
      </c>
      <c r="B4" s="24" t="s">
        <v>163</v>
      </c>
      <c r="C4" s="24" t="s">
        <v>138</v>
      </c>
      <c r="D4" s="24" t="s">
        <v>413</v>
      </c>
      <c r="E4" s="24"/>
      <c r="F4" s="24"/>
      <c r="G4" s="24"/>
      <c r="H4" s="24" t="s">
        <v>165</v>
      </c>
    </row>
    <row r="5" ht="19.8" customHeight="1" spans="1:8">
      <c r="A5" s="24"/>
      <c r="B5" s="24"/>
      <c r="C5" s="24"/>
      <c r="D5" s="24" t="s">
        <v>140</v>
      </c>
      <c r="E5" s="24" t="s">
        <v>253</v>
      </c>
      <c r="F5" s="24"/>
      <c r="G5" s="24" t="s">
        <v>254</v>
      </c>
      <c r="H5" s="24"/>
    </row>
    <row r="6" ht="27.6" customHeight="1" spans="1:8">
      <c r="A6" s="24"/>
      <c r="B6" s="24"/>
      <c r="C6" s="24"/>
      <c r="D6" s="24"/>
      <c r="E6" s="24" t="s">
        <v>232</v>
      </c>
      <c r="F6" s="24" t="s">
        <v>224</v>
      </c>
      <c r="G6" s="24"/>
      <c r="H6" s="24"/>
    </row>
    <row r="7" s="42" customFormat="1" ht="22.8" customHeight="1" spans="1:8">
      <c r="A7" s="55"/>
      <c r="B7" s="43" t="s">
        <v>138</v>
      </c>
      <c r="C7" s="56">
        <v>0</v>
      </c>
      <c r="D7" s="56"/>
      <c r="E7" s="56"/>
      <c r="F7" s="56"/>
      <c r="G7" s="56"/>
      <c r="H7" s="56"/>
    </row>
    <row r="8" s="42" customFormat="1" ht="22.8" customHeight="1" spans="1:8">
      <c r="A8" s="57"/>
      <c r="B8" s="57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s="42" customFormat="1" ht="22.8" customHeight="1" spans="1:8">
      <c r="A9" s="60"/>
      <c r="B9" s="60"/>
      <c r="C9" s="56"/>
      <c r="D9" s="56"/>
      <c r="E9" s="56"/>
      <c r="F9" s="56"/>
      <c r="G9" s="56"/>
      <c r="H9" s="56"/>
    </row>
    <row r="10" s="42" customFormat="1" ht="22.8" customHeight="1" spans="1:8">
      <c r="A10" s="60"/>
      <c r="B10" s="60"/>
      <c r="C10" s="56"/>
      <c r="D10" s="56"/>
      <c r="E10" s="56"/>
      <c r="F10" s="56"/>
      <c r="G10" s="56"/>
      <c r="H10" s="56"/>
    </row>
    <row r="11" s="42" customFormat="1" ht="22.8" customHeight="1" spans="1:8">
      <c r="A11" s="60"/>
      <c r="B11" s="60"/>
      <c r="C11" s="56"/>
      <c r="D11" s="56"/>
      <c r="E11" s="56"/>
      <c r="F11" s="56"/>
      <c r="G11" s="56"/>
      <c r="H11" s="56"/>
    </row>
    <row r="12" s="42" customFormat="1" ht="22.8" customHeight="1" spans="1:8">
      <c r="A12" s="58"/>
      <c r="B12" s="58"/>
      <c r="C12" s="45"/>
      <c r="D12" s="45"/>
      <c r="E12" s="61"/>
      <c r="F12" s="61"/>
      <c r="G12" s="61"/>
      <c r="H12" s="61"/>
    </row>
    <row r="13" s="42" customFormat="1" ht="16.35" customHeight="1" spans="1:4">
      <c r="A13" s="62" t="s">
        <v>414</v>
      </c>
      <c r="B13" s="62"/>
      <c r="C13" s="62"/>
      <c r="D13" s="62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F11" sqref="F11"/>
    </sheetView>
  </sheetViews>
  <sheetFormatPr defaultColWidth="10" defaultRowHeight="14.4" outlineLevelCol="2"/>
  <cols>
    <col min="1" max="1" width="6.33333333333333" style="123" customWidth="1"/>
    <col min="2" max="2" width="9.87962962962963" style="123" customWidth="1"/>
    <col min="3" max="3" width="52.3333333333333" style="123" customWidth="1"/>
    <col min="4" max="16384" width="10" style="123"/>
  </cols>
  <sheetData>
    <row r="1" ht="32.7" customHeight="1" spans="1:3">
      <c r="A1" s="124"/>
      <c r="B1" s="125" t="s">
        <v>4</v>
      </c>
      <c r="C1" s="125"/>
    </row>
    <row r="2" ht="25.05" customHeight="1" spans="2:3">
      <c r="B2" s="125"/>
      <c r="C2" s="125"/>
    </row>
    <row r="3" ht="31.05" customHeight="1" spans="2:3">
      <c r="B3" s="126" t="s">
        <v>5</v>
      </c>
      <c r="C3" s="126"/>
    </row>
    <row r="4" ht="32.55" customHeight="1" spans="2:3">
      <c r="B4" s="127">
        <v>1</v>
      </c>
      <c r="C4" s="128" t="s">
        <v>6</v>
      </c>
    </row>
    <row r="5" ht="32.55" customHeight="1" spans="2:3">
      <c r="B5" s="127">
        <v>2</v>
      </c>
      <c r="C5" s="128" t="s">
        <v>7</v>
      </c>
    </row>
    <row r="6" ht="32.55" customHeight="1" spans="2:3">
      <c r="B6" s="127">
        <v>3</v>
      </c>
      <c r="C6" s="128" t="s">
        <v>8</v>
      </c>
    </row>
    <row r="7" ht="32.55" customHeight="1" spans="2:3">
      <c r="B7" s="127">
        <v>4</v>
      </c>
      <c r="C7" s="128" t="s">
        <v>9</v>
      </c>
    </row>
    <row r="8" ht="32.55" customHeight="1" spans="2:3">
      <c r="B8" s="127">
        <v>5</v>
      </c>
      <c r="C8" s="128" t="s">
        <v>10</v>
      </c>
    </row>
    <row r="9" ht="32.55" customHeight="1" spans="2:3">
      <c r="B9" s="127">
        <v>6</v>
      </c>
      <c r="C9" s="128" t="s">
        <v>11</v>
      </c>
    </row>
    <row r="10" ht="32.55" customHeight="1" spans="2:3">
      <c r="B10" s="127">
        <v>7</v>
      </c>
      <c r="C10" s="128" t="s">
        <v>12</v>
      </c>
    </row>
    <row r="11" ht="32.55" customHeight="1" spans="2:3">
      <c r="B11" s="127">
        <v>8</v>
      </c>
      <c r="C11" s="128" t="s">
        <v>13</v>
      </c>
    </row>
    <row r="12" ht="32.55" customHeight="1" spans="2:3">
      <c r="B12" s="127">
        <v>9</v>
      </c>
      <c r="C12" s="128" t="s">
        <v>14</v>
      </c>
    </row>
    <row r="13" ht="32.55" customHeight="1" spans="2:3">
      <c r="B13" s="127">
        <v>10</v>
      </c>
      <c r="C13" s="128" t="s">
        <v>15</v>
      </c>
    </row>
    <row r="14" ht="32.55" customHeight="1" spans="2:3">
      <c r="B14" s="127">
        <v>11</v>
      </c>
      <c r="C14" s="128" t="s">
        <v>16</v>
      </c>
    </row>
    <row r="15" ht="32.55" customHeight="1" spans="2:3">
      <c r="B15" s="127">
        <v>12</v>
      </c>
      <c r="C15" s="128" t="s">
        <v>17</v>
      </c>
    </row>
    <row r="16" ht="32.55" customHeight="1" spans="2:3">
      <c r="B16" s="127">
        <v>13</v>
      </c>
      <c r="C16" s="128" t="s">
        <v>18</v>
      </c>
    </row>
    <row r="17" ht="32.55" customHeight="1" spans="2:3">
      <c r="B17" s="127">
        <v>14</v>
      </c>
      <c r="C17" s="128" t="s">
        <v>19</v>
      </c>
    </row>
    <row r="18" ht="32.55" customHeight="1" spans="2:3">
      <c r="B18" s="127">
        <v>15</v>
      </c>
      <c r="C18" s="128" t="s">
        <v>20</v>
      </c>
    </row>
    <row r="19" ht="32.55" customHeight="1" spans="2:3">
      <c r="B19" s="127">
        <v>16</v>
      </c>
      <c r="C19" s="128" t="s">
        <v>21</v>
      </c>
    </row>
    <row r="20" ht="32.55" customHeight="1" spans="2:3">
      <c r="B20" s="127">
        <v>17</v>
      </c>
      <c r="C20" s="128" t="s">
        <v>22</v>
      </c>
    </row>
    <row r="21" ht="32.55" customHeight="1" spans="2:3">
      <c r="B21" s="127">
        <v>18</v>
      </c>
      <c r="C21" s="128" t="s">
        <v>23</v>
      </c>
    </row>
    <row r="22" ht="32.55" customHeight="1" spans="2:3">
      <c r="B22" s="127">
        <v>19</v>
      </c>
      <c r="C22" s="128" t="s">
        <v>24</v>
      </c>
    </row>
    <row r="23" ht="32.55" customHeight="1" spans="2:3">
      <c r="B23" s="127">
        <v>20</v>
      </c>
      <c r="C23" s="128" t="s">
        <v>25</v>
      </c>
    </row>
    <row r="24" ht="32.55" customHeight="1" spans="2:3">
      <c r="B24" s="127">
        <v>21</v>
      </c>
      <c r="C24" s="128" t="s">
        <v>26</v>
      </c>
    </row>
    <row r="25" ht="32.55" customHeight="1" spans="2:3">
      <c r="B25" s="127">
        <v>22</v>
      </c>
      <c r="C25" s="128" t="s">
        <v>27</v>
      </c>
    </row>
    <row r="26" ht="32.55" customHeight="1" spans="2:3">
      <c r="B26" s="127">
        <v>23</v>
      </c>
      <c r="C26" s="128" t="s">
        <v>28</v>
      </c>
    </row>
    <row r="27" ht="32.55" customHeight="1" spans="2:3">
      <c r="B27" s="127">
        <v>24</v>
      </c>
      <c r="C27" s="129" t="s">
        <v>29</v>
      </c>
    </row>
    <row r="28" ht="27" customHeight="1" spans="2:3">
      <c r="B28" s="127">
        <v>25</v>
      </c>
      <c r="C28" s="130" t="s">
        <v>30</v>
      </c>
    </row>
    <row r="29" ht="27" customHeight="1" spans="2:3">
      <c r="B29" s="127">
        <v>26</v>
      </c>
      <c r="C29" s="130" t="s">
        <v>31</v>
      </c>
    </row>
    <row r="30" ht="30" customHeight="1" spans="2:3">
      <c r="B30" s="131"/>
      <c r="C30" s="131"/>
    </row>
    <row r="32" spans="2:3">
      <c r="B32" s="132"/>
      <c r="C32" s="132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26" sqref="E26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1296296296296" customWidth="1"/>
    <col min="21" max="22" width="9.77777777777778" customWidth="1"/>
  </cols>
  <sheetData>
    <row r="1" ht="16.35" customHeight="1" spans="1:20">
      <c r="A1" s="49"/>
      <c r="S1" s="59" t="s">
        <v>415</v>
      </c>
      <c r="T1" s="59"/>
    </row>
    <row r="2" ht="47.4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8" t="s">
        <v>34</v>
      </c>
      <c r="T3" s="48"/>
    </row>
    <row r="4" ht="27.6" customHeight="1" spans="1:20">
      <c r="A4" s="24" t="s">
        <v>161</v>
      </c>
      <c r="B4" s="24"/>
      <c r="C4" s="24"/>
      <c r="D4" s="24" t="s">
        <v>213</v>
      </c>
      <c r="E4" s="24" t="s">
        <v>214</v>
      </c>
      <c r="F4" s="24" t="s">
        <v>215</v>
      </c>
      <c r="G4" s="24" t="s">
        <v>216</v>
      </c>
      <c r="H4" s="24" t="s">
        <v>217</v>
      </c>
      <c r="I4" s="24" t="s">
        <v>218</v>
      </c>
      <c r="J4" s="24" t="s">
        <v>219</v>
      </c>
      <c r="K4" s="24" t="s">
        <v>220</v>
      </c>
      <c r="L4" s="24" t="s">
        <v>221</v>
      </c>
      <c r="M4" s="24" t="s">
        <v>222</v>
      </c>
      <c r="N4" s="24" t="s">
        <v>223</v>
      </c>
      <c r="O4" s="24" t="s">
        <v>224</v>
      </c>
      <c r="P4" s="24" t="s">
        <v>225</v>
      </c>
      <c r="Q4" s="24" t="s">
        <v>226</v>
      </c>
      <c r="R4" s="24" t="s">
        <v>227</v>
      </c>
      <c r="S4" s="24" t="s">
        <v>228</v>
      </c>
      <c r="T4" s="24" t="s">
        <v>229</v>
      </c>
    </row>
    <row r="5" ht="19.8" customHeight="1" spans="1:20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="42" customFormat="1" ht="22.8" customHeight="1" spans="1:20">
      <c r="A6" s="55"/>
      <c r="B6" s="55"/>
      <c r="C6" s="55"/>
      <c r="D6" s="55"/>
      <c r="E6" s="55" t="s">
        <v>138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="42" customFormat="1" ht="22.8" customHeight="1" spans="1:20">
      <c r="A7" s="55"/>
      <c r="B7" s="55"/>
      <c r="C7" s="55"/>
      <c r="D7" s="57"/>
      <c r="E7" s="57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s="42" customFormat="1" ht="22.8" customHeight="1" spans="1:20">
      <c r="A8" s="63"/>
      <c r="B8" s="63"/>
      <c r="C8" s="63"/>
      <c r="D8" s="60"/>
      <c r="E8" s="60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="42" customFormat="1" ht="22.8" customHeight="1" spans="1:20">
      <c r="A9" s="55"/>
      <c r="B9" s="55"/>
      <c r="C9" s="55"/>
      <c r="D9" s="55"/>
      <c r="E9" s="55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="42" customFormat="1" ht="22.8" customHeight="1" spans="1:20">
      <c r="A10" s="55"/>
      <c r="B10" s="55"/>
      <c r="C10" s="55"/>
      <c r="D10" s="55"/>
      <c r="E10" s="55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="42" customFormat="1" ht="22.8" customHeight="1" spans="1:20">
      <c r="A11" s="65"/>
      <c r="B11" s="65"/>
      <c r="C11" s="65"/>
      <c r="D11" s="58"/>
      <c r="E11" s="66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s="42" customFormat="1" ht="16.35" customHeight="1" spans="1:8">
      <c r="A12" s="62" t="s">
        <v>414</v>
      </c>
      <c r="B12" s="62"/>
      <c r="C12" s="62"/>
      <c r="D12" s="62"/>
      <c r="E12" s="62"/>
      <c r="F12" s="62"/>
      <c r="G12" s="62"/>
      <c r="H12" s="62"/>
    </row>
  </sheetData>
  <mergeCells count="23">
    <mergeCell ref="S1:T1"/>
    <mergeCell ref="A2:Q2"/>
    <mergeCell ref="A3:R3"/>
    <mergeCell ref="S3:T3"/>
    <mergeCell ref="A4:C4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6" sqref="$A6:$XFD12"/>
    </sheetView>
  </sheetViews>
  <sheetFormatPr defaultColWidth="10" defaultRowHeight="14.4"/>
  <cols>
    <col min="1" max="1" width="3.77777777777778" customWidth="1"/>
    <col min="2" max="3" width="3.87962962962963" customWidth="1"/>
    <col min="4" max="4" width="6.77777777777778" customWidth="1"/>
    <col min="5" max="5" width="15.8796296296296" customWidth="1"/>
    <col min="6" max="6" width="9.21296296296296" customWidth="1"/>
    <col min="7" max="20" width="7.21296296296296" customWidth="1"/>
    <col min="21" max="22" width="9.77777777777778" customWidth="1"/>
  </cols>
  <sheetData>
    <row r="1" ht="16.35" customHeight="1" spans="1:20">
      <c r="A1" s="49"/>
      <c r="S1" s="59" t="s">
        <v>416</v>
      </c>
      <c r="T1" s="59"/>
    </row>
    <row r="2" ht="47.4" customHeight="1" spans="1:20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33.6" customHeight="1" spans="1:20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48" t="s">
        <v>34</v>
      </c>
      <c r="Q3" s="48"/>
      <c r="R3" s="48"/>
      <c r="S3" s="48"/>
      <c r="T3" s="48"/>
    </row>
    <row r="4" ht="29.25" customHeight="1" spans="1:20">
      <c r="A4" s="24" t="s">
        <v>161</v>
      </c>
      <c r="B4" s="24"/>
      <c r="C4" s="24"/>
      <c r="D4" s="24" t="s">
        <v>213</v>
      </c>
      <c r="E4" s="24" t="s">
        <v>214</v>
      </c>
      <c r="F4" s="24" t="s">
        <v>231</v>
      </c>
      <c r="G4" s="24" t="s">
        <v>164</v>
      </c>
      <c r="H4" s="24"/>
      <c r="I4" s="24"/>
      <c r="J4" s="24"/>
      <c r="K4" s="24" t="s">
        <v>165</v>
      </c>
      <c r="L4" s="24"/>
      <c r="M4" s="24"/>
      <c r="N4" s="24"/>
      <c r="O4" s="24"/>
      <c r="P4" s="24"/>
      <c r="Q4" s="24"/>
      <c r="R4" s="24"/>
      <c r="S4" s="24"/>
      <c r="T4" s="24"/>
    </row>
    <row r="5" ht="49.95" customHeight="1" spans="1:20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 t="s">
        <v>138</v>
      </c>
      <c r="H5" s="24" t="s">
        <v>232</v>
      </c>
      <c r="I5" s="24" t="s">
        <v>233</v>
      </c>
      <c r="J5" s="24" t="s">
        <v>224</v>
      </c>
      <c r="K5" s="24" t="s">
        <v>138</v>
      </c>
      <c r="L5" s="24" t="s">
        <v>235</v>
      </c>
      <c r="M5" s="24" t="s">
        <v>236</v>
      </c>
      <c r="N5" s="24" t="s">
        <v>226</v>
      </c>
      <c r="O5" s="24" t="s">
        <v>237</v>
      </c>
      <c r="P5" s="24" t="s">
        <v>238</v>
      </c>
      <c r="Q5" s="24" t="s">
        <v>239</v>
      </c>
      <c r="R5" s="24" t="s">
        <v>222</v>
      </c>
      <c r="S5" s="24" t="s">
        <v>225</v>
      </c>
      <c r="T5" s="24" t="s">
        <v>229</v>
      </c>
    </row>
    <row r="6" s="42" customFormat="1" ht="22.8" customHeight="1" spans="1:20">
      <c r="A6" s="55"/>
      <c r="B6" s="55"/>
      <c r="C6" s="55"/>
      <c r="D6" s="55"/>
      <c r="E6" s="55" t="s">
        <v>138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="42" customFormat="1" ht="22.8" customHeight="1" spans="1:20">
      <c r="A7" s="55"/>
      <c r="B7" s="55"/>
      <c r="C7" s="55"/>
      <c r="D7" s="57"/>
      <c r="E7" s="57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s="42" customFormat="1" ht="22.8" customHeight="1" spans="1:20">
      <c r="A8" s="63"/>
      <c r="B8" s="63"/>
      <c r="C8" s="63"/>
      <c r="D8" s="60"/>
      <c r="E8" s="60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="42" customFormat="1" ht="22.8" customHeight="1" spans="1:20">
      <c r="A9" s="43"/>
      <c r="B9" s="43"/>
      <c r="C9" s="43"/>
      <c r="D9" s="57"/>
      <c r="E9" s="57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="42" customFormat="1" ht="22.8" customHeight="1" spans="1:20">
      <c r="A10" s="43"/>
      <c r="B10" s="43"/>
      <c r="C10" s="43"/>
      <c r="D10" s="57"/>
      <c r="E10" s="57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="42" customFormat="1" ht="22.8" customHeight="1" spans="1:20">
      <c r="A11" s="65"/>
      <c r="B11" s="65"/>
      <c r="C11" s="65"/>
      <c r="D11" s="58"/>
      <c r="E11" s="66"/>
      <c r="F11" s="61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s="42" customFormat="1" ht="16.35" customHeight="1" spans="1:8">
      <c r="A12" s="62" t="s">
        <v>414</v>
      </c>
      <c r="B12" s="62"/>
      <c r="C12" s="62"/>
      <c r="D12" s="62"/>
      <c r="E12" s="62"/>
      <c r="F12" s="62"/>
      <c r="G12" s="62"/>
      <c r="H12" s="62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$A7:$XFD13"/>
    </sheetView>
  </sheetViews>
  <sheetFormatPr defaultColWidth="10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9"/>
      <c r="H1" s="16" t="s">
        <v>417</v>
      </c>
    </row>
    <row r="2" ht="38.85" customHeight="1" spans="1:8">
      <c r="A2" s="20" t="s">
        <v>418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33</v>
      </c>
      <c r="B3" s="23"/>
      <c r="C3" s="23"/>
      <c r="D3" s="23"/>
      <c r="E3" s="23"/>
      <c r="F3" s="23"/>
      <c r="G3" s="23"/>
      <c r="H3" s="48" t="s">
        <v>34</v>
      </c>
    </row>
    <row r="4" ht="19.8" customHeight="1" spans="1:8">
      <c r="A4" s="24" t="s">
        <v>162</v>
      </c>
      <c r="B4" s="24" t="s">
        <v>163</v>
      </c>
      <c r="C4" s="24" t="s">
        <v>138</v>
      </c>
      <c r="D4" s="24" t="s">
        <v>419</v>
      </c>
      <c r="E4" s="24"/>
      <c r="F4" s="24"/>
      <c r="G4" s="24"/>
      <c r="H4" s="24" t="s">
        <v>165</v>
      </c>
    </row>
    <row r="5" ht="23.25" customHeight="1" spans="1:8">
      <c r="A5" s="24"/>
      <c r="B5" s="24"/>
      <c r="C5" s="24"/>
      <c r="D5" s="24" t="s">
        <v>140</v>
      </c>
      <c r="E5" s="24" t="s">
        <v>253</v>
      </c>
      <c r="F5" s="24"/>
      <c r="G5" s="24" t="s">
        <v>254</v>
      </c>
      <c r="H5" s="24"/>
    </row>
    <row r="6" ht="23.25" customHeight="1" spans="1:8">
      <c r="A6" s="24"/>
      <c r="B6" s="24"/>
      <c r="C6" s="24"/>
      <c r="D6" s="24"/>
      <c r="E6" s="24" t="s">
        <v>232</v>
      </c>
      <c r="F6" s="24" t="s">
        <v>224</v>
      </c>
      <c r="G6" s="24"/>
      <c r="H6" s="24"/>
    </row>
    <row r="7" s="42" customFormat="1" ht="22.8" customHeight="1" spans="1:8">
      <c r="A7" s="55"/>
      <c r="B7" s="43" t="s">
        <v>138</v>
      </c>
      <c r="C7" s="56">
        <v>0</v>
      </c>
      <c r="D7" s="56"/>
      <c r="E7" s="56"/>
      <c r="F7" s="56"/>
      <c r="G7" s="56"/>
      <c r="H7" s="56"/>
    </row>
    <row r="8" s="42" customFormat="1" ht="22.8" customHeight="1" spans="1:8">
      <c r="A8" s="57"/>
      <c r="B8" s="57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s="42" customFormat="1" ht="22.8" customHeight="1" spans="1:8">
      <c r="A9" s="60"/>
      <c r="B9" s="60"/>
      <c r="C9" s="56"/>
      <c r="D9" s="56"/>
      <c r="E9" s="56"/>
      <c r="F9" s="56"/>
      <c r="G9" s="56"/>
      <c r="H9" s="56"/>
    </row>
    <row r="10" s="42" customFormat="1" ht="22.8" customHeight="1" spans="1:8">
      <c r="A10" s="60"/>
      <c r="B10" s="60"/>
      <c r="C10" s="56"/>
      <c r="D10" s="56"/>
      <c r="E10" s="56"/>
      <c r="F10" s="56"/>
      <c r="G10" s="56"/>
      <c r="H10" s="56"/>
    </row>
    <row r="11" s="42" customFormat="1" ht="22.8" customHeight="1" spans="1:8">
      <c r="A11" s="60"/>
      <c r="B11" s="60"/>
      <c r="C11" s="56"/>
      <c r="D11" s="56"/>
      <c r="E11" s="56"/>
      <c r="F11" s="56"/>
      <c r="G11" s="56"/>
      <c r="H11" s="56"/>
    </row>
    <row r="12" s="42" customFormat="1" ht="22.8" customHeight="1" spans="1:8">
      <c r="A12" s="58"/>
      <c r="B12" s="58"/>
      <c r="C12" s="45"/>
      <c r="D12" s="45"/>
      <c r="E12" s="61"/>
      <c r="F12" s="61"/>
      <c r="G12" s="61"/>
      <c r="H12" s="61"/>
    </row>
    <row r="13" s="42" customFormat="1" ht="16.35" customHeight="1" spans="1:6">
      <c r="A13" s="62" t="s">
        <v>420</v>
      </c>
      <c r="B13" s="62"/>
      <c r="C13" s="62"/>
      <c r="D13" s="62"/>
      <c r="E13" s="62"/>
      <c r="F13" s="62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31" sqref="C31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12962962963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9"/>
      <c r="H1" s="16" t="s">
        <v>421</v>
      </c>
    </row>
    <row r="2" ht="38.85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33</v>
      </c>
      <c r="B3" s="23"/>
      <c r="C3" s="23"/>
      <c r="D3" s="23"/>
      <c r="E3" s="23"/>
      <c r="F3" s="23"/>
      <c r="G3" s="23"/>
      <c r="H3" s="48" t="s">
        <v>34</v>
      </c>
    </row>
    <row r="4" ht="25.05" customHeight="1" spans="1:8">
      <c r="A4" s="24" t="s">
        <v>162</v>
      </c>
      <c r="B4" s="24" t="s">
        <v>163</v>
      </c>
      <c r="C4" s="24" t="s">
        <v>138</v>
      </c>
      <c r="D4" s="24" t="s">
        <v>422</v>
      </c>
      <c r="E4" s="24"/>
      <c r="F4" s="24"/>
      <c r="G4" s="24"/>
      <c r="H4" s="24" t="s">
        <v>165</v>
      </c>
    </row>
    <row r="5" ht="25.8" customHeight="1" spans="1:8">
      <c r="A5" s="24"/>
      <c r="B5" s="24"/>
      <c r="C5" s="24"/>
      <c r="D5" s="24" t="s">
        <v>140</v>
      </c>
      <c r="E5" s="24" t="s">
        <v>253</v>
      </c>
      <c r="F5" s="24"/>
      <c r="G5" s="24" t="s">
        <v>254</v>
      </c>
      <c r="H5" s="24"/>
    </row>
    <row r="6" ht="35.4" customHeight="1" spans="1:8">
      <c r="A6" s="24"/>
      <c r="B6" s="24"/>
      <c r="C6" s="24"/>
      <c r="D6" s="24"/>
      <c r="E6" s="24" t="s">
        <v>232</v>
      </c>
      <c r="F6" s="24" t="s">
        <v>224</v>
      </c>
      <c r="G6" s="24"/>
      <c r="H6" s="24"/>
    </row>
    <row r="7" s="42" customFormat="1" ht="22.8" customHeight="1" spans="1:8">
      <c r="A7" s="55"/>
      <c r="B7" s="43" t="s">
        <v>138</v>
      </c>
      <c r="C7" s="56">
        <v>0</v>
      </c>
      <c r="D7" s="56"/>
      <c r="E7" s="56"/>
      <c r="F7" s="56"/>
      <c r="G7" s="56"/>
      <c r="H7" s="56"/>
    </row>
    <row r="8" s="42" customFormat="1" ht="22.8" customHeight="1" spans="1:8">
      <c r="A8" s="57"/>
      <c r="B8" s="57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s="42" customFormat="1" ht="22.8" customHeight="1" spans="1:8">
      <c r="A9" s="60"/>
      <c r="B9" s="60"/>
      <c r="C9" s="56"/>
      <c r="D9" s="56"/>
      <c r="E9" s="56"/>
      <c r="F9" s="56"/>
      <c r="G9" s="56"/>
      <c r="H9" s="56"/>
    </row>
    <row r="10" s="42" customFormat="1" ht="22.8" customHeight="1" spans="1:8">
      <c r="A10" s="60"/>
      <c r="B10" s="60"/>
      <c r="C10" s="56"/>
      <c r="D10" s="56"/>
      <c r="E10" s="56"/>
      <c r="F10" s="56"/>
      <c r="G10" s="56"/>
      <c r="H10" s="56"/>
    </row>
    <row r="11" s="42" customFormat="1" ht="22.8" customHeight="1" spans="1:8">
      <c r="A11" s="60"/>
      <c r="B11" s="60"/>
      <c r="C11" s="56"/>
      <c r="D11" s="56"/>
      <c r="E11" s="56"/>
      <c r="F11" s="56"/>
      <c r="G11" s="56"/>
      <c r="H11" s="56"/>
    </row>
    <row r="12" s="42" customFormat="1" ht="22.8" customHeight="1" spans="1:8">
      <c r="A12" s="58"/>
      <c r="B12" s="58"/>
      <c r="C12" s="45"/>
      <c r="D12" s="45"/>
      <c r="E12" s="61"/>
      <c r="F12" s="61"/>
      <c r="G12" s="61"/>
      <c r="H12" s="61"/>
    </row>
    <row r="13" s="42" customFormat="1" ht="16.35" customHeight="1" spans="1:6">
      <c r="A13" s="62" t="s">
        <v>423</v>
      </c>
      <c r="B13" s="62"/>
      <c r="C13" s="62"/>
      <c r="D13" s="62"/>
      <c r="E13" s="62"/>
      <c r="F13" s="62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L15" sqref="L15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9"/>
      <c r="M1" s="59" t="s">
        <v>424</v>
      </c>
      <c r="N1" s="59"/>
    </row>
    <row r="2" ht="45.75" customHeight="1" spans="1:14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4.15" customHeight="1" spans="1:14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8" t="s">
        <v>34</v>
      </c>
      <c r="N3" s="48"/>
    </row>
    <row r="4" ht="26.1" customHeight="1" spans="1:14">
      <c r="A4" s="24" t="s">
        <v>213</v>
      </c>
      <c r="B4" s="24" t="s">
        <v>425</v>
      </c>
      <c r="C4" s="24" t="s">
        <v>426</v>
      </c>
      <c r="D4" s="24"/>
      <c r="E4" s="24"/>
      <c r="F4" s="24"/>
      <c r="G4" s="24"/>
      <c r="H4" s="24"/>
      <c r="I4" s="24"/>
      <c r="J4" s="24"/>
      <c r="K4" s="24"/>
      <c r="L4" s="24"/>
      <c r="M4" s="24" t="s">
        <v>427</v>
      </c>
      <c r="N4" s="24"/>
    </row>
    <row r="5" ht="31.95" customHeight="1" spans="1:14">
      <c r="A5" s="24"/>
      <c r="B5" s="24"/>
      <c r="C5" s="24" t="s">
        <v>428</v>
      </c>
      <c r="D5" s="24" t="s">
        <v>141</v>
      </c>
      <c r="E5" s="24"/>
      <c r="F5" s="24"/>
      <c r="G5" s="24"/>
      <c r="H5" s="24"/>
      <c r="I5" s="24"/>
      <c r="J5" s="24" t="s">
        <v>429</v>
      </c>
      <c r="K5" s="24" t="s">
        <v>143</v>
      </c>
      <c r="L5" s="24" t="s">
        <v>144</v>
      </c>
      <c r="M5" s="24" t="s">
        <v>430</v>
      </c>
      <c r="N5" s="24" t="s">
        <v>431</v>
      </c>
    </row>
    <row r="6" ht="44.85" customHeight="1" spans="1:14">
      <c r="A6" s="24"/>
      <c r="B6" s="24"/>
      <c r="C6" s="24"/>
      <c r="D6" s="24" t="s">
        <v>432</v>
      </c>
      <c r="E6" s="24" t="s">
        <v>433</v>
      </c>
      <c r="F6" s="24" t="s">
        <v>434</v>
      </c>
      <c r="G6" s="24" t="s">
        <v>435</v>
      </c>
      <c r="H6" s="24" t="s">
        <v>436</v>
      </c>
      <c r="I6" s="24" t="s">
        <v>437</v>
      </c>
      <c r="J6" s="24"/>
      <c r="K6" s="24"/>
      <c r="L6" s="24"/>
      <c r="M6" s="24"/>
      <c r="N6" s="24"/>
    </row>
    <row r="7" s="42" customFormat="1" ht="22.8" customHeight="1" spans="1:14">
      <c r="A7" s="55"/>
      <c r="B7" s="43" t="s">
        <v>138</v>
      </c>
      <c r="C7" s="56">
        <v>0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5"/>
    </row>
    <row r="8" s="42" customFormat="1" ht="22.8" customHeight="1" spans="1:14">
      <c r="A8" s="57"/>
      <c r="B8" s="57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5"/>
    </row>
    <row r="9" s="42" customFormat="1" ht="22.8" customHeight="1" spans="1:14">
      <c r="A9" s="58"/>
      <c r="B9" s="58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C6" sqref="C6"/>
    </sheetView>
  </sheetViews>
  <sheetFormatPr defaultColWidth="10" defaultRowHeight="14.4" outlineLevelRow="5"/>
  <cols>
    <col min="1" max="1" width="6.77777777777778" customWidth="1"/>
    <col min="2" max="2" width="15.1111111111111" customWidth="1"/>
    <col min="3" max="3" width="8.55555555555556" customWidth="1"/>
    <col min="4" max="4" width="12.212962962963" customWidth="1"/>
    <col min="5" max="5" width="8.44444444444444" customWidth="1"/>
    <col min="6" max="6" width="8.55555555555556" customWidth="1"/>
    <col min="7" max="7" width="7.87962962962963" customWidth="1"/>
    <col min="8" max="8" width="21.5555555555556" customWidth="1"/>
    <col min="9" max="9" width="11.1111111111111" customWidth="1"/>
    <col min="10" max="10" width="11.5555555555556" customWidth="1"/>
    <col min="11" max="11" width="9.21296296296296" customWidth="1"/>
    <col min="12" max="12" width="9.77777777777778" customWidth="1"/>
    <col min="13" max="13" width="19.1111111111111" customWidth="1"/>
    <col min="14" max="18" width="9.77777777777778" customWidth="1"/>
  </cols>
  <sheetData>
    <row r="1" ht="16.35" customHeight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6" t="s">
        <v>438</v>
      </c>
    </row>
    <row r="2" ht="37.95" customHeight="1" spans="1:13">
      <c r="A2" s="49"/>
      <c r="B2" s="49"/>
      <c r="C2" s="50" t="s">
        <v>28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24.15" customHeight="1" spans="1:13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48" t="s">
        <v>34</v>
      </c>
      <c r="M3" s="48"/>
    </row>
    <row r="4" ht="33.6" customHeight="1" spans="1:13">
      <c r="A4" s="24" t="s">
        <v>213</v>
      </c>
      <c r="B4" s="24" t="s">
        <v>439</v>
      </c>
      <c r="C4" s="24" t="s">
        <v>440</v>
      </c>
      <c r="D4" s="24" t="s">
        <v>441</v>
      </c>
      <c r="E4" s="24" t="s">
        <v>442</v>
      </c>
      <c r="F4" s="24"/>
      <c r="G4" s="24"/>
      <c r="H4" s="24"/>
      <c r="I4" s="24"/>
      <c r="J4" s="24"/>
      <c r="K4" s="24"/>
      <c r="L4" s="24"/>
      <c r="M4" s="24"/>
    </row>
    <row r="5" ht="36.15" customHeight="1" spans="1:13">
      <c r="A5" s="24"/>
      <c r="B5" s="24"/>
      <c r="C5" s="24"/>
      <c r="D5" s="24"/>
      <c r="E5" s="24" t="s">
        <v>443</v>
      </c>
      <c r="F5" s="24" t="s">
        <v>444</v>
      </c>
      <c r="G5" s="24" t="s">
        <v>445</v>
      </c>
      <c r="H5" s="24" t="s">
        <v>446</v>
      </c>
      <c r="I5" s="24" t="s">
        <v>447</v>
      </c>
      <c r="J5" s="24" t="s">
        <v>448</v>
      </c>
      <c r="K5" s="24" t="s">
        <v>449</v>
      </c>
      <c r="L5" s="24" t="s">
        <v>450</v>
      </c>
      <c r="M5" s="24" t="s">
        <v>451</v>
      </c>
    </row>
    <row r="6" ht="28.5" customHeight="1" spans="1:13">
      <c r="A6" s="51"/>
      <c r="B6" s="51"/>
      <c r="C6" s="52">
        <v>0</v>
      </c>
      <c r="D6" s="53"/>
      <c r="E6" s="53"/>
      <c r="F6" s="53"/>
      <c r="G6" s="53"/>
      <c r="H6" s="53"/>
      <c r="I6" s="53"/>
      <c r="J6" s="53"/>
      <c r="K6" s="53"/>
      <c r="L6" s="53"/>
      <c r="M6" s="53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selection activeCell="H8" sqref="H8:H29"/>
    </sheetView>
  </sheetViews>
  <sheetFormatPr defaultColWidth="10" defaultRowHeight="14.4"/>
  <cols>
    <col min="1" max="1" width="6.21296296296296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7962962962963" customWidth="1"/>
    <col min="8" max="9" width="8.21296296296296" customWidth="1"/>
    <col min="10" max="10" width="33.6666666666667" customWidth="1"/>
    <col min="11" max="11" width="7" customWidth="1"/>
    <col min="12" max="12" width="11.1111111111111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8">
      <c r="R1" s="16" t="s">
        <v>452</v>
      </c>
    </row>
    <row r="2" ht="42.3" customHeight="1" spans="1:18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3.25" customHeight="1" spans="1:18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48" t="s">
        <v>34</v>
      </c>
      <c r="R3" s="48"/>
    </row>
    <row r="4" ht="21.6" customHeight="1" spans="1:19">
      <c r="A4" s="43" t="s">
        <v>403</v>
      </c>
      <c r="B4" s="43" t="s">
        <v>404</v>
      </c>
      <c r="C4" s="43" t="s">
        <v>453</v>
      </c>
      <c r="D4" s="43"/>
      <c r="E4" s="43"/>
      <c r="F4" s="43"/>
      <c r="G4" s="43"/>
      <c r="H4" s="43"/>
      <c r="I4" s="43"/>
      <c r="J4" s="43" t="s">
        <v>454</v>
      </c>
      <c r="K4" s="43" t="s">
        <v>455</v>
      </c>
      <c r="L4" s="43"/>
      <c r="M4" s="43"/>
      <c r="N4" s="43"/>
      <c r="O4" s="43"/>
      <c r="P4" s="43"/>
      <c r="Q4" s="43"/>
      <c r="R4" s="43"/>
      <c r="S4" s="43"/>
    </row>
    <row r="5" ht="23.25" customHeight="1" spans="1:19">
      <c r="A5" s="43"/>
      <c r="B5" s="43"/>
      <c r="C5" s="43" t="s">
        <v>440</v>
      </c>
      <c r="D5" s="43" t="s">
        <v>456</v>
      </c>
      <c r="E5" s="43"/>
      <c r="F5" s="43"/>
      <c r="G5" s="43"/>
      <c r="H5" s="43" t="s">
        <v>457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ht="31.05" customHeight="1" spans="1:19">
      <c r="A6" s="43"/>
      <c r="B6" s="43"/>
      <c r="C6" s="43"/>
      <c r="D6" s="43" t="s">
        <v>141</v>
      </c>
      <c r="E6" s="43" t="s">
        <v>458</v>
      </c>
      <c r="F6" s="43" t="s">
        <v>145</v>
      </c>
      <c r="G6" s="43" t="s">
        <v>459</v>
      </c>
      <c r="H6" s="43" t="s">
        <v>164</v>
      </c>
      <c r="I6" s="43" t="s">
        <v>165</v>
      </c>
      <c r="J6" s="43"/>
      <c r="K6" s="43" t="s">
        <v>443</v>
      </c>
      <c r="L6" s="43" t="s">
        <v>444</v>
      </c>
      <c r="M6" s="43" t="s">
        <v>445</v>
      </c>
      <c r="N6" s="43" t="s">
        <v>450</v>
      </c>
      <c r="O6" s="43" t="s">
        <v>446</v>
      </c>
      <c r="P6" s="43" t="s">
        <v>460</v>
      </c>
      <c r="Q6" s="43" t="s">
        <v>461</v>
      </c>
      <c r="R6" s="43" t="s">
        <v>462</v>
      </c>
      <c r="S6" s="43" t="s">
        <v>451</v>
      </c>
    </row>
    <row r="7" s="42" customFormat="1" ht="16.35" customHeight="1" spans="1:19">
      <c r="A7" s="44" t="s">
        <v>463</v>
      </c>
      <c r="B7" s="44"/>
      <c r="C7" s="45">
        <v>4145.136411</v>
      </c>
      <c r="D7" s="45">
        <v>4145.136411</v>
      </c>
      <c r="E7" s="45">
        <v>0</v>
      </c>
      <c r="F7" s="45">
        <v>0</v>
      </c>
      <c r="G7" s="45">
        <v>0</v>
      </c>
      <c r="H7" s="45">
        <v>4145.136411</v>
      </c>
      <c r="I7" s="45">
        <v>0</v>
      </c>
      <c r="J7" s="44"/>
      <c r="K7" s="44"/>
      <c r="L7" s="44"/>
      <c r="M7" s="44"/>
      <c r="N7" s="44"/>
      <c r="O7" s="44"/>
      <c r="P7" s="44"/>
      <c r="Q7" s="44"/>
      <c r="R7" s="44"/>
      <c r="S7" s="44"/>
    </row>
    <row r="8" s="42" customFormat="1" ht="19.8" customHeight="1" spans="1:19">
      <c r="A8" s="46" t="s">
        <v>464</v>
      </c>
      <c r="B8" s="46" t="s">
        <v>3</v>
      </c>
      <c r="C8" s="45">
        <v>4145.136411</v>
      </c>
      <c r="D8" s="45">
        <v>4145.136411</v>
      </c>
      <c r="E8" s="45"/>
      <c r="F8" s="45"/>
      <c r="G8" s="45"/>
      <c r="H8" s="45">
        <v>4145.136411</v>
      </c>
      <c r="I8" s="45"/>
      <c r="J8" s="46" t="s">
        <v>465</v>
      </c>
      <c r="K8" s="47" t="s">
        <v>466</v>
      </c>
      <c r="L8" s="47" t="s">
        <v>467</v>
      </c>
      <c r="M8" s="46" t="s">
        <v>468</v>
      </c>
      <c r="N8" s="47" t="s">
        <v>469</v>
      </c>
      <c r="O8" s="46" t="s">
        <v>308</v>
      </c>
      <c r="P8" s="47" t="s">
        <v>470</v>
      </c>
      <c r="Q8" s="46" t="s">
        <v>471</v>
      </c>
      <c r="R8" s="47" t="s">
        <v>472</v>
      </c>
      <c r="S8" s="46" t="s">
        <v>473</v>
      </c>
    </row>
    <row r="9" s="42" customFormat="1" ht="19.8" customHeight="1" spans="1:19">
      <c r="A9" s="46"/>
      <c r="B9" s="46"/>
      <c r="C9" s="45"/>
      <c r="D9" s="45"/>
      <c r="E9" s="45"/>
      <c r="F9" s="45"/>
      <c r="G9" s="45"/>
      <c r="H9" s="45"/>
      <c r="I9" s="45"/>
      <c r="J9" s="46"/>
      <c r="K9" s="47"/>
      <c r="L9" s="47"/>
      <c r="M9" s="46" t="s">
        <v>474</v>
      </c>
      <c r="N9" s="47" t="s">
        <v>469</v>
      </c>
      <c r="O9" s="46" t="s">
        <v>475</v>
      </c>
      <c r="P9" s="47" t="s">
        <v>476</v>
      </c>
      <c r="Q9" s="46" t="s">
        <v>477</v>
      </c>
      <c r="R9" s="47" t="s">
        <v>478</v>
      </c>
      <c r="S9" s="46" t="s">
        <v>473</v>
      </c>
    </row>
    <row r="10" s="42" customFormat="1" ht="19.8" customHeight="1" spans="1:19">
      <c r="A10" s="46"/>
      <c r="B10" s="46"/>
      <c r="C10" s="45"/>
      <c r="D10" s="45"/>
      <c r="E10" s="45"/>
      <c r="F10" s="45"/>
      <c r="G10" s="45"/>
      <c r="H10" s="45"/>
      <c r="I10" s="45"/>
      <c r="J10" s="46"/>
      <c r="K10" s="47"/>
      <c r="L10" s="47"/>
      <c r="M10" s="46" t="s">
        <v>479</v>
      </c>
      <c r="N10" s="47" t="s">
        <v>469</v>
      </c>
      <c r="O10" s="46" t="s">
        <v>311</v>
      </c>
      <c r="P10" s="47" t="s">
        <v>476</v>
      </c>
      <c r="Q10" s="46" t="s">
        <v>480</v>
      </c>
      <c r="R10" s="47" t="s">
        <v>481</v>
      </c>
      <c r="S10" s="46" t="s">
        <v>482</v>
      </c>
    </row>
    <row r="11" s="42" customFormat="1" ht="19.8" customHeight="1" spans="1:19">
      <c r="A11" s="46"/>
      <c r="B11" s="46"/>
      <c r="C11" s="45"/>
      <c r="D11" s="45"/>
      <c r="E11" s="45"/>
      <c r="F11" s="45"/>
      <c r="G11" s="45"/>
      <c r="H11" s="45"/>
      <c r="I11" s="45"/>
      <c r="J11" s="46"/>
      <c r="K11" s="47"/>
      <c r="L11" s="47"/>
      <c r="M11" s="46" t="s">
        <v>483</v>
      </c>
      <c r="N11" s="47" t="s">
        <v>469</v>
      </c>
      <c r="O11" s="46" t="s">
        <v>484</v>
      </c>
      <c r="P11" s="47" t="s">
        <v>476</v>
      </c>
      <c r="Q11" s="46" t="s">
        <v>485</v>
      </c>
      <c r="R11" s="47" t="s">
        <v>478</v>
      </c>
      <c r="S11" s="46" t="s">
        <v>473</v>
      </c>
    </row>
    <row r="12" s="42" customFormat="1" ht="19.8" customHeight="1" spans="1:19">
      <c r="A12" s="46"/>
      <c r="B12" s="46"/>
      <c r="C12" s="45"/>
      <c r="D12" s="45"/>
      <c r="E12" s="45"/>
      <c r="F12" s="45"/>
      <c r="G12" s="45"/>
      <c r="H12" s="45"/>
      <c r="I12" s="45"/>
      <c r="J12" s="46"/>
      <c r="K12" s="47"/>
      <c r="L12" s="47"/>
      <c r="M12" s="46" t="s">
        <v>486</v>
      </c>
      <c r="N12" s="47" t="s">
        <v>469</v>
      </c>
      <c r="O12" s="46" t="s">
        <v>487</v>
      </c>
      <c r="P12" s="47" t="s">
        <v>476</v>
      </c>
      <c r="Q12" s="46" t="s">
        <v>488</v>
      </c>
      <c r="R12" s="47" t="s">
        <v>489</v>
      </c>
      <c r="S12" s="46" t="s">
        <v>473</v>
      </c>
    </row>
    <row r="13" s="42" customFormat="1" ht="19.8" customHeight="1" spans="1:19">
      <c r="A13" s="46"/>
      <c r="B13" s="46"/>
      <c r="C13" s="45"/>
      <c r="D13" s="45"/>
      <c r="E13" s="45"/>
      <c r="F13" s="45"/>
      <c r="G13" s="45"/>
      <c r="H13" s="45"/>
      <c r="I13" s="45"/>
      <c r="J13" s="46"/>
      <c r="K13" s="47"/>
      <c r="L13" s="47"/>
      <c r="M13" s="46" t="s">
        <v>490</v>
      </c>
      <c r="N13" s="47" t="s">
        <v>469</v>
      </c>
      <c r="O13" s="46" t="s">
        <v>308</v>
      </c>
      <c r="P13" s="47" t="s">
        <v>491</v>
      </c>
      <c r="Q13" s="46" t="s">
        <v>492</v>
      </c>
      <c r="R13" s="47" t="s">
        <v>493</v>
      </c>
      <c r="S13" s="46" t="s">
        <v>473</v>
      </c>
    </row>
    <row r="14" s="42" customFormat="1" ht="19.55" customHeight="1" spans="1:19">
      <c r="A14" s="46"/>
      <c r="B14" s="46"/>
      <c r="C14" s="45"/>
      <c r="D14" s="45"/>
      <c r="E14" s="45"/>
      <c r="F14" s="45"/>
      <c r="G14" s="45"/>
      <c r="H14" s="45"/>
      <c r="I14" s="45"/>
      <c r="J14" s="46"/>
      <c r="K14" s="47"/>
      <c r="L14" s="47" t="s">
        <v>494</v>
      </c>
      <c r="M14" s="46" t="s">
        <v>495</v>
      </c>
      <c r="N14" s="47" t="s">
        <v>469</v>
      </c>
      <c r="O14" s="46" t="s">
        <v>496</v>
      </c>
      <c r="P14" s="47" t="s">
        <v>497</v>
      </c>
      <c r="Q14" s="46" t="s">
        <v>498</v>
      </c>
      <c r="R14" s="47" t="s">
        <v>499</v>
      </c>
      <c r="S14" s="46" t="s">
        <v>473</v>
      </c>
    </row>
    <row r="15" s="42" customFormat="1" ht="19.55" customHeight="1" spans="1:19">
      <c r="A15" s="46"/>
      <c r="B15" s="46"/>
      <c r="C15" s="45"/>
      <c r="D15" s="45"/>
      <c r="E15" s="45"/>
      <c r="F15" s="45"/>
      <c r="G15" s="45"/>
      <c r="H15" s="45"/>
      <c r="I15" s="45"/>
      <c r="J15" s="46"/>
      <c r="K15" s="47"/>
      <c r="L15" s="47"/>
      <c r="M15" s="46" t="s">
        <v>500</v>
      </c>
      <c r="N15" s="47" t="s">
        <v>469</v>
      </c>
      <c r="O15" s="46" t="s">
        <v>487</v>
      </c>
      <c r="P15" s="47" t="s">
        <v>497</v>
      </c>
      <c r="Q15" s="46" t="s">
        <v>501</v>
      </c>
      <c r="R15" s="47" t="s">
        <v>499</v>
      </c>
      <c r="S15" s="46" t="s">
        <v>473</v>
      </c>
    </row>
    <row r="16" s="42" customFormat="1" ht="19.55" customHeight="1" spans="1:19">
      <c r="A16" s="46"/>
      <c r="B16" s="46"/>
      <c r="C16" s="45"/>
      <c r="D16" s="45"/>
      <c r="E16" s="45"/>
      <c r="F16" s="45"/>
      <c r="G16" s="45"/>
      <c r="H16" s="45"/>
      <c r="I16" s="45"/>
      <c r="J16" s="46"/>
      <c r="K16" s="47"/>
      <c r="L16" s="47"/>
      <c r="M16" s="46" t="s">
        <v>502</v>
      </c>
      <c r="N16" s="47" t="s">
        <v>469</v>
      </c>
      <c r="O16" s="46" t="s">
        <v>503</v>
      </c>
      <c r="P16" s="47" t="s">
        <v>497</v>
      </c>
      <c r="Q16" s="46" t="s">
        <v>504</v>
      </c>
      <c r="R16" s="47" t="s">
        <v>499</v>
      </c>
      <c r="S16" s="46" t="s">
        <v>473</v>
      </c>
    </row>
    <row r="17" s="42" customFormat="1" ht="19.55" customHeight="1" spans="1:19">
      <c r="A17" s="46"/>
      <c r="B17" s="46"/>
      <c r="C17" s="45"/>
      <c r="D17" s="45"/>
      <c r="E17" s="45"/>
      <c r="F17" s="45"/>
      <c r="G17" s="45"/>
      <c r="H17" s="45"/>
      <c r="I17" s="45"/>
      <c r="J17" s="46"/>
      <c r="K17" s="47"/>
      <c r="L17" s="47"/>
      <c r="M17" s="46" t="s">
        <v>505</v>
      </c>
      <c r="N17" s="47" t="s">
        <v>469</v>
      </c>
      <c r="O17" s="46" t="s">
        <v>487</v>
      </c>
      <c r="P17" s="47" t="s">
        <v>497</v>
      </c>
      <c r="Q17" s="46" t="s">
        <v>506</v>
      </c>
      <c r="R17" s="47" t="s">
        <v>499</v>
      </c>
      <c r="S17" s="46" t="s">
        <v>473</v>
      </c>
    </row>
    <row r="18" s="42" customFormat="1" ht="19.8" customHeight="1" spans="1:19">
      <c r="A18" s="46"/>
      <c r="B18" s="46"/>
      <c r="C18" s="45"/>
      <c r="D18" s="45"/>
      <c r="E18" s="45"/>
      <c r="F18" s="45"/>
      <c r="G18" s="45"/>
      <c r="H18" s="45"/>
      <c r="I18" s="45"/>
      <c r="J18" s="46"/>
      <c r="K18" s="47"/>
      <c r="L18" s="47" t="s">
        <v>507</v>
      </c>
      <c r="M18" s="46" t="s">
        <v>508</v>
      </c>
      <c r="N18" s="47" t="s">
        <v>509</v>
      </c>
      <c r="O18" s="46" t="s">
        <v>510</v>
      </c>
      <c r="P18" s="47" t="s">
        <v>511</v>
      </c>
      <c r="Q18" s="46" t="s">
        <v>512</v>
      </c>
      <c r="R18" s="47" t="s">
        <v>513</v>
      </c>
      <c r="S18" s="46" t="s">
        <v>473</v>
      </c>
    </row>
    <row r="19" s="42" customFormat="1" ht="19.8" customHeight="1" spans="1:19">
      <c r="A19" s="46"/>
      <c r="B19" s="46"/>
      <c r="C19" s="45"/>
      <c r="D19" s="45"/>
      <c r="E19" s="45"/>
      <c r="F19" s="45"/>
      <c r="G19" s="45"/>
      <c r="H19" s="45"/>
      <c r="I19" s="45"/>
      <c r="J19" s="46"/>
      <c r="K19" s="47"/>
      <c r="L19" s="47"/>
      <c r="M19" s="46" t="s">
        <v>514</v>
      </c>
      <c r="N19" s="47" t="s">
        <v>509</v>
      </c>
      <c r="O19" s="46" t="s">
        <v>515</v>
      </c>
      <c r="P19" s="47" t="s">
        <v>511</v>
      </c>
      <c r="Q19" s="46" t="s">
        <v>516</v>
      </c>
      <c r="R19" s="47" t="s">
        <v>513</v>
      </c>
      <c r="S19" s="46" t="s">
        <v>473</v>
      </c>
    </row>
    <row r="20" s="42" customFormat="1" ht="19.8" customHeight="1" spans="1:19">
      <c r="A20" s="46"/>
      <c r="B20" s="46"/>
      <c r="C20" s="45"/>
      <c r="D20" s="45"/>
      <c r="E20" s="45"/>
      <c r="F20" s="45"/>
      <c r="G20" s="45"/>
      <c r="H20" s="45"/>
      <c r="I20" s="45"/>
      <c r="J20" s="46"/>
      <c r="K20" s="47"/>
      <c r="L20" s="47"/>
      <c r="M20" s="46" t="s">
        <v>517</v>
      </c>
      <c r="N20" s="47" t="s">
        <v>509</v>
      </c>
      <c r="O20" s="46" t="s">
        <v>518</v>
      </c>
      <c r="P20" s="47" t="s">
        <v>511</v>
      </c>
      <c r="Q20" s="46" t="s">
        <v>519</v>
      </c>
      <c r="R20" s="47" t="s">
        <v>513</v>
      </c>
      <c r="S20" s="46" t="s">
        <v>473</v>
      </c>
    </row>
    <row r="21" s="42" customFormat="1" ht="19.8" customHeight="1" spans="1:19">
      <c r="A21" s="46"/>
      <c r="B21" s="46"/>
      <c r="C21" s="45"/>
      <c r="D21" s="45"/>
      <c r="E21" s="45"/>
      <c r="F21" s="45"/>
      <c r="G21" s="45"/>
      <c r="H21" s="45"/>
      <c r="I21" s="45"/>
      <c r="J21" s="46"/>
      <c r="K21" s="47" t="s">
        <v>520</v>
      </c>
      <c r="L21" s="47" t="s">
        <v>521</v>
      </c>
      <c r="M21" s="46" t="s">
        <v>522</v>
      </c>
      <c r="N21" s="47" t="s">
        <v>469</v>
      </c>
      <c r="O21" s="46" t="s">
        <v>523</v>
      </c>
      <c r="P21" s="47" t="s">
        <v>497</v>
      </c>
      <c r="Q21" s="46" t="s">
        <v>524</v>
      </c>
      <c r="R21" s="47" t="s">
        <v>525</v>
      </c>
      <c r="S21" s="46" t="s">
        <v>473</v>
      </c>
    </row>
    <row r="22" s="42" customFormat="1" ht="19.8" customHeight="1" spans="1:19">
      <c r="A22" s="46"/>
      <c r="B22" s="46"/>
      <c r="C22" s="45"/>
      <c r="D22" s="45"/>
      <c r="E22" s="45"/>
      <c r="F22" s="45"/>
      <c r="G22" s="45"/>
      <c r="H22" s="45"/>
      <c r="I22" s="45"/>
      <c r="J22" s="46"/>
      <c r="K22" s="47"/>
      <c r="L22" s="47" t="s">
        <v>526</v>
      </c>
      <c r="M22" s="46" t="s">
        <v>527</v>
      </c>
      <c r="N22" s="47" t="s">
        <v>509</v>
      </c>
      <c r="O22" s="46" t="s">
        <v>527</v>
      </c>
      <c r="P22" s="47" t="s">
        <v>511</v>
      </c>
      <c r="Q22" s="46" t="s">
        <v>528</v>
      </c>
      <c r="R22" s="47" t="s">
        <v>529</v>
      </c>
      <c r="S22" s="46" t="s">
        <v>530</v>
      </c>
    </row>
    <row r="23" s="42" customFormat="1" ht="19.55" customHeight="1" spans="1:19">
      <c r="A23" s="46"/>
      <c r="B23" s="46"/>
      <c r="C23" s="45"/>
      <c r="D23" s="45"/>
      <c r="E23" s="45"/>
      <c r="F23" s="45"/>
      <c r="G23" s="45"/>
      <c r="H23" s="45"/>
      <c r="I23" s="45"/>
      <c r="J23" s="46"/>
      <c r="K23" s="47"/>
      <c r="L23" s="47" t="s">
        <v>531</v>
      </c>
      <c r="M23" s="46"/>
      <c r="N23" s="47"/>
      <c r="O23" s="46"/>
      <c r="P23" s="47"/>
      <c r="Q23" s="46"/>
      <c r="R23" s="47"/>
      <c r="S23" s="46"/>
    </row>
    <row r="24" s="42" customFormat="1" ht="19.8" customHeight="1" spans="1:19">
      <c r="A24" s="46"/>
      <c r="B24" s="46"/>
      <c r="C24" s="45"/>
      <c r="D24" s="45"/>
      <c r="E24" s="45"/>
      <c r="F24" s="45"/>
      <c r="G24" s="45"/>
      <c r="H24" s="45"/>
      <c r="I24" s="45"/>
      <c r="J24" s="46"/>
      <c r="K24" s="47"/>
      <c r="L24" s="47" t="s">
        <v>532</v>
      </c>
      <c r="M24" s="46" t="s">
        <v>533</v>
      </c>
      <c r="N24" s="47" t="s">
        <v>509</v>
      </c>
      <c r="O24" s="46" t="s">
        <v>534</v>
      </c>
      <c r="P24" s="47" t="s">
        <v>511</v>
      </c>
      <c r="Q24" s="46" t="s">
        <v>535</v>
      </c>
      <c r="R24" s="47" t="s">
        <v>536</v>
      </c>
      <c r="S24" s="46" t="s">
        <v>537</v>
      </c>
    </row>
    <row r="25" s="42" customFormat="1" ht="19.55" customHeight="1" spans="1:19">
      <c r="A25" s="46"/>
      <c r="B25" s="46"/>
      <c r="C25" s="45"/>
      <c r="D25" s="45"/>
      <c r="E25" s="45"/>
      <c r="F25" s="45"/>
      <c r="G25" s="45"/>
      <c r="H25" s="45"/>
      <c r="I25" s="45"/>
      <c r="J25" s="46"/>
      <c r="K25" s="47" t="s">
        <v>538</v>
      </c>
      <c r="L25" s="47" t="s">
        <v>539</v>
      </c>
      <c r="M25" s="46" t="s">
        <v>540</v>
      </c>
      <c r="N25" s="47" t="s">
        <v>469</v>
      </c>
      <c r="O25" s="46" t="s">
        <v>496</v>
      </c>
      <c r="P25" s="47" t="s">
        <v>497</v>
      </c>
      <c r="Q25" s="46" t="s">
        <v>541</v>
      </c>
      <c r="R25" s="47" t="s">
        <v>499</v>
      </c>
      <c r="S25" s="46" t="s">
        <v>473</v>
      </c>
    </row>
    <row r="26" s="42" customFormat="1" ht="19.55" customHeight="1" spans="1:19">
      <c r="A26" s="46"/>
      <c r="B26" s="46"/>
      <c r="C26" s="45"/>
      <c r="D26" s="45"/>
      <c r="E26" s="45"/>
      <c r="F26" s="45"/>
      <c r="G26" s="45"/>
      <c r="H26" s="45"/>
      <c r="I26" s="45"/>
      <c r="J26" s="46"/>
      <c r="K26" s="47"/>
      <c r="L26" s="47"/>
      <c r="M26" s="46" t="s">
        <v>542</v>
      </c>
      <c r="N26" s="47" t="s">
        <v>469</v>
      </c>
      <c r="O26" s="46" t="s">
        <v>496</v>
      </c>
      <c r="P26" s="47" t="s">
        <v>497</v>
      </c>
      <c r="Q26" s="46" t="s">
        <v>543</v>
      </c>
      <c r="R26" s="47" t="s">
        <v>499</v>
      </c>
      <c r="S26" s="46" t="s">
        <v>473</v>
      </c>
    </row>
    <row r="27" s="42" customFormat="1" ht="19.8" customHeight="1" spans="1:19">
      <c r="A27" s="46"/>
      <c r="B27" s="46"/>
      <c r="C27" s="45"/>
      <c r="D27" s="45"/>
      <c r="E27" s="45"/>
      <c r="F27" s="45"/>
      <c r="G27" s="45"/>
      <c r="H27" s="45"/>
      <c r="I27" s="45"/>
      <c r="J27" s="46"/>
      <c r="K27" s="47" t="s">
        <v>544</v>
      </c>
      <c r="L27" s="47" t="s">
        <v>545</v>
      </c>
      <c r="M27" s="46" t="s">
        <v>546</v>
      </c>
      <c r="N27" s="47" t="s">
        <v>547</v>
      </c>
      <c r="O27" s="46" t="s">
        <v>548</v>
      </c>
      <c r="P27" s="47" t="s">
        <v>549</v>
      </c>
      <c r="Q27" s="46" t="s">
        <v>550</v>
      </c>
      <c r="R27" s="47" t="s">
        <v>551</v>
      </c>
      <c r="S27" s="46" t="s">
        <v>473</v>
      </c>
    </row>
    <row r="28" s="42" customFormat="1" ht="19.55" customHeight="1" spans="1:19">
      <c r="A28" s="46"/>
      <c r="B28" s="46"/>
      <c r="C28" s="45"/>
      <c r="D28" s="45"/>
      <c r="E28" s="45"/>
      <c r="F28" s="45"/>
      <c r="G28" s="45"/>
      <c r="H28" s="45"/>
      <c r="I28" s="45"/>
      <c r="J28" s="46"/>
      <c r="K28" s="47"/>
      <c r="L28" s="47" t="s">
        <v>552</v>
      </c>
      <c r="M28" s="46"/>
      <c r="N28" s="47"/>
      <c r="O28" s="46"/>
      <c r="P28" s="47"/>
      <c r="Q28" s="46"/>
      <c r="R28" s="47"/>
      <c r="S28" s="46"/>
    </row>
    <row r="29" s="42" customFormat="1" ht="19.55" customHeight="1" spans="1:19">
      <c r="A29" s="46"/>
      <c r="B29" s="46"/>
      <c r="C29" s="45"/>
      <c r="D29" s="45"/>
      <c r="E29" s="45"/>
      <c r="F29" s="45"/>
      <c r="G29" s="45"/>
      <c r="H29" s="45"/>
      <c r="I29" s="45"/>
      <c r="J29" s="46"/>
      <c r="K29" s="47"/>
      <c r="L29" s="47" t="s">
        <v>553</v>
      </c>
      <c r="M29" s="46"/>
      <c r="N29" s="47"/>
      <c r="O29" s="46"/>
      <c r="P29" s="47"/>
      <c r="Q29" s="46"/>
      <c r="R29" s="47"/>
      <c r="S29" s="46"/>
    </row>
  </sheetData>
  <mergeCells count="30">
    <mergeCell ref="A2:R2"/>
    <mergeCell ref="A3:P3"/>
    <mergeCell ref="Q3:R3"/>
    <mergeCell ref="C4:I4"/>
    <mergeCell ref="D5:G5"/>
    <mergeCell ref="H5:I5"/>
    <mergeCell ref="A7:B7"/>
    <mergeCell ref="A4:A6"/>
    <mergeCell ref="A8:A29"/>
    <mergeCell ref="B4:B6"/>
    <mergeCell ref="B8:B29"/>
    <mergeCell ref="C5:C6"/>
    <mergeCell ref="C8:C29"/>
    <mergeCell ref="D8:D29"/>
    <mergeCell ref="E8:E29"/>
    <mergeCell ref="F8:F29"/>
    <mergeCell ref="G8:G29"/>
    <mergeCell ref="H8:H29"/>
    <mergeCell ref="I8:I29"/>
    <mergeCell ref="J4:J6"/>
    <mergeCell ref="J8:J29"/>
    <mergeCell ref="K8:K20"/>
    <mergeCell ref="K21:K24"/>
    <mergeCell ref="K25:K26"/>
    <mergeCell ref="K27:K29"/>
    <mergeCell ref="L8:L13"/>
    <mergeCell ref="L14:L17"/>
    <mergeCell ref="L18:L20"/>
    <mergeCell ref="L25:L2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30" zoomScaleNormal="130" topLeftCell="A9" workbookViewId="0">
      <selection activeCell="D15" sqref="D15"/>
    </sheetView>
  </sheetViews>
  <sheetFormatPr defaultColWidth="8.33333333333333" defaultRowHeight="24" customHeight="1" outlineLevelCol="4"/>
  <cols>
    <col min="1" max="1" width="44.6666666666667" style="19" customWidth="1"/>
    <col min="2" max="2" width="17.6666666666667" style="19" customWidth="1"/>
    <col min="3" max="3" width="19.4444444444444" style="19" customWidth="1"/>
    <col min="4" max="4" width="13.8796296296296" style="19" customWidth="1"/>
    <col min="5" max="256" width="8.33333333333333" style="19"/>
    <col min="257" max="257" width="38.5555555555556" style="19" customWidth="1"/>
    <col min="258" max="258" width="17.6666666666667" style="19" customWidth="1"/>
    <col min="259" max="259" width="19.4444444444444" style="19" customWidth="1"/>
    <col min="260" max="260" width="13.8796296296296" style="19" customWidth="1"/>
    <col min="261" max="512" width="8.33333333333333" style="19"/>
    <col min="513" max="513" width="38.5555555555556" style="19" customWidth="1"/>
    <col min="514" max="514" width="17.6666666666667" style="19" customWidth="1"/>
    <col min="515" max="515" width="19.4444444444444" style="19" customWidth="1"/>
    <col min="516" max="516" width="13.8796296296296" style="19" customWidth="1"/>
    <col min="517" max="768" width="8.33333333333333" style="19"/>
    <col min="769" max="769" width="38.5555555555556" style="19" customWidth="1"/>
    <col min="770" max="770" width="17.6666666666667" style="19" customWidth="1"/>
    <col min="771" max="771" width="19.4444444444444" style="19" customWidth="1"/>
    <col min="772" max="772" width="13.8796296296296" style="19" customWidth="1"/>
    <col min="773" max="1024" width="8.33333333333333" style="19"/>
    <col min="1025" max="1025" width="38.5555555555556" style="19" customWidth="1"/>
    <col min="1026" max="1026" width="17.6666666666667" style="19" customWidth="1"/>
    <col min="1027" max="1027" width="19.4444444444444" style="19" customWidth="1"/>
    <col min="1028" max="1028" width="13.8796296296296" style="19" customWidth="1"/>
    <col min="1029" max="1280" width="8.33333333333333" style="19"/>
    <col min="1281" max="1281" width="38.5555555555556" style="19" customWidth="1"/>
    <col min="1282" max="1282" width="17.6666666666667" style="19" customWidth="1"/>
    <col min="1283" max="1283" width="19.4444444444444" style="19" customWidth="1"/>
    <col min="1284" max="1284" width="13.8796296296296" style="19" customWidth="1"/>
    <col min="1285" max="1536" width="8.33333333333333" style="19"/>
    <col min="1537" max="1537" width="38.5555555555556" style="19" customWidth="1"/>
    <col min="1538" max="1538" width="17.6666666666667" style="19" customWidth="1"/>
    <col min="1539" max="1539" width="19.4444444444444" style="19" customWidth="1"/>
    <col min="1540" max="1540" width="13.8796296296296" style="19" customWidth="1"/>
    <col min="1541" max="1792" width="8.33333333333333" style="19"/>
    <col min="1793" max="1793" width="38.5555555555556" style="19" customWidth="1"/>
    <col min="1794" max="1794" width="17.6666666666667" style="19" customWidth="1"/>
    <col min="1795" max="1795" width="19.4444444444444" style="19" customWidth="1"/>
    <col min="1796" max="1796" width="13.8796296296296" style="19" customWidth="1"/>
    <col min="1797" max="2048" width="8.33333333333333" style="19"/>
    <col min="2049" max="2049" width="38.5555555555556" style="19" customWidth="1"/>
    <col min="2050" max="2050" width="17.6666666666667" style="19" customWidth="1"/>
    <col min="2051" max="2051" width="19.4444444444444" style="19" customWidth="1"/>
    <col min="2052" max="2052" width="13.8796296296296" style="19" customWidth="1"/>
    <col min="2053" max="2304" width="8.33333333333333" style="19"/>
    <col min="2305" max="2305" width="38.5555555555556" style="19" customWidth="1"/>
    <col min="2306" max="2306" width="17.6666666666667" style="19" customWidth="1"/>
    <col min="2307" max="2307" width="19.4444444444444" style="19" customWidth="1"/>
    <col min="2308" max="2308" width="13.8796296296296" style="19" customWidth="1"/>
    <col min="2309" max="2560" width="8.33333333333333" style="19"/>
    <col min="2561" max="2561" width="38.5555555555556" style="19" customWidth="1"/>
    <col min="2562" max="2562" width="17.6666666666667" style="19" customWidth="1"/>
    <col min="2563" max="2563" width="19.4444444444444" style="19" customWidth="1"/>
    <col min="2564" max="2564" width="13.8796296296296" style="19" customWidth="1"/>
    <col min="2565" max="2816" width="8.33333333333333" style="19"/>
    <col min="2817" max="2817" width="38.5555555555556" style="19" customWidth="1"/>
    <col min="2818" max="2818" width="17.6666666666667" style="19" customWidth="1"/>
    <col min="2819" max="2819" width="19.4444444444444" style="19" customWidth="1"/>
    <col min="2820" max="2820" width="13.8796296296296" style="19" customWidth="1"/>
    <col min="2821" max="3072" width="8.33333333333333" style="19"/>
    <col min="3073" max="3073" width="38.5555555555556" style="19" customWidth="1"/>
    <col min="3074" max="3074" width="17.6666666666667" style="19" customWidth="1"/>
    <col min="3075" max="3075" width="19.4444444444444" style="19" customWidth="1"/>
    <col min="3076" max="3076" width="13.8796296296296" style="19" customWidth="1"/>
    <col min="3077" max="3328" width="8.33333333333333" style="19"/>
    <col min="3329" max="3329" width="38.5555555555556" style="19" customWidth="1"/>
    <col min="3330" max="3330" width="17.6666666666667" style="19" customWidth="1"/>
    <col min="3331" max="3331" width="19.4444444444444" style="19" customWidth="1"/>
    <col min="3332" max="3332" width="13.8796296296296" style="19" customWidth="1"/>
    <col min="3333" max="3584" width="8.33333333333333" style="19"/>
    <col min="3585" max="3585" width="38.5555555555556" style="19" customWidth="1"/>
    <col min="3586" max="3586" width="17.6666666666667" style="19" customWidth="1"/>
    <col min="3587" max="3587" width="19.4444444444444" style="19" customWidth="1"/>
    <col min="3588" max="3588" width="13.8796296296296" style="19" customWidth="1"/>
    <col min="3589" max="3840" width="8.33333333333333" style="19"/>
    <col min="3841" max="3841" width="38.5555555555556" style="19" customWidth="1"/>
    <col min="3842" max="3842" width="17.6666666666667" style="19" customWidth="1"/>
    <col min="3843" max="3843" width="19.4444444444444" style="19" customWidth="1"/>
    <col min="3844" max="3844" width="13.8796296296296" style="19" customWidth="1"/>
    <col min="3845" max="4096" width="8.33333333333333" style="19"/>
    <col min="4097" max="4097" width="38.5555555555556" style="19" customWidth="1"/>
    <col min="4098" max="4098" width="17.6666666666667" style="19" customWidth="1"/>
    <col min="4099" max="4099" width="19.4444444444444" style="19" customWidth="1"/>
    <col min="4100" max="4100" width="13.8796296296296" style="19" customWidth="1"/>
    <col min="4101" max="4352" width="8.33333333333333" style="19"/>
    <col min="4353" max="4353" width="38.5555555555556" style="19" customWidth="1"/>
    <col min="4354" max="4354" width="17.6666666666667" style="19" customWidth="1"/>
    <col min="4355" max="4355" width="19.4444444444444" style="19" customWidth="1"/>
    <col min="4356" max="4356" width="13.8796296296296" style="19" customWidth="1"/>
    <col min="4357" max="4608" width="8.33333333333333" style="19"/>
    <col min="4609" max="4609" width="38.5555555555556" style="19" customWidth="1"/>
    <col min="4610" max="4610" width="17.6666666666667" style="19" customWidth="1"/>
    <col min="4611" max="4611" width="19.4444444444444" style="19" customWidth="1"/>
    <col min="4612" max="4612" width="13.8796296296296" style="19" customWidth="1"/>
    <col min="4613" max="4864" width="8.33333333333333" style="19"/>
    <col min="4865" max="4865" width="38.5555555555556" style="19" customWidth="1"/>
    <col min="4866" max="4866" width="17.6666666666667" style="19" customWidth="1"/>
    <col min="4867" max="4867" width="19.4444444444444" style="19" customWidth="1"/>
    <col min="4868" max="4868" width="13.8796296296296" style="19" customWidth="1"/>
    <col min="4869" max="5120" width="8.33333333333333" style="19"/>
    <col min="5121" max="5121" width="38.5555555555556" style="19" customWidth="1"/>
    <col min="5122" max="5122" width="17.6666666666667" style="19" customWidth="1"/>
    <col min="5123" max="5123" width="19.4444444444444" style="19" customWidth="1"/>
    <col min="5124" max="5124" width="13.8796296296296" style="19" customWidth="1"/>
    <col min="5125" max="5376" width="8.33333333333333" style="19"/>
    <col min="5377" max="5377" width="38.5555555555556" style="19" customWidth="1"/>
    <col min="5378" max="5378" width="17.6666666666667" style="19" customWidth="1"/>
    <col min="5379" max="5379" width="19.4444444444444" style="19" customWidth="1"/>
    <col min="5380" max="5380" width="13.8796296296296" style="19" customWidth="1"/>
    <col min="5381" max="5632" width="8.33333333333333" style="19"/>
    <col min="5633" max="5633" width="38.5555555555556" style="19" customWidth="1"/>
    <col min="5634" max="5634" width="17.6666666666667" style="19" customWidth="1"/>
    <col min="5635" max="5635" width="19.4444444444444" style="19" customWidth="1"/>
    <col min="5636" max="5636" width="13.8796296296296" style="19" customWidth="1"/>
    <col min="5637" max="5888" width="8.33333333333333" style="19"/>
    <col min="5889" max="5889" width="38.5555555555556" style="19" customWidth="1"/>
    <col min="5890" max="5890" width="17.6666666666667" style="19" customWidth="1"/>
    <col min="5891" max="5891" width="19.4444444444444" style="19" customWidth="1"/>
    <col min="5892" max="5892" width="13.8796296296296" style="19" customWidth="1"/>
    <col min="5893" max="6144" width="8.33333333333333" style="19"/>
    <col min="6145" max="6145" width="38.5555555555556" style="19" customWidth="1"/>
    <col min="6146" max="6146" width="17.6666666666667" style="19" customWidth="1"/>
    <col min="6147" max="6147" width="19.4444444444444" style="19" customWidth="1"/>
    <col min="6148" max="6148" width="13.8796296296296" style="19" customWidth="1"/>
    <col min="6149" max="6400" width="8.33333333333333" style="19"/>
    <col min="6401" max="6401" width="38.5555555555556" style="19" customWidth="1"/>
    <col min="6402" max="6402" width="17.6666666666667" style="19" customWidth="1"/>
    <col min="6403" max="6403" width="19.4444444444444" style="19" customWidth="1"/>
    <col min="6404" max="6404" width="13.8796296296296" style="19" customWidth="1"/>
    <col min="6405" max="6656" width="8.33333333333333" style="19"/>
    <col min="6657" max="6657" width="38.5555555555556" style="19" customWidth="1"/>
    <col min="6658" max="6658" width="17.6666666666667" style="19" customWidth="1"/>
    <col min="6659" max="6659" width="19.4444444444444" style="19" customWidth="1"/>
    <col min="6660" max="6660" width="13.8796296296296" style="19" customWidth="1"/>
    <col min="6661" max="6912" width="8.33333333333333" style="19"/>
    <col min="6913" max="6913" width="38.5555555555556" style="19" customWidth="1"/>
    <col min="6914" max="6914" width="17.6666666666667" style="19" customWidth="1"/>
    <col min="6915" max="6915" width="19.4444444444444" style="19" customWidth="1"/>
    <col min="6916" max="6916" width="13.8796296296296" style="19" customWidth="1"/>
    <col min="6917" max="7168" width="8.33333333333333" style="19"/>
    <col min="7169" max="7169" width="38.5555555555556" style="19" customWidth="1"/>
    <col min="7170" max="7170" width="17.6666666666667" style="19" customWidth="1"/>
    <col min="7171" max="7171" width="19.4444444444444" style="19" customWidth="1"/>
    <col min="7172" max="7172" width="13.8796296296296" style="19" customWidth="1"/>
    <col min="7173" max="7424" width="8.33333333333333" style="19"/>
    <col min="7425" max="7425" width="38.5555555555556" style="19" customWidth="1"/>
    <col min="7426" max="7426" width="17.6666666666667" style="19" customWidth="1"/>
    <col min="7427" max="7427" width="19.4444444444444" style="19" customWidth="1"/>
    <col min="7428" max="7428" width="13.8796296296296" style="19" customWidth="1"/>
    <col min="7429" max="7680" width="8.33333333333333" style="19"/>
    <col min="7681" max="7681" width="38.5555555555556" style="19" customWidth="1"/>
    <col min="7682" max="7682" width="17.6666666666667" style="19" customWidth="1"/>
    <col min="7683" max="7683" width="19.4444444444444" style="19" customWidth="1"/>
    <col min="7684" max="7684" width="13.8796296296296" style="19" customWidth="1"/>
    <col min="7685" max="7936" width="8.33333333333333" style="19"/>
    <col min="7937" max="7937" width="38.5555555555556" style="19" customWidth="1"/>
    <col min="7938" max="7938" width="17.6666666666667" style="19" customWidth="1"/>
    <col min="7939" max="7939" width="19.4444444444444" style="19" customWidth="1"/>
    <col min="7940" max="7940" width="13.8796296296296" style="19" customWidth="1"/>
    <col min="7941" max="8192" width="8.33333333333333" style="19"/>
    <col min="8193" max="8193" width="38.5555555555556" style="19" customWidth="1"/>
    <col min="8194" max="8194" width="17.6666666666667" style="19" customWidth="1"/>
    <col min="8195" max="8195" width="19.4444444444444" style="19" customWidth="1"/>
    <col min="8196" max="8196" width="13.8796296296296" style="19" customWidth="1"/>
    <col min="8197" max="8448" width="8.33333333333333" style="19"/>
    <col min="8449" max="8449" width="38.5555555555556" style="19" customWidth="1"/>
    <col min="8450" max="8450" width="17.6666666666667" style="19" customWidth="1"/>
    <col min="8451" max="8451" width="19.4444444444444" style="19" customWidth="1"/>
    <col min="8452" max="8452" width="13.8796296296296" style="19" customWidth="1"/>
    <col min="8453" max="8704" width="8.33333333333333" style="19"/>
    <col min="8705" max="8705" width="38.5555555555556" style="19" customWidth="1"/>
    <col min="8706" max="8706" width="17.6666666666667" style="19" customWidth="1"/>
    <col min="8707" max="8707" width="19.4444444444444" style="19" customWidth="1"/>
    <col min="8708" max="8708" width="13.8796296296296" style="19" customWidth="1"/>
    <col min="8709" max="8960" width="8.33333333333333" style="19"/>
    <col min="8961" max="8961" width="38.5555555555556" style="19" customWidth="1"/>
    <col min="8962" max="8962" width="17.6666666666667" style="19" customWidth="1"/>
    <col min="8963" max="8963" width="19.4444444444444" style="19" customWidth="1"/>
    <col min="8964" max="8964" width="13.8796296296296" style="19" customWidth="1"/>
    <col min="8965" max="9216" width="8.33333333333333" style="19"/>
    <col min="9217" max="9217" width="38.5555555555556" style="19" customWidth="1"/>
    <col min="9218" max="9218" width="17.6666666666667" style="19" customWidth="1"/>
    <col min="9219" max="9219" width="19.4444444444444" style="19" customWidth="1"/>
    <col min="9220" max="9220" width="13.8796296296296" style="19" customWidth="1"/>
    <col min="9221" max="9472" width="8.33333333333333" style="19"/>
    <col min="9473" max="9473" width="38.5555555555556" style="19" customWidth="1"/>
    <col min="9474" max="9474" width="17.6666666666667" style="19" customWidth="1"/>
    <col min="9475" max="9475" width="19.4444444444444" style="19" customWidth="1"/>
    <col min="9476" max="9476" width="13.8796296296296" style="19" customWidth="1"/>
    <col min="9477" max="9728" width="8.33333333333333" style="19"/>
    <col min="9729" max="9729" width="38.5555555555556" style="19" customWidth="1"/>
    <col min="9730" max="9730" width="17.6666666666667" style="19" customWidth="1"/>
    <col min="9731" max="9731" width="19.4444444444444" style="19" customWidth="1"/>
    <col min="9732" max="9732" width="13.8796296296296" style="19" customWidth="1"/>
    <col min="9733" max="9984" width="8.33333333333333" style="19"/>
    <col min="9985" max="9985" width="38.5555555555556" style="19" customWidth="1"/>
    <col min="9986" max="9986" width="17.6666666666667" style="19" customWidth="1"/>
    <col min="9987" max="9987" width="19.4444444444444" style="19" customWidth="1"/>
    <col min="9988" max="9988" width="13.8796296296296" style="19" customWidth="1"/>
    <col min="9989" max="10240" width="8.33333333333333" style="19"/>
    <col min="10241" max="10241" width="38.5555555555556" style="19" customWidth="1"/>
    <col min="10242" max="10242" width="17.6666666666667" style="19" customWidth="1"/>
    <col min="10243" max="10243" width="19.4444444444444" style="19" customWidth="1"/>
    <col min="10244" max="10244" width="13.8796296296296" style="19" customWidth="1"/>
    <col min="10245" max="10496" width="8.33333333333333" style="19"/>
    <col min="10497" max="10497" width="38.5555555555556" style="19" customWidth="1"/>
    <col min="10498" max="10498" width="17.6666666666667" style="19" customWidth="1"/>
    <col min="10499" max="10499" width="19.4444444444444" style="19" customWidth="1"/>
    <col min="10500" max="10500" width="13.8796296296296" style="19" customWidth="1"/>
    <col min="10501" max="10752" width="8.33333333333333" style="19"/>
    <col min="10753" max="10753" width="38.5555555555556" style="19" customWidth="1"/>
    <col min="10754" max="10754" width="17.6666666666667" style="19" customWidth="1"/>
    <col min="10755" max="10755" width="19.4444444444444" style="19" customWidth="1"/>
    <col min="10756" max="10756" width="13.8796296296296" style="19" customWidth="1"/>
    <col min="10757" max="11008" width="8.33333333333333" style="19"/>
    <col min="11009" max="11009" width="38.5555555555556" style="19" customWidth="1"/>
    <col min="11010" max="11010" width="17.6666666666667" style="19" customWidth="1"/>
    <col min="11011" max="11011" width="19.4444444444444" style="19" customWidth="1"/>
    <col min="11012" max="11012" width="13.8796296296296" style="19" customWidth="1"/>
    <col min="11013" max="11264" width="8.33333333333333" style="19"/>
    <col min="11265" max="11265" width="38.5555555555556" style="19" customWidth="1"/>
    <col min="11266" max="11266" width="17.6666666666667" style="19" customWidth="1"/>
    <col min="11267" max="11267" width="19.4444444444444" style="19" customWidth="1"/>
    <col min="11268" max="11268" width="13.8796296296296" style="19" customWidth="1"/>
    <col min="11269" max="11520" width="8.33333333333333" style="19"/>
    <col min="11521" max="11521" width="38.5555555555556" style="19" customWidth="1"/>
    <col min="11522" max="11522" width="17.6666666666667" style="19" customWidth="1"/>
    <col min="11523" max="11523" width="19.4444444444444" style="19" customWidth="1"/>
    <col min="11524" max="11524" width="13.8796296296296" style="19" customWidth="1"/>
    <col min="11525" max="11776" width="8.33333333333333" style="19"/>
    <col min="11777" max="11777" width="38.5555555555556" style="19" customWidth="1"/>
    <col min="11778" max="11778" width="17.6666666666667" style="19" customWidth="1"/>
    <col min="11779" max="11779" width="19.4444444444444" style="19" customWidth="1"/>
    <col min="11780" max="11780" width="13.8796296296296" style="19" customWidth="1"/>
    <col min="11781" max="12032" width="8.33333333333333" style="19"/>
    <col min="12033" max="12033" width="38.5555555555556" style="19" customWidth="1"/>
    <col min="12034" max="12034" width="17.6666666666667" style="19" customWidth="1"/>
    <col min="12035" max="12035" width="19.4444444444444" style="19" customWidth="1"/>
    <col min="12036" max="12036" width="13.8796296296296" style="19" customWidth="1"/>
    <col min="12037" max="12288" width="8.33333333333333" style="19"/>
    <col min="12289" max="12289" width="38.5555555555556" style="19" customWidth="1"/>
    <col min="12290" max="12290" width="17.6666666666667" style="19" customWidth="1"/>
    <col min="12291" max="12291" width="19.4444444444444" style="19" customWidth="1"/>
    <col min="12292" max="12292" width="13.8796296296296" style="19" customWidth="1"/>
    <col min="12293" max="12544" width="8.33333333333333" style="19"/>
    <col min="12545" max="12545" width="38.5555555555556" style="19" customWidth="1"/>
    <col min="12546" max="12546" width="17.6666666666667" style="19" customWidth="1"/>
    <col min="12547" max="12547" width="19.4444444444444" style="19" customWidth="1"/>
    <col min="12548" max="12548" width="13.8796296296296" style="19" customWidth="1"/>
    <col min="12549" max="12800" width="8.33333333333333" style="19"/>
    <col min="12801" max="12801" width="38.5555555555556" style="19" customWidth="1"/>
    <col min="12802" max="12802" width="17.6666666666667" style="19" customWidth="1"/>
    <col min="12803" max="12803" width="19.4444444444444" style="19" customWidth="1"/>
    <col min="12804" max="12804" width="13.8796296296296" style="19" customWidth="1"/>
    <col min="12805" max="13056" width="8.33333333333333" style="19"/>
    <col min="13057" max="13057" width="38.5555555555556" style="19" customWidth="1"/>
    <col min="13058" max="13058" width="17.6666666666667" style="19" customWidth="1"/>
    <col min="13059" max="13059" width="19.4444444444444" style="19" customWidth="1"/>
    <col min="13060" max="13060" width="13.8796296296296" style="19" customWidth="1"/>
    <col min="13061" max="13312" width="8.33333333333333" style="19"/>
    <col min="13313" max="13313" width="38.5555555555556" style="19" customWidth="1"/>
    <col min="13314" max="13314" width="17.6666666666667" style="19" customWidth="1"/>
    <col min="13315" max="13315" width="19.4444444444444" style="19" customWidth="1"/>
    <col min="13316" max="13316" width="13.8796296296296" style="19" customWidth="1"/>
    <col min="13317" max="13568" width="8.33333333333333" style="19"/>
    <col min="13569" max="13569" width="38.5555555555556" style="19" customWidth="1"/>
    <col min="13570" max="13570" width="17.6666666666667" style="19" customWidth="1"/>
    <col min="13571" max="13571" width="19.4444444444444" style="19" customWidth="1"/>
    <col min="13572" max="13572" width="13.8796296296296" style="19" customWidth="1"/>
    <col min="13573" max="13824" width="8.33333333333333" style="19"/>
    <col min="13825" max="13825" width="38.5555555555556" style="19" customWidth="1"/>
    <col min="13826" max="13826" width="17.6666666666667" style="19" customWidth="1"/>
    <col min="13827" max="13827" width="19.4444444444444" style="19" customWidth="1"/>
    <col min="13828" max="13828" width="13.8796296296296" style="19" customWidth="1"/>
    <col min="13829" max="14080" width="8.33333333333333" style="19"/>
    <col min="14081" max="14081" width="38.5555555555556" style="19" customWidth="1"/>
    <col min="14082" max="14082" width="17.6666666666667" style="19" customWidth="1"/>
    <col min="14083" max="14083" width="19.4444444444444" style="19" customWidth="1"/>
    <col min="14084" max="14084" width="13.8796296296296" style="19" customWidth="1"/>
    <col min="14085" max="14336" width="8.33333333333333" style="19"/>
    <col min="14337" max="14337" width="38.5555555555556" style="19" customWidth="1"/>
    <col min="14338" max="14338" width="17.6666666666667" style="19" customWidth="1"/>
    <col min="14339" max="14339" width="19.4444444444444" style="19" customWidth="1"/>
    <col min="14340" max="14340" width="13.8796296296296" style="19" customWidth="1"/>
    <col min="14341" max="14592" width="8.33333333333333" style="19"/>
    <col min="14593" max="14593" width="38.5555555555556" style="19" customWidth="1"/>
    <col min="14594" max="14594" width="17.6666666666667" style="19" customWidth="1"/>
    <col min="14595" max="14595" width="19.4444444444444" style="19" customWidth="1"/>
    <col min="14596" max="14596" width="13.8796296296296" style="19" customWidth="1"/>
    <col min="14597" max="14848" width="8.33333333333333" style="19"/>
    <col min="14849" max="14849" width="38.5555555555556" style="19" customWidth="1"/>
    <col min="14850" max="14850" width="17.6666666666667" style="19" customWidth="1"/>
    <col min="14851" max="14851" width="19.4444444444444" style="19" customWidth="1"/>
    <col min="14852" max="14852" width="13.8796296296296" style="19" customWidth="1"/>
    <col min="14853" max="15104" width="8.33333333333333" style="19"/>
    <col min="15105" max="15105" width="38.5555555555556" style="19" customWidth="1"/>
    <col min="15106" max="15106" width="17.6666666666667" style="19" customWidth="1"/>
    <col min="15107" max="15107" width="19.4444444444444" style="19" customWidth="1"/>
    <col min="15108" max="15108" width="13.8796296296296" style="19" customWidth="1"/>
    <col min="15109" max="15360" width="8.33333333333333" style="19"/>
    <col min="15361" max="15361" width="38.5555555555556" style="19" customWidth="1"/>
    <col min="15362" max="15362" width="17.6666666666667" style="19" customWidth="1"/>
    <col min="15363" max="15363" width="19.4444444444444" style="19" customWidth="1"/>
    <col min="15364" max="15364" width="13.8796296296296" style="19" customWidth="1"/>
    <col min="15365" max="15616" width="8.33333333333333" style="19"/>
    <col min="15617" max="15617" width="38.5555555555556" style="19" customWidth="1"/>
    <col min="15618" max="15618" width="17.6666666666667" style="19" customWidth="1"/>
    <col min="15619" max="15619" width="19.4444444444444" style="19" customWidth="1"/>
    <col min="15620" max="15620" width="13.8796296296296" style="19" customWidth="1"/>
    <col min="15621" max="15872" width="8.33333333333333" style="19"/>
    <col min="15873" max="15873" width="38.5555555555556" style="19" customWidth="1"/>
    <col min="15874" max="15874" width="17.6666666666667" style="19" customWidth="1"/>
    <col min="15875" max="15875" width="19.4444444444444" style="19" customWidth="1"/>
    <col min="15876" max="15876" width="13.8796296296296" style="19" customWidth="1"/>
    <col min="15877" max="16128" width="8.33333333333333" style="19"/>
    <col min="16129" max="16129" width="38.5555555555556" style="19" customWidth="1"/>
    <col min="16130" max="16130" width="17.6666666666667" style="19" customWidth="1"/>
    <col min="16131" max="16131" width="19.4444444444444" style="19" customWidth="1"/>
    <col min="16132" max="16132" width="13.8796296296296" style="19" customWidth="1"/>
    <col min="16133" max="16384" width="8.33333333333333" style="19"/>
  </cols>
  <sheetData>
    <row r="1" customHeight="1" spans="4:4">
      <c r="D1" s="16" t="s">
        <v>554</v>
      </c>
    </row>
    <row r="2" ht="46.95" customHeight="1" spans="1:4">
      <c r="A2" s="20" t="s">
        <v>555</v>
      </c>
      <c r="B2" s="20"/>
      <c r="C2" s="20"/>
      <c r="D2" s="20"/>
    </row>
    <row r="3" ht="25.05" customHeight="1" spans="1:5">
      <c r="A3" s="21" t="s">
        <v>33</v>
      </c>
      <c r="B3" s="22"/>
      <c r="C3" s="22"/>
      <c r="D3" s="23" t="s">
        <v>34</v>
      </c>
      <c r="E3" s="23"/>
    </row>
    <row r="4" customHeight="1" spans="1:4">
      <c r="A4" s="24" t="s">
        <v>556</v>
      </c>
      <c r="B4" s="24" t="s">
        <v>557</v>
      </c>
      <c r="C4" s="24" t="s">
        <v>558</v>
      </c>
      <c r="D4" s="24" t="s">
        <v>559</v>
      </c>
    </row>
    <row r="5" s="18" customFormat="1" customHeight="1" spans="1:4">
      <c r="A5" s="25" t="s">
        <v>560</v>
      </c>
      <c r="B5" s="25"/>
      <c r="C5" s="25"/>
      <c r="D5" s="25"/>
    </row>
    <row r="6" s="18" customFormat="1" customHeight="1" spans="1:4">
      <c r="A6" s="25" t="s">
        <v>561</v>
      </c>
      <c r="B6" s="26">
        <v>1</v>
      </c>
      <c r="C6" s="25"/>
      <c r="D6" s="25">
        <f>D7+D20</f>
        <v>8337.15</v>
      </c>
    </row>
    <row r="7" s="18" customFormat="1" customHeight="1" spans="1:4">
      <c r="A7" s="27" t="s">
        <v>562</v>
      </c>
      <c r="B7" s="26">
        <v>2</v>
      </c>
      <c r="C7" s="28"/>
      <c r="D7" s="29">
        <f>D8+D10+D13+D15+D17+D18</f>
        <v>3308.47</v>
      </c>
    </row>
    <row r="8" customHeight="1" spans="1:4">
      <c r="A8" s="30" t="s">
        <v>563</v>
      </c>
      <c r="B8" s="26">
        <v>3</v>
      </c>
      <c r="C8" s="31">
        <v>11500</v>
      </c>
      <c r="D8" s="31">
        <v>2455.79</v>
      </c>
    </row>
    <row r="9" customHeight="1" spans="1:4">
      <c r="A9" s="30" t="s">
        <v>564</v>
      </c>
      <c r="B9" s="26">
        <v>4</v>
      </c>
      <c r="C9" s="31">
        <v>11500</v>
      </c>
      <c r="D9" s="31">
        <v>2455.79</v>
      </c>
    </row>
    <row r="10" customHeight="1" spans="1:4">
      <c r="A10" s="30" t="s">
        <v>565</v>
      </c>
      <c r="B10" s="26">
        <v>5</v>
      </c>
      <c r="C10" s="32">
        <v>422</v>
      </c>
      <c r="D10" s="32">
        <v>434.11</v>
      </c>
    </row>
    <row r="11" customHeight="1" spans="1:4">
      <c r="A11" s="30" t="s">
        <v>566</v>
      </c>
      <c r="B11" s="26">
        <v>6</v>
      </c>
      <c r="C11" s="32"/>
      <c r="D11" s="32"/>
    </row>
    <row r="12" customHeight="1" spans="1:4">
      <c r="A12" s="30" t="s">
        <v>567</v>
      </c>
      <c r="B12" s="26">
        <v>7</v>
      </c>
      <c r="C12" s="32"/>
      <c r="D12" s="32"/>
    </row>
    <row r="13" customHeight="1" spans="1:4">
      <c r="A13" s="30" t="s">
        <v>568</v>
      </c>
      <c r="B13" s="26">
        <v>8</v>
      </c>
      <c r="C13" s="33">
        <v>0</v>
      </c>
      <c r="D13" s="33">
        <v>0</v>
      </c>
    </row>
    <row r="14" customHeight="1" spans="1:4">
      <c r="A14" s="30" t="s">
        <v>569</v>
      </c>
      <c r="B14" s="26">
        <v>9</v>
      </c>
      <c r="C14" s="32"/>
      <c r="D14" s="32"/>
    </row>
    <row r="15" customHeight="1" spans="1:4">
      <c r="A15" s="30" t="s">
        <v>570</v>
      </c>
      <c r="B15" s="26">
        <v>10</v>
      </c>
      <c r="C15" s="33">
        <v>0</v>
      </c>
      <c r="D15" s="33">
        <v>0</v>
      </c>
    </row>
    <row r="16" customHeight="1" spans="1:4">
      <c r="A16" s="30" t="s">
        <v>571</v>
      </c>
      <c r="B16" s="26">
        <v>11</v>
      </c>
      <c r="C16" s="32"/>
      <c r="D16" s="32"/>
    </row>
    <row r="17" customHeight="1" spans="1:4">
      <c r="A17" s="30" t="s">
        <v>572</v>
      </c>
      <c r="B17" s="26">
        <v>12</v>
      </c>
      <c r="C17" s="32">
        <v>200</v>
      </c>
      <c r="D17" s="32">
        <v>53.13</v>
      </c>
    </row>
    <row r="18" customHeight="1" spans="1:4">
      <c r="A18" s="30" t="s">
        <v>573</v>
      </c>
      <c r="B18" s="26">
        <v>13</v>
      </c>
      <c r="C18" s="32">
        <f>C19+71</f>
        <v>6814</v>
      </c>
      <c r="D18" s="32">
        <f>D19+83.02</f>
        <v>365.44</v>
      </c>
    </row>
    <row r="19" customHeight="1" spans="1:4">
      <c r="A19" s="34" t="s">
        <v>574</v>
      </c>
      <c r="B19" s="35">
        <v>14</v>
      </c>
      <c r="C19" s="36">
        <v>6743</v>
      </c>
      <c r="D19" s="37">
        <v>282.42</v>
      </c>
    </row>
    <row r="20" customHeight="1" spans="1:4">
      <c r="A20" s="38" t="s">
        <v>575</v>
      </c>
      <c r="B20" s="39">
        <v>15</v>
      </c>
      <c r="C20" s="40">
        <f>26795.75+3</f>
        <v>26798.75</v>
      </c>
      <c r="D20" s="41">
        <f>5010.81+17.87</f>
        <v>5028.68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9"/>
  <sheetViews>
    <sheetView workbookViewId="0">
      <selection activeCell="I37" sqref="I37"/>
    </sheetView>
  </sheetViews>
  <sheetFormatPr defaultColWidth="9.77777777777778" defaultRowHeight="14.4"/>
  <cols>
    <col min="1" max="1" width="5.48148148148148" style="1" customWidth="1"/>
    <col min="2" max="2" width="4.7037037037037" style="1" customWidth="1"/>
    <col min="3" max="3" width="4.44444444444444" style="1" customWidth="1"/>
    <col min="4" max="4" width="7.12962962962963" style="1" customWidth="1"/>
    <col min="5" max="5" width="12.6296296296296" style="1" customWidth="1"/>
    <col min="6" max="6" width="14.1296296296296" style="1" customWidth="1"/>
    <col min="7" max="7" width="10.3796296296296" style="2" customWidth="1"/>
    <col min="8" max="8" width="23.1296296296296" style="1" customWidth="1"/>
    <col min="9" max="11" width="7.12962962962963" style="1" customWidth="1"/>
    <col min="12" max="12" width="7.12962962962963" style="3" customWidth="1"/>
    <col min="13" max="13" width="7.12962962962963" style="1" customWidth="1"/>
    <col min="14" max="14" width="6.62962962962963" style="1" customWidth="1"/>
    <col min="15" max="15" width="10.3796296296296" style="1" customWidth="1"/>
    <col min="16" max="16" width="7.12962962962963" style="1" customWidth="1"/>
    <col min="17" max="17" width="12" style="1" customWidth="1"/>
    <col min="18" max="20" width="10.3796296296296" style="1" customWidth="1"/>
    <col min="21" max="23" width="8.75" style="1" customWidth="1"/>
    <col min="24" max="24" width="7.12962962962963" style="1" customWidth="1"/>
    <col min="25" max="27" width="8.75" style="1" customWidth="1"/>
    <col min="28" max="28" width="7.12962962962963" style="1" customWidth="1"/>
    <col min="29" max="29" width="8.75" style="1" customWidth="1"/>
    <col min="30" max="30" width="10.3796296296296" style="1" customWidth="1"/>
    <col min="31" max="32" width="9.77777777777778" style="1" customWidth="1"/>
    <col min="33" max="16383" width="9.77777777777778" style="1"/>
  </cols>
  <sheetData>
    <row r="1" ht="16.35" customHeight="1" spans="1:30">
      <c r="A1" s="4"/>
      <c r="AD1" s="16" t="s">
        <v>576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11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ht="21.6" customHeight="1" spans="1:30">
      <c r="A4" s="6"/>
      <c r="B4" s="6"/>
      <c r="C4" s="6"/>
      <c r="D4" s="6"/>
      <c r="E4" s="6"/>
      <c r="AB4" s="17" t="s">
        <v>34</v>
      </c>
      <c r="AC4" s="17"/>
      <c r="AD4" s="17"/>
    </row>
    <row r="5" ht="34.5" customHeight="1" spans="1:30">
      <c r="A5" s="7" t="s">
        <v>161</v>
      </c>
      <c r="B5" s="7"/>
      <c r="C5" s="7"/>
      <c r="D5" s="7" t="s">
        <v>213</v>
      </c>
      <c r="E5" s="7" t="s">
        <v>404</v>
      </c>
      <c r="F5" s="7" t="s">
        <v>577</v>
      </c>
      <c r="G5" s="7" t="s">
        <v>578</v>
      </c>
      <c r="H5" s="7" t="s">
        <v>579</v>
      </c>
      <c r="I5" s="7" t="s">
        <v>580</v>
      </c>
      <c r="J5" s="7" t="s">
        <v>581</v>
      </c>
      <c r="K5" s="7" t="s">
        <v>582</v>
      </c>
      <c r="L5" s="7" t="s">
        <v>460</v>
      </c>
      <c r="M5" s="7" t="s">
        <v>583</v>
      </c>
      <c r="N5" s="7" t="s">
        <v>584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451</v>
      </c>
    </row>
    <row r="6" ht="35.4" customHeight="1" spans="1:30">
      <c r="A6" s="7" t="s">
        <v>169</v>
      </c>
      <c r="B6" s="7" t="s">
        <v>170</v>
      </c>
      <c r="C6" s="7" t="s">
        <v>171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365</v>
      </c>
      <c r="O6" s="7" t="s">
        <v>585</v>
      </c>
      <c r="P6" s="7"/>
      <c r="Q6" s="7"/>
      <c r="R6" s="7" t="s">
        <v>458</v>
      </c>
      <c r="S6" s="7" t="s">
        <v>143</v>
      </c>
      <c r="T6" s="7" t="s">
        <v>586</v>
      </c>
      <c r="U6" s="7" t="s">
        <v>587</v>
      </c>
      <c r="V6" s="7"/>
      <c r="W6" s="7"/>
      <c r="X6" s="7" t="s">
        <v>147</v>
      </c>
      <c r="Y6" s="7" t="s">
        <v>148</v>
      </c>
      <c r="Z6" s="7" t="s">
        <v>149</v>
      </c>
      <c r="AA6" s="7" t="s">
        <v>150</v>
      </c>
      <c r="AB6" s="7" t="s">
        <v>151</v>
      </c>
      <c r="AC6" s="7" t="s">
        <v>131</v>
      </c>
      <c r="AD6" s="7"/>
    </row>
    <row r="7" ht="41.4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588</v>
      </c>
      <c r="P7" s="7" t="s">
        <v>433</v>
      </c>
      <c r="Q7" s="7" t="s">
        <v>589</v>
      </c>
      <c r="R7" s="7"/>
      <c r="S7" s="7"/>
      <c r="T7" s="7"/>
      <c r="U7" s="7" t="s">
        <v>153</v>
      </c>
      <c r="V7" s="7" t="s">
        <v>154</v>
      </c>
      <c r="W7" s="7" t="s">
        <v>155</v>
      </c>
      <c r="X7" s="7"/>
      <c r="Y7" s="7"/>
      <c r="Z7" s="7"/>
      <c r="AA7" s="7"/>
      <c r="AB7" s="7"/>
      <c r="AC7" s="7"/>
      <c r="AD7" s="7"/>
    </row>
    <row r="8" ht="28.5" customHeight="1" spans="1:30">
      <c r="A8" s="8"/>
      <c r="B8" s="8"/>
      <c r="C8" s="8"/>
      <c r="D8" s="8"/>
      <c r="E8" s="7" t="s">
        <v>138</v>
      </c>
      <c r="F8" s="8"/>
      <c r="G8" s="8"/>
      <c r="H8" s="8"/>
      <c r="I8" s="8"/>
      <c r="J8" s="8"/>
      <c r="K8" s="8"/>
      <c r="L8" s="7"/>
      <c r="M8" s="8">
        <f t="shared" ref="M8:P8" si="0">SUM(M9:M139)</f>
        <v>285.28</v>
      </c>
      <c r="N8" s="8">
        <f t="shared" si="0"/>
        <v>285.28</v>
      </c>
      <c r="O8" s="8">
        <f t="shared" si="0"/>
        <v>285.28</v>
      </c>
      <c r="P8" s="8">
        <f t="shared" si="0"/>
        <v>285.28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8"/>
    </row>
    <row r="9" ht="26.7" customHeight="1" spans="1:30">
      <c r="A9" s="9" t="s">
        <v>172</v>
      </c>
      <c r="B9" s="9" t="s">
        <v>174</v>
      </c>
      <c r="C9" s="9" t="s">
        <v>174</v>
      </c>
      <c r="D9" s="10">
        <v>600013</v>
      </c>
      <c r="E9" s="10" t="s">
        <v>590</v>
      </c>
      <c r="F9" s="9" t="s">
        <v>591</v>
      </c>
      <c r="G9" s="9" t="s">
        <v>592</v>
      </c>
      <c r="H9" s="9" t="s">
        <v>593</v>
      </c>
      <c r="I9" s="9">
        <v>2024.01</v>
      </c>
      <c r="J9" s="9">
        <v>2024.12</v>
      </c>
      <c r="K9" s="9">
        <v>2800</v>
      </c>
      <c r="L9" s="12" t="s">
        <v>594</v>
      </c>
      <c r="M9" s="13">
        <v>4.2</v>
      </c>
      <c r="N9" s="13">
        <v>4.2</v>
      </c>
      <c r="O9" s="13">
        <v>4.2</v>
      </c>
      <c r="P9" s="13">
        <v>4.2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8"/>
      <c r="AD9" s="8"/>
    </row>
    <row r="10" ht="26.7" customHeight="1" spans="1:30">
      <c r="A10" s="9" t="s">
        <v>172</v>
      </c>
      <c r="B10" s="9" t="s">
        <v>174</v>
      </c>
      <c r="C10" s="9" t="s">
        <v>174</v>
      </c>
      <c r="D10" s="10">
        <v>600013</v>
      </c>
      <c r="E10" s="10" t="s">
        <v>590</v>
      </c>
      <c r="F10" s="9" t="s">
        <v>591</v>
      </c>
      <c r="G10" s="9" t="s">
        <v>592</v>
      </c>
      <c r="H10" s="9" t="s">
        <v>595</v>
      </c>
      <c r="I10" s="9">
        <v>2024.01</v>
      </c>
      <c r="J10" s="9">
        <v>2024.12</v>
      </c>
      <c r="K10" s="9">
        <v>100</v>
      </c>
      <c r="L10" s="12" t="s">
        <v>594</v>
      </c>
      <c r="M10" s="13">
        <v>0.7</v>
      </c>
      <c r="N10" s="13">
        <v>0.7</v>
      </c>
      <c r="O10" s="13">
        <v>0.7</v>
      </c>
      <c r="P10" s="13">
        <v>0.7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8"/>
      <c r="AD10" s="8"/>
    </row>
    <row r="11" ht="26.7" customHeight="1" spans="1:30">
      <c r="A11" s="9" t="s">
        <v>172</v>
      </c>
      <c r="B11" s="9" t="s">
        <v>174</v>
      </c>
      <c r="C11" s="9" t="s">
        <v>174</v>
      </c>
      <c r="D11" s="10">
        <v>600013</v>
      </c>
      <c r="E11" s="10" t="s">
        <v>590</v>
      </c>
      <c r="F11" s="9" t="s">
        <v>591</v>
      </c>
      <c r="G11" s="9" t="s">
        <v>592</v>
      </c>
      <c r="H11" s="9" t="s">
        <v>596</v>
      </c>
      <c r="I11" s="9">
        <v>2024.01</v>
      </c>
      <c r="J11" s="9">
        <v>2024.12</v>
      </c>
      <c r="K11" s="9">
        <v>200</v>
      </c>
      <c r="L11" s="12" t="s">
        <v>594</v>
      </c>
      <c r="M11" s="13">
        <v>0.3</v>
      </c>
      <c r="N11" s="13">
        <v>0.3</v>
      </c>
      <c r="O11" s="13">
        <v>0.3</v>
      </c>
      <c r="P11" s="13">
        <v>0.3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8"/>
      <c r="AD11" s="8"/>
    </row>
    <row r="12" ht="26.7" customHeight="1" spans="1:30">
      <c r="A12" s="9" t="s">
        <v>172</v>
      </c>
      <c r="B12" s="9" t="s">
        <v>174</v>
      </c>
      <c r="C12" s="9" t="s">
        <v>174</v>
      </c>
      <c r="D12" s="10">
        <v>600013</v>
      </c>
      <c r="E12" s="10" t="s">
        <v>590</v>
      </c>
      <c r="F12" s="9" t="s">
        <v>591</v>
      </c>
      <c r="G12" s="9" t="s">
        <v>592</v>
      </c>
      <c r="H12" s="9" t="s">
        <v>597</v>
      </c>
      <c r="I12" s="9">
        <v>2024.01</v>
      </c>
      <c r="J12" s="9">
        <v>2024.12</v>
      </c>
      <c r="K12" s="9">
        <v>2800</v>
      </c>
      <c r="L12" s="12" t="s">
        <v>594</v>
      </c>
      <c r="M12" s="13">
        <v>4.2</v>
      </c>
      <c r="N12" s="13">
        <v>4.2</v>
      </c>
      <c r="O12" s="13">
        <v>4.2</v>
      </c>
      <c r="P12" s="13">
        <v>4.2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8"/>
      <c r="AD12" s="8"/>
    </row>
    <row r="13" ht="26.7" customHeight="1" spans="1:30">
      <c r="A13" s="9" t="s">
        <v>172</v>
      </c>
      <c r="B13" s="9" t="s">
        <v>174</v>
      </c>
      <c r="C13" s="9" t="s">
        <v>174</v>
      </c>
      <c r="D13" s="10">
        <v>600013</v>
      </c>
      <c r="E13" s="10" t="s">
        <v>590</v>
      </c>
      <c r="F13" s="9" t="s">
        <v>591</v>
      </c>
      <c r="G13" s="9" t="s">
        <v>592</v>
      </c>
      <c r="H13" s="9" t="s">
        <v>598</v>
      </c>
      <c r="I13" s="9">
        <v>2024.01</v>
      </c>
      <c r="J13" s="9">
        <v>2024.12</v>
      </c>
      <c r="K13" s="9">
        <v>800</v>
      </c>
      <c r="L13" s="12" t="s">
        <v>594</v>
      </c>
      <c r="M13" s="13">
        <v>1</v>
      </c>
      <c r="N13" s="13">
        <v>1</v>
      </c>
      <c r="O13" s="13">
        <v>1</v>
      </c>
      <c r="P13" s="13">
        <v>1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8"/>
      <c r="AD13" s="8"/>
    </row>
    <row r="14" ht="26.7" customHeight="1" spans="1:30">
      <c r="A14" s="9" t="s">
        <v>172</v>
      </c>
      <c r="B14" s="9" t="s">
        <v>174</v>
      </c>
      <c r="C14" s="9" t="s">
        <v>174</v>
      </c>
      <c r="D14" s="10">
        <v>600013</v>
      </c>
      <c r="E14" s="10" t="s">
        <v>590</v>
      </c>
      <c r="F14" s="9" t="s">
        <v>591</v>
      </c>
      <c r="G14" s="9" t="s">
        <v>592</v>
      </c>
      <c r="H14" s="9" t="s">
        <v>599</v>
      </c>
      <c r="I14" s="9">
        <v>2024.01</v>
      </c>
      <c r="J14" s="9">
        <v>2024.12</v>
      </c>
      <c r="K14" s="9">
        <v>200</v>
      </c>
      <c r="L14" s="12" t="s">
        <v>600</v>
      </c>
      <c r="M14" s="13">
        <v>0.9</v>
      </c>
      <c r="N14" s="13">
        <v>0.9</v>
      </c>
      <c r="O14" s="13">
        <v>0.9</v>
      </c>
      <c r="P14" s="13">
        <v>0.9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8"/>
      <c r="AD14" s="8"/>
    </row>
    <row r="15" ht="26.7" customHeight="1" spans="1:30">
      <c r="A15" s="9" t="s">
        <v>172</v>
      </c>
      <c r="B15" s="9" t="s">
        <v>174</v>
      </c>
      <c r="C15" s="9" t="s">
        <v>174</v>
      </c>
      <c r="D15" s="10">
        <v>600013</v>
      </c>
      <c r="E15" s="10" t="s">
        <v>590</v>
      </c>
      <c r="F15" s="9" t="s">
        <v>591</v>
      </c>
      <c r="G15" s="9" t="s">
        <v>592</v>
      </c>
      <c r="H15" s="9" t="s">
        <v>601</v>
      </c>
      <c r="I15" s="9">
        <v>2024.01</v>
      </c>
      <c r="J15" s="9">
        <v>2024.12</v>
      </c>
      <c r="K15" s="9">
        <v>200</v>
      </c>
      <c r="L15" s="12" t="s">
        <v>600</v>
      </c>
      <c r="M15" s="13">
        <v>0.3</v>
      </c>
      <c r="N15" s="13">
        <v>0.3</v>
      </c>
      <c r="O15" s="13">
        <v>0.3</v>
      </c>
      <c r="P15" s="13">
        <v>0.3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8"/>
      <c r="AD15" s="8"/>
    </row>
    <row r="16" ht="26.7" customHeight="1" spans="1:30">
      <c r="A16" s="9" t="s">
        <v>172</v>
      </c>
      <c r="B16" s="9" t="s">
        <v>174</v>
      </c>
      <c r="C16" s="9" t="s">
        <v>174</v>
      </c>
      <c r="D16" s="10">
        <v>600013</v>
      </c>
      <c r="E16" s="10" t="s">
        <v>590</v>
      </c>
      <c r="F16" s="9" t="s">
        <v>591</v>
      </c>
      <c r="G16" s="9" t="s">
        <v>592</v>
      </c>
      <c r="H16" s="9" t="s">
        <v>602</v>
      </c>
      <c r="I16" s="9">
        <v>2024.01</v>
      </c>
      <c r="J16" s="9">
        <v>2024.12</v>
      </c>
      <c r="K16" s="9">
        <v>20</v>
      </c>
      <c r="L16" s="12" t="s">
        <v>600</v>
      </c>
      <c r="M16" s="13">
        <v>0.2</v>
      </c>
      <c r="N16" s="13">
        <v>0.2</v>
      </c>
      <c r="O16" s="13">
        <v>0.2</v>
      </c>
      <c r="P16" s="13">
        <v>0.2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8"/>
      <c r="AD16" s="8"/>
    </row>
    <row r="17" ht="26.7" customHeight="1" spans="1:30">
      <c r="A17" s="9" t="s">
        <v>172</v>
      </c>
      <c r="B17" s="9" t="s">
        <v>174</v>
      </c>
      <c r="C17" s="9" t="s">
        <v>174</v>
      </c>
      <c r="D17" s="10">
        <v>600013</v>
      </c>
      <c r="E17" s="10" t="s">
        <v>590</v>
      </c>
      <c r="F17" s="9" t="s">
        <v>591</v>
      </c>
      <c r="G17" s="9" t="s">
        <v>592</v>
      </c>
      <c r="H17" s="9" t="s">
        <v>603</v>
      </c>
      <c r="I17" s="9">
        <v>2024.01</v>
      </c>
      <c r="J17" s="9">
        <v>2024.12</v>
      </c>
      <c r="K17" s="9">
        <v>100</v>
      </c>
      <c r="L17" s="12" t="s">
        <v>600</v>
      </c>
      <c r="M17" s="13">
        <v>0.2</v>
      </c>
      <c r="N17" s="13">
        <v>0.2</v>
      </c>
      <c r="O17" s="13">
        <v>0.2</v>
      </c>
      <c r="P17" s="13">
        <v>0.2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8"/>
      <c r="AD17" s="8"/>
    </row>
    <row r="18" ht="26.7" customHeight="1" spans="1:30">
      <c r="A18" s="9" t="s">
        <v>172</v>
      </c>
      <c r="B18" s="9" t="s">
        <v>174</v>
      </c>
      <c r="C18" s="9" t="s">
        <v>174</v>
      </c>
      <c r="D18" s="10">
        <v>600013</v>
      </c>
      <c r="E18" s="10" t="s">
        <v>590</v>
      </c>
      <c r="F18" s="9" t="s">
        <v>591</v>
      </c>
      <c r="G18" s="9" t="s">
        <v>592</v>
      </c>
      <c r="H18" s="9" t="s">
        <v>604</v>
      </c>
      <c r="I18" s="9">
        <v>2024.01</v>
      </c>
      <c r="J18" s="9">
        <v>2024.12</v>
      </c>
      <c r="K18" s="9">
        <v>800</v>
      </c>
      <c r="L18" s="12" t="s">
        <v>605</v>
      </c>
      <c r="M18" s="13">
        <v>0.6</v>
      </c>
      <c r="N18" s="13">
        <v>0.6</v>
      </c>
      <c r="O18" s="13">
        <v>0.6</v>
      </c>
      <c r="P18" s="13">
        <v>0.6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8"/>
      <c r="AD18" s="8"/>
    </row>
    <row r="19" ht="26.7" customHeight="1" spans="1:30">
      <c r="A19" s="9" t="s">
        <v>172</v>
      </c>
      <c r="B19" s="9" t="s">
        <v>174</v>
      </c>
      <c r="C19" s="9" t="s">
        <v>174</v>
      </c>
      <c r="D19" s="10">
        <v>600013</v>
      </c>
      <c r="E19" s="10" t="s">
        <v>590</v>
      </c>
      <c r="F19" s="9" t="s">
        <v>591</v>
      </c>
      <c r="G19" s="9" t="s">
        <v>592</v>
      </c>
      <c r="H19" s="9" t="s">
        <v>606</v>
      </c>
      <c r="I19" s="9">
        <v>2024.01</v>
      </c>
      <c r="J19" s="9">
        <v>2024.12</v>
      </c>
      <c r="K19" s="9">
        <v>100</v>
      </c>
      <c r="L19" s="12" t="s">
        <v>594</v>
      </c>
      <c r="M19" s="13">
        <v>0.15</v>
      </c>
      <c r="N19" s="13">
        <v>0.15</v>
      </c>
      <c r="O19" s="13">
        <v>0.15</v>
      </c>
      <c r="P19" s="13">
        <v>0.15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8"/>
      <c r="AD19" s="8"/>
    </row>
    <row r="20" ht="26.7" customHeight="1" spans="1:30">
      <c r="A20" s="9" t="s">
        <v>172</v>
      </c>
      <c r="B20" s="9" t="s">
        <v>174</v>
      </c>
      <c r="C20" s="9" t="s">
        <v>174</v>
      </c>
      <c r="D20" s="10">
        <v>600013</v>
      </c>
      <c r="E20" s="10" t="s">
        <v>590</v>
      </c>
      <c r="F20" s="9" t="s">
        <v>591</v>
      </c>
      <c r="G20" s="9" t="s">
        <v>592</v>
      </c>
      <c r="H20" s="9" t="s">
        <v>607</v>
      </c>
      <c r="I20" s="9">
        <v>2024.01</v>
      </c>
      <c r="J20" s="9">
        <v>2024.12</v>
      </c>
      <c r="K20" s="9">
        <v>200</v>
      </c>
      <c r="L20" s="12" t="s">
        <v>608</v>
      </c>
      <c r="M20" s="13">
        <v>0.2</v>
      </c>
      <c r="N20" s="13">
        <v>0.2</v>
      </c>
      <c r="O20" s="13">
        <v>0.2</v>
      </c>
      <c r="P20" s="13">
        <v>0.2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8"/>
      <c r="AD20" s="8"/>
    </row>
    <row r="21" ht="26.7" customHeight="1" spans="1:30">
      <c r="A21" s="9" t="s">
        <v>172</v>
      </c>
      <c r="B21" s="9" t="s">
        <v>174</v>
      </c>
      <c r="C21" s="9" t="s">
        <v>174</v>
      </c>
      <c r="D21" s="10">
        <v>600013</v>
      </c>
      <c r="E21" s="10" t="s">
        <v>590</v>
      </c>
      <c r="F21" s="9" t="s">
        <v>591</v>
      </c>
      <c r="G21" s="9" t="s">
        <v>592</v>
      </c>
      <c r="H21" s="9" t="s">
        <v>609</v>
      </c>
      <c r="I21" s="9">
        <v>2024.01</v>
      </c>
      <c r="J21" s="9">
        <v>2024.12</v>
      </c>
      <c r="K21" s="9">
        <v>200</v>
      </c>
      <c r="L21" s="12" t="s">
        <v>610</v>
      </c>
      <c r="M21" s="13">
        <v>0.1</v>
      </c>
      <c r="N21" s="13">
        <v>0.1</v>
      </c>
      <c r="O21" s="13">
        <v>0.1</v>
      </c>
      <c r="P21" s="13">
        <v>0.1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8"/>
      <c r="AD21" s="8"/>
    </row>
    <row r="22" ht="26.7" customHeight="1" spans="1:30">
      <c r="A22" s="9" t="s">
        <v>172</v>
      </c>
      <c r="B22" s="9" t="s">
        <v>174</v>
      </c>
      <c r="C22" s="9" t="s">
        <v>174</v>
      </c>
      <c r="D22" s="10">
        <v>600013</v>
      </c>
      <c r="E22" s="10" t="s">
        <v>590</v>
      </c>
      <c r="F22" s="9" t="s">
        <v>591</v>
      </c>
      <c r="G22" s="9" t="s">
        <v>592</v>
      </c>
      <c r="H22" s="9" t="s">
        <v>611</v>
      </c>
      <c r="I22" s="9">
        <v>2024.01</v>
      </c>
      <c r="J22" s="9">
        <v>2024.12</v>
      </c>
      <c r="K22" s="9">
        <v>100</v>
      </c>
      <c r="L22" s="12" t="s">
        <v>605</v>
      </c>
      <c r="M22" s="13">
        <v>0.3</v>
      </c>
      <c r="N22" s="13">
        <v>0.3</v>
      </c>
      <c r="O22" s="13">
        <v>0.3</v>
      </c>
      <c r="P22" s="13">
        <v>0.3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8"/>
      <c r="AD22" s="8"/>
    </row>
    <row r="23" ht="26.7" customHeight="1" spans="1:30">
      <c r="A23" s="9" t="s">
        <v>172</v>
      </c>
      <c r="B23" s="9" t="s">
        <v>174</v>
      </c>
      <c r="C23" s="9" t="s">
        <v>174</v>
      </c>
      <c r="D23" s="10">
        <v>600013</v>
      </c>
      <c r="E23" s="10" t="s">
        <v>590</v>
      </c>
      <c r="F23" s="9" t="s">
        <v>591</v>
      </c>
      <c r="G23" s="9" t="s">
        <v>592</v>
      </c>
      <c r="H23" s="9" t="s">
        <v>612</v>
      </c>
      <c r="I23" s="9">
        <v>2024.01</v>
      </c>
      <c r="J23" s="9">
        <v>2024.12</v>
      </c>
      <c r="K23" s="9">
        <v>6</v>
      </c>
      <c r="L23" s="12" t="s">
        <v>605</v>
      </c>
      <c r="M23" s="13">
        <v>0.2</v>
      </c>
      <c r="N23" s="13">
        <v>0.2</v>
      </c>
      <c r="O23" s="13">
        <v>0.2</v>
      </c>
      <c r="P23" s="13">
        <v>0.2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8"/>
      <c r="AD23" s="8"/>
    </row>
    <row r="24" ht="26.7" customHeight="1" spans="1:30">
      <c r="A24" s="9" t="s">
        <v>172</v>
      </c>
      <c r="B24" s="9" t="s">
        <v>174</v>
      </c>
      <c r="C24" s="9" t="s">
        <v>174</v>
      </c>
      <c r="D24" s="10">
        <v>600013</v>
      </c>
      <c r="E24" s="10" t="s">
        <v>590</v>
      </c>
      <c r="F24" s="9" t="s">
        <v>591</v>
      </c>
      <c r="G24" s="9" t="s">
        <v>592</v>
      </c>
      <c r="H24" s="9" t="s">
        <v>613</v>
      </c>
      <c r="I24" s="9">
        <v>2024.01</v>
      </c>
      <c r="J24" s="9">
        <v>2024.12</v>
      </c>
      <c r="K24" s="9">
        <v>6</v>
      </c>
      <c r="L24" s="12" t="s">
        <v>605</v>
      </c>
      <c r="M24" s="13">
        <v>0.1</v>
      </c>
      <c r="N24" s="13">
        <v>0.1</v>
      </c>
      <c r="O24" s="13">
        <v>0.1</v>
      </c>
      <c r="P24" s="13">
        <v>0.1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8"/>
      <c r="AD24" s="8"/>
    </row>
    <row r="25" ht="26.7" customHeight="1" spans="1:30">
      <c r="A25" s="9" t="s">
        <v>172</v>
      </c>
      <c r="B25" s="9" t="s">
        <v>174</v>
      </c>
      <c r="C25" s="9" t="s">
        <v>174</v>
      </c>
      <c r="D25" s="10">
        <v>600013</v>
      </c>
      <c r="E25" s="10" t="s">
        <v>590</v>
      </c>
      <c r="F25" s="9" t="s">
        <v>591</v>
      </c>
      <c r="G25" s="9" t="s">
        <v>592</v>
      </c>
      <c r="H25" s="9" t="s">
        <v>614</v>
      </c>
      <c r="I25" s="9">
        <v>2024.01</v>
      </c>
      <c r="J25" s="9">
        <v>2024.12</v>
      </c>
      <c r="K25" s="9">
        <v>20</v>
      </c>
      <c r="L25" s="12" t="s">
        <v>605</v>
      </c>
      <c r="M25" s="13">
        <v>0.2</v>
      </c>
      <c r="N25" s="13">
        <v>0.2</v>
      </c>
      <c r="O25" s="13">
        <v>0.2</v>
      </c>
      <c r="P25" s="13">
        <v>0.2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8"/>
      <c r="AD25" s="8"/>
    </row>
    <row r="26" ht="26.7" customHeight="1" spans="1:30">
      <c r="A26" s="9" t="s">
        <v>172</v>
      </c>
      <c r="B26" s="9" t="s">
        <v>174</v>
      </c>
      <c r="C26" s="9" t="s">
        <v>174</v>
      </c>
      <c r="D26" s="10">
        <v>600013</v>
      </c>
      <c r="E26" s="10" t="s">
        <v>590</v>
      </c>
      <c r="F26" s="9" t="s">
        <v>591</v>
      </c>
      <c r="G26" s="9" t="s">
        <v>592</v>
      </c>
      <c r="H26" s="9" t="s">
        <v>615</v>
      </c>
      <c r="I26" s="9">
        <v>2024.01</v>
      </c>
      <c r="J26" s="9">
        <v>2024.12</v>
      </c>
      <c r="K26" s="9">
        <v>100</v>
      </c>
      <c r="L26" s="12" t="s">
        <v>594</v>
      </c>
      <c r="M26" s="13">
        <v>0.15</v>
      </c>
      <c r="N26" s="13">
        <v>0.15</v>
      </c>
      <c r="O26" s="13">
        <v>0.15</v>
      </c>
      <c r="P26" s="13">
        <v>0.15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8"/>
      <c r="AD26" s="8"/>
    </row>
    <row r="27" ht="26.7" customHeight="1" spans="1:30">
      <c r="A27" s="9" t="s">
        <v>172</v>
      </c>
      <c r="B27" s="9" t="s">
        <v>174</v>
      </c>
      <c r="C27" s="9" t="s">
        <v>174</v>
      </c>
      <c r="D27" s="10">
        <v>600013</v>
      </c>
      <c r="E27" s="10" t="s">
        <v>590</v>
      </c>
      <c r="F27" s="9" t="s">
        <v>591</v>
      </c>
      <c r="G27" s="9" t="s">
        <v>616</v>
      </c>
      <c r="H27" s="9" t="s">
        <v>617</v>
      </c>
      <c r="I27" s="9">
        <v>2024.01</v>
      </c>
      <c r="J27" s="9">
        <v>2024.12</v>
      </c>
      <c r="K27" s="9">
        <v>50</v>
      </c>
      <c r="L27" s="12" t="s">
        <v>618</v>
      </c>
      <c r="M27" s="13">
        <v>0.25</v>
      </c>
      <c r="N27" s="13">
        <v>0.25</v>
      </c>
      <c r="O27" s="13">
        <v>0.25</v>
      </c>
      <c r="P27" s="13">
        <v>0.25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8"/>
      <c r="AD27" s="8"/>
    </row>
    <row r="28" ht="26.7" customHeight="1" spans="1:30">
      <c r="A28" s="9" t="s">
        <v>172</v>
      </c>
      <c r="B28" s="9" t="s">
        <v>174</v>
      </c>
      <c r="C28" s="9" t="s">
        <v>174</v>
      </c>
      <c r="D28" s="10">
        <v>600013</v>
      </c>
      <c r="E28" s="10" t="s">
        <v>590</v>
      </c>
      <c r="F28" s="9" t="s">
        <v>591</v>
      </c>
      <c r="G28" s="9" t="s">
        <v>619</v>
      </c>
      <c r="H28" s="9" t="s">
        <v>620</v>
      </c>
      <c r="I28" s="9">
        <v>2024.01</v>
      </c>
      <c r="J28" s="9">
        <v>2024.12</v>
      </c>
      <c r="K28" s="9">
        <v>500</v>
      </c>
      <c r="L28" s="12" t="s">
        <v>605</v>
      </c>
      <c r="M28" s="13">
        <v>3</v>
      </c>
      <c r="N28" s="13">
        <v>3</v>
      </c>
      <c r="O28" s="13">
        <v>3</v>
      </c>
      <c r="P28" s="13">
        <v>3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8"/>
      <c r="AD28" s="8"/>
    </row>
    <row r="29" ht="26.7" customHeight="1" spans="1:30">
      <c r="A29" s="9" t="s">
        <v>172</v>
      </c>
      <c r="B29" s="9" t="s">
        <v>174</v>
      </c>
      <c r="C29" s="9" t="s">
        <v>174</v>
      </c>
      <c r="D29" s="10">
        <v>600013</v>
      </c>
      <c r="E29" s="10" t="s">
        <v>590</v>
      </c>
      <c r="F29" s="9" t="s">
        <v>591</v>
      </c>
      <c r="G29" s="9" t="s">
        <v>619</v>
      </c>
      <c r="H29" s="9" t="s">
        <v>621</v>
      </c>
      <c r="I29" s="9">
        <v>2024.01</v>
      </c>
      <c r="J29" s="9">
        <v>2024.12</v>
      </c>
      <c r="K29" s="9">
        <v>16</v>
      </c>
      <c r="L29" s="12" t="s">
        <v>605</v>
      </c>
      <c r="M29" s="13">
        <v>0.75</v>
      </c>
      <c r="N29" s="13">
        <v>0.75</v>
      </c>
      <c r="O29" s="13">
        <v>0.75</v>
      </c>
      <c r="P29" s="13">
        <v>0.75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8"/>
      <c r="AD29" s="8"/>
    </row>
    <row r="30" ht="26.7" customHeight="1" spans="1:30">
      <c r="A30" s="9" t="s">
        <v>172</v>
      </c>
      <c r="B30" s="9" t="s">
        <v>174</v>
      </c>
      <c r="C30" s="9" t="s">
        <v>174</v>
      </c>
      <c r="D30" s="10">
        <v>600013</v>
      </c>
      <c r="E30" s="10" t="s">
        <v>590</v>
      </c>
      <c r="F30" s="9" t="s">
        <v>591</v>
      </c>
      <c r="G30" s="9" t="s">
        <v>619</v>
      </c>
      <c r="H30" s="9" t="s">
        <v>622</v>
      </c>
      <c r="I30" s="9">
        <v>2024.01</v>
      </c>
      <c r="J30" s="9">
        <v>2024.12</v>
      </c>
      <c r="K30" s="9">
        <v>10</v>
      </c>
      <c r="L30" s="12" t="s">
        <v>605</v>
      </c>
      <c r="M30" s="13">
        <v>0.8</v>
      </c>
      <c r="N30" s="13">
        <v>0.8</v>
      </c>
      <c r="O30" s="13">
        <v>0.8</v>
      </c>
      <c r="P30" s="13">
        <v>0.8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8"/>
      <c r="AD30" s="8"/>
    </row>
    <row r="31" ht="26.7" customHeight="1" spans="1:30">
      <c r="A31" s="9" t="s">
        <v>172</v>
      </c>
      <c r="B31" s="9" t="s">
        <v>174</v>
      </c>
      <c r="C31" s="9" t="s">
        <v>174</v>
      </c>
      <c r="D31" s="10">
        <v>600013</v>
      </c>
      <c r="E31" s="10" t="s">
        <v>590</v>
      </c>
      <c r="F31" s="9" t="s">
        <v>591</v>
      </c>
      <c r="G31" s="9" t="s">
        <v>616</v>
      </c>
      <c r="H31" s="9" t="s">
        <v>623</v>
      </c>
      <c r="I31" s="9">
        <v>2024.01</v>
      </c>
      <c r="J31" s="9">
        <v>2024.12</v>
      </c>
      <c r="K31" s="9">
        <v>25</v>
      </c>
      <c r="L31" s="12" t="s">
        <v>610</v>
      </c>
      <c r="M31" s="13">
        <v>0.25</v>
      </c>
      <c r="N31" s="13">
        <v>0.25</v>
      </c>
      <c r="O31" s="13">
        <v>0.25</v>
      </c>
      <c r="P31" s="13">
        <v>0.25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8"/>
      <c r="AD31" s="8"/>
    </row>
    <row r="32" ht="26.7" customHeight="1" spans="1:30">
      <c r="A32" s="9" t="s">
        <v>172</v>
      </c>
      <c r="B32" s="9" t="s">
        <v>174</v>
      </c>
      <c r="C32" s="9" t="s">
        <v>174</v>
      </c>
      <c r="D32" s="10">
        <v>600013</v>
      </c>
      <c r="E32" s="10" t="s">
        <v>590</v>
      </c>
      <c r="F32" s="9" t="s">
        <v>591</v>
      </c>
      <c r="G32" s="9" t="s">
        <v>616</v>
      </c>
      <c r="H32" s="9" t="s">
        <v>624</v>
      </c>
      <c r="I32" s="9">
        <v>2024.01</v>
      </c>
      <c r="J32" s="9">
        <v>2024.12</v>
      </c>
      <c r="K32" s="9">
        <v>35</v>
      </c>
      <c r="L32" s="12" t="s">
        <v>610</v>
      </c>
      <c r="M32" s="13">
        <v>0.11</v>
      </c>
      <c r="N32" s="13">
        <v>0.11</v>
      </c>
      <c r="O32" s="13">
        <v>0.11</v>
      </c>
      <c r="P32" s="13">
        <v>0.11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8"/>
      <c r="AD32" s="8"/>
    </row>
    <row r="33" ht="26.7" customHeight="1" spans="1:30">
      <c r="A33" s="9" t="s">
        <v>172</v>
      </c>
      <c r="B33" s="9" t="s">
        <v>174</v>
      </c>
      <c r="C33" s="9" t="s">
        <v>174</v>
      </c>
      <c r="D33" s="10">
        <v>600013</v>
      </c>
      <c r="E33" s="10" t="s">
        <v>590</v>
      </c>
      <c r="F33" s="9" t="s">
        <v>591</v>
      </c>
      <c r="G33" s="9" t="s">
        <v>616</v>
      </c>
      <c r="H33" s="9" t="s">
        <v>625</v>
      </c>
      <c r="I33" s="9">
        <v>2024.01</v>
      </c>
      <c r="J33" s="9">
        <v>2024.12</v>
      </c>
      <c r="K33" s="9">
        <v>35</v>
      </c>
      <c r="L33" s="12" t="s">
        <v>610</v>
      </c>
      <c r="M33" s="13">
        <v>0.11</v>
      </c>
      <c r="N33" s="13">
        <v>0.11</v>
      </c>
      <c r="O33" s="13">
        <v>0.11</v>
      </c>
      <c r="P33" s="13">
        <v>0.11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8"/>
      <c r="AD33" s="8"/>
    </row>
    <row r="34" ht="26.7" customHeight="1" spans="1:30">
      <c r="A34" s="9" t="s">
        <v>172</v>
      </c>
      <c r="B34" s="9" t="s">
        <v>174</v>
      </c>
      <c r="C34" s="9" t="s">
        <v>174</v>
      </c>
      <c r="D34" s="10">
        <v>600013</v>
      </c>
      <c r="E34" s="10" t="s">
        <v>590</v>
      </c>
      <c r="F34" s="9" t="s">
        <v>591</v>
      </c>
      <c r="G34" s="9" t="s">
        <v>616</v>
      </c>
      <c r="H34" s="9" t="s">
        <v>626</v>
      </c>
      <c r="I34" s="9">
        <v>2024.01</v>
      </c>
      <c r="J34" s="9">
        <v>2024.12</v>
      </c>
      <c r="K34" s="9">
        <v>700</v>
      </c>
      <c r="L34" s="12" t="s">
        <v>627</v>
      </c>
      <c r="M34" s="13">
        <v>2.1</v>
      </c>
      <c r="N34" s="13">
        <v>2.1</v>
      </c>
      <c r="O34" s="13">
        <v>2.1</v>
      </c>
      <c r="P34" s="13">
        <v>2.1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8"/>
      <c r="AD34" s="8"/>
    </row>
    <row r="35" ht="26.7" customHeight="1" spans="1:30">
      <c r="A35" s="9" t="s">
        <v>172</v>
      </c>
      <c r="B35" s="9" t="s">
        <v>174</v>
      </c>
      <c r="C35" s="9" t="s">
        <v>174</v>
      </c>
      <c r="D35" s="10">
        <v>600013</v>
      </c>
      <c r="E35" s="10" t="s">
        <v>590</v>
      </c>
      <c r="F35" s="9" t="s">
        <v>591</v>
      </c>
      <c r="G35" s="9" t="s">
        <v>616</v>
      </c>
      <c r="H35" s="9" t="s">
        <v>628</v>
      </c>
      <c r="I35" s="9">
        <v>2024.01</v>
      </c>
      <c r="J35" s="9">
        <v>2024.12</v>
      </c>
      <c r="K35" s="9">
        <v>700</v>
      </c>
      <c r="L35" s="12" t="s">
        <v>627</v>
      </c>
      <c r="M35" s="13">
        <v>2.1</v>
      </c>
      <c r="N35" s="13">
        <v>2.1</v>
      </c>
      <c r="O35" s="13">
        <v>2.1</v>
      </c>
      <c r="P35" s="13">
        <v>2.1</v>
      </c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8"/>
      <c r="AD35" s="8"/>
    </row>
    <row r="36" ht="26.7" customHeight="1" spans="1:30">
      <c r="A36" s="9" t="s">
        <v>172</v>
      </c>
      <c r="B36" s="9" t="s">
        <v>174</v>
      </c>
      <c r="C36" s="9" t="s">
        <v>174</v>
      </c>
      <c r="D36" s="10">
        <v>600013</v>
      </c>
      <c r="E36" s="10" t="s">
        <v>590</v>
      </c>
      <c r="F36" s="9" t="s">
        <v>591</v>
      </c>
      <c r="G36" s="9" t="s">
        <v>616</v>
      </c>
      <c r="H36" s="9" t="s">
        <v>629</v>
      </c>
      <c r="I36" s="9">
        <v>2024.01</v>
      </c>
      <c r="J36" s="9">
        <v>2024.12</v>
      </c>
      <c r="K36" s="9">
        <v>700</v>
      </c>
      <c r="L36" s="12" t="s">
        <v>627</v>
      </c>
      <c r="M36" s="13">
        <v>1.68</v>
      </c>
      <c r="N36" s="13">
        <v>1.68</v>
      </c>
      <c r="O36" s="13">
        <v>1.68</v>
      </c>
      <c r="P36" s="13">
        <v>1.68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8"/>
      <c r="AD36" s="8"/>
    </row>
    <row r="37" ht="26.7" customHeight="1" spans="1:30">
      <c r="A37" s="9" t="s">
        <v>172</v>
      </c>
      <c r="B37" s="9" t="s">
        <v>174</v>
      </c>
      <c r="C37" s="9" t="s">
        <v>174</v>
      </c>
      <c r="D37" s="10">
        <v>600013</v>
      </c>
      <c r="E37" s="10" t="s">
        <v>590</v>
      </c>
      <c r="F37" s="9" t="s">
        <v>591</v>
      </c>
      <c r="G37" s="9" t="s">
        <v>616</v>
      </c>
      <c r="H37" s="9" t="s">
        <v>630</v>
      </c>
      <c r="I37" s="9">
        <v>2024.01</v>
      </c>
      <c r="J37" s="9">
        <v>2024.12</v>
      </c>
      <c r="K37" s="9">
        <v>700</v>
      </c>
      <c r="L37" s="12" t="s">
        <v>627</v>
      </c>
      <c r="M37" s="13">
        <v>1.68</v>
      </c>
      <c r="N37" s="13">
        <v>1.68</v>
      </c>
      <c r="O37" s="13">
        <v>1.68</v>
      </c>
      <c r="P37" s="13">
        <v>1.68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8"/>
      <c r="AD37" s="8"/>
    </row>
    <row r="38" ht="26.7" customHeight="1" spans="1:30">
      <c r="A38" s="9" t="s">
        <v>172</v>
      </c>
      <c r="B38" s="9" t="s">
        <v>174</v>
      </c>
      <c r="C38" s="9" t="s">
        <v>174</v>
      </c>
      <c r="D38" s="10">
        <v>600013</v>
      </c>
      <c r="E38" s="10" t="s">
        <v>590</v>
      </c>
      <c r="F38" s="9" t="s">
        <v>591</v>
      </c>
      <c r="G38" s="9" t="s">
        <v>616</v>
      </c>
      <c r="H38" s="9" t="s">
        <v>631</v>
      </c>
      <c r="I38" s="9">
        <v>2024.01</v>
      </c>
      <c r="J38" s="9">
        <v>2024.12</v>
      </c>
      <c r="K38" s="9">
        <v>300</v>
      </c>
      <c r="L38" s="12" t="s">
        <v>627</v>
      </c>
      <c r="M38" s="13">
        <v>0.24</v>
      </c>
      <c r="N38" s="13">
        <v>0.24</v>
      </c>
      <c r="O38" s="13">
        <v>0.24</v>
      </c>
      <c r="P38" s="13">
        <v>0.24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8"/>
      <c r="AD38" s="8"/>
    </row>
    <row r="39" ht="26.7" customHeight="1" spans="1:30">
      <c r="A39" s="9" t="s">
        <v>172</v>
      </c>
      <c r="B39" s="9" t="s">
        <v>174</v>
      </c>
      <c r="C39" s="9" t="s">
        <v>174</v>
      </c>
      <c r="D39" s="10">
        <v>600013</v>
      </c>
      <c r="E39" s="10" t="s">
        <v>590</v>
      </c>
      <c r="F39" s="9" t="s">
        <v>591</v>
      </c>
      <c r="G39" s="9" t="s">
        <v>616</v>
      </c>
      <c r="H39" s="9" t="s">
        <v>632</v>
      </c>
      <c r="I39" s="9">
        <v>2024.01</v>
      </c>
      <c r="J39" s="9">
        <v>2024.12</v>
      </c>
      <c r="K39" s="9">
        <v>600</v>
      </c>
      <c r="L39" s="12" t="s">
        <v>627</v>
      </c>
      <c r="M39" s="13">
        <v>3</v>
      </c>
      <c r="N39" s="13">
        <v>3</v>
      </c>
      <c r="O39" s="13">
        <v>3</v>
      </c>
      <c r="P39" s="13">
        <v>3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8"/>
      <c r="AD39" s="8"/>
    </row>
    <row r="40" ht="26.7" customHeight="1" spans="1:30">
      <c r="A40" s="9" t="s">
        <v>172</v>
      </c>
      <c r="B40" s="9" t="s">
        <v>174</v>
      </c>
      <c r="C40" s="9" t="s">
        <v>174</v>
      </c>
      <c r="D40" s="10">
        <v>600013</v>
      </c>
      <c r="E40" s="10" t="s">
        <v>590</v>
      </c>
      <c r="F40" s="9" t="s">
        <v>591</v>
      </c>
      <c r="G40" s="9" t="s">
        <v>616</v>
      </c>
      <c r="H40" s="9" t="s">
        <v>633</v>
      </c>
      <c r="I40" s="9">
        <v>2024.01</v>
      </c>
      <c r="J40" s="9">
        <v>2024.12</v>
      </c>
      <c r="K40" s="9">
        <v>200</v>
      </c>
      <c r="L40" s="12" t="s">
        <v>605</v>
      </c>
      <c r="M40" s="13">
        <v>0.9</v>
      </c>
      <c r="N40" s="13">
        <v>0.9</v>
      </c>
      <c r="O40" s="13">
        <v>0.9</v>
      </c>
      <c r="P40" s="13">
        <v>0.9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8"/>
      <c r="AD40" s="8"/>
    </row>
    <row r="41" ht="26.7" customHeight="1" spans="1:30">
      <c r="A41" s="9" t="s">
        <v>172</v>
      </c>
      <c r="B41" s="9" t="s">
        <v>174</v>
      </c>
      <c r="C41" s="9" t="s">
        <v>174</v>
      </c>
      <c r="D41" s="10">
        <v>600013</v>
      </c>
      <c r="E41" s="10" t="s">
        <v>590</v>
      </c>
      <c r="F41" s="9" t="s">
        <v>591</v>
      </c>
      <c r="G41" s="9" t="s">
        <v>616</v>
      </c>
      <c r="H41" s="9" t="s">
        <v>634</v>
      </c>
      <c r="I41" s="9">
        <v>2024.01</v>
      </c>
      <c r="J41" s="9">
        <v>2024.12</v>
      </c>
      <c r="K41" s="9">
        <v>200</v>
      </c>
      <c r="L41" s="12" t="s">
        <v>627</v>
      </c>
      <c r="M41" s="13">
        <v>0.2</v>
      </c>
      <c r="N41" s="13">
        <v>0.2</v>
      </c>
      <c r="O41" s="13">
        <v>0.2</v>
      </c>
      <c r="P41" s="13">
        <v>0.2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8"/>
      <c r="AD41" s="8"/>
    </row>
    <row r="42" ht="26.7" customHeight="1" spans="1:30">
      <c r="A42" s="9" t="s">
        <v>172</v>
      </c>
      <c r="B42" s="9" t="s">
        <v>174</v>
      </c>
      <c r="C42" s="9" t="s">
        <v>174</v>
      </c>
      <c r="D42" s="10">
        <v>600013</v>
      </c>
      <c r="E42" s="10" t="s">
        <v>590</v>
      </c>
      <c r="F42" s="9" t="s">
        <v>591</v>
      </c>
      <c r="G42" s="9" t="s">
        <v>616</v>
      </c>
      <c r="H42" s="9" t="s">
        <v>635</v>
      </c>
      <c r="I42" s="9">
        <v>2024.01</v>
      </c>
      <c r="J42" s="9">
        <v>2024.12</v>
      </c>
      <c r="K42" s="9">
        <v>100</v>
      </c>
      <c r="L42" s="12" t="s">
        <v>605</v>
      </c>
      <c r="M42" s="13">
        <v>2.1</v>
      </c>
      <c r="N42" s="13">
        <v>2.1</v>
      </c>
      <c r="O42" s="13">
        <v>2.1</v>
      </c>
      <c r="P42" s="13">
        <v>2.1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8"/>
      <c r="AD42" s="8"/>
    </row>
    <row r="43" ht="26.7" customHeight="1" spans="1:30">
      <c r="A43" s="9" t="s">
        <v>172</v>
      </c>
      <c r="B43" s="9" t="s">
        <v>174</v>
      </c>
      <c r="C43" s="9" t="s">
        <v>174</v>
      </c>
      <c r="D43" s="10">
        <v>600013</v>
      </c>
      <c r="E43" s="10" t="s">
        <v>590</v>
      </c>
      <c r="F43" s="9" t="s">
        <v>591</v>
      </c>
      <c r="G43" s="9" t="s">
        <v>616</v>
      </c>
      <c r="H43" s="9" t="s">
        <v>636</v>
      </c>
      <c r="I43" s="9">
        <v>2024.01</v>
      </c>
      <c r="J43" s="9">
        <v>2024.12</v>
      </c>
      <c r="K43" s="9">
        <v>75</v>
      </c>
      <c r="L43" s="12" t="s">
        <v>600</v>
      </c>
      <c r="M43" s="13">
        <v>2.1</v>
      </c>
      <c r="N43" s="13">
        <v>2.1</v>
      </c>
      <c r="O43" s="13">
        <v>2.1</v>
      </c>
      <c r="P43" s="13">
        <v>2.1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8"/>
      <c r="AD43" s="8"/>
    </row>
    <row r="44" ht="26.7" customHeight="1" spans="1:30">
      <c r="A44" s="9" t="s">
        <v>172</v>
      </c>
      <c r="B44" s="9" t="s">
        <v>174</v>
      </c>
      <c r="C44" s="9" t="s">
        <v>174</v>
      </c>
      <c r="D44" s="10">
        <v>600013</v>
      </c>
      <c r="E44" s="10" t="s">
        <v>590</v>
      </c>
      <c r="F44" s="9" t="s">
        <v>591</v>
      </c>
      <c r="G44" s="9" t="s">
        <v>616</v>
      </c>
      <c r="H44" s="9" t="s">
        <v>637</v>
      </c>
      <c r="I44" s="9">
        <v>2024.01</v>
      </c>
      <c r="J44" s="9">
        <v>2024.12</v>
      </c>
      <c r="K44" s="9">
        <v>110</v>
      </c>
      <c r="L44" s="12" t="s">
        <v>600</v>
      </c>
      <c r="M44" s="13">
        <v>0.6</v>
      </c>
      <c r="N44" s="13">
        <v>0.6</v>
      </c>
      <c r="O44" s="13">
        <v>0.6</v>
      </c>
      <c r="P44" s="13">
        <v>0.6</v>
      </c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8"/>
      <c r="AD44" s="8"/>
    </row>
    <row r="45" ht="26.7" customHeight="1" spans="1:30">
      <c r="A45" s="9" t="s">
        <v>172</v>
      </c>
      <c r="B45" s="9" t="s">
        <v>174</v>
      </c>
      <c r="C45" s="9" t="s">
        <v>174</v>
      </c>
      <c r="D45" s="10">
        <v>600013</v>
      </c>
      <c r="E45" s="10" t="s">
        <v>590</v>
      </c>
      <c r="F45" s="9" t="s">
        <v>591</v>
      </c>
      <c r="G45" s="9" t="s">
        <v>616</v>
      </c>
      <c r="H45" s="9" t="s">
        <v>638</v>
      </c>
      <c r="I45" s="9">
        <v>2024.01</v>
      </c>
      <c r="J45" s="9">
        <v>2024.12</v>
      </c>
      <c r="K45" s="9">
        <v>20</v>
      </c>
      <c r="L45" s="12" t="s">
        <v>639</v>
      </c>
      <c r="M45" s="13">
        <v>0.24</v>
      </c>
      <c r="N45" s="13">
        <v>0.24</v>
      </c>
      <c r="O45" s="13">
        <v>0.24</v>
      </c>
      <c r="P45" s="13">
        <v>0.24</v>
      </c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8"/>
      <c r="AD45" s="8"/>
    </row>
    <row r="46" ht="26.7" customHeight="1" spans="1:30">
      <c r="A46" s="9" t="s">
        <v>172</v>
      </c>
      <c r="B46" s="9" t="s">
        <v>174</v>
      </c>
      <c r="C46" s="9" t="s">
        <v>174</v>
      </c>
      <c r="D46" s="10">
        <v>600013</v>
      </c>
      <c r="E46" s="10" t="s">
        <v>590</v>
      </c>
      <c r="F46" s="9" t="s">
        <v>591</v>
      </c>
      <c r="G46" s="9" t="s">
        <v>616</v>
      </c>
      <c r="H46" s="9" t="s">
        <v>640</v>
      </c>
      <c r="I46" s="9">
        <v>2024.01</v>
      </c>
      <c r="J46" s="9">
        <v>2024.12</v>
      </c>
      <c r="K46" s="9">
        <v>40000</v>
      </c>
      <c r="L46" s="12" t="s">
        <v>641</v>
      </c>
      <c r="M46" s="13">
        <v>1.2</v>
      </c>
      <c r="N46" s="13">
        <v>1.2</v>
      </c>
      <c r="O46" s="13">
        <v>1.2</v>
      </c>
      <c r="P46" s="13">
        <v>1.2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8"/>
      <c r="AD46" s="8"/>
    </row>
    <row r="47" ht="26.7" customHeight="1" spans="1:30">
      <c r="A47" s="9" t="s">
        <v>172</v>
      </c>
      <c r="B47" s="9" t="s">
        <v>174</v>
      </c>
      <c r="C47" s="9" t="s">
        <v>174</v>
      </c>
      <c r="D47" s="10">
        <v>600013</v>
      </c>
      <c r="E47" s="10" t="s">
        <v>590</v>
      </c>
      <c r="F47" s="9" t="s">
        <v>591</v>
      </c>
      <c r="G47" s="9" t="s">
        <v>616</v>
      </c>
      <c r="H47" s="9" t="s">
        <v>642</v>
      </c>
      <c r="I47" s="9">
        <v>2024.01</v>
      </c>
      <c r="J47" s="9">
        <v>2024.12</v>
      </c>
      <c r="K47" s="9">
        <v>500</v>
      </c>
      <c r="L47" s="12" t="s">
        <v>600</v>
      </c>
      <c r="M47" s="13">
        <v>0.14</v>
      </c>
      <c r="N47" s="13">
        <v>0.14</v>
      </c>
      <c r="O47" s="13">
        <v>0.14</v>
      </c>
      <c r="P47" s="13">
        <v>0.14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8"/>
      <c r="AD47" s="8"/>
    </row>
    <row r="48" ht="26.7" customHeight="1" spans="1:30">
      <c r="A48" s="9" t="s">
        <v>172</v>
      </c>
      <c r="B48" s="9" t="s">
        <v>174</v>
      </c>
      <c r="C48" s="9" t="s">
        <v>174</v>
      </c>
      <c r="D48" s="10">
        <v>600013</v>
      </c>
      <c r="E48" s="10" t="s">
        <v>590</v>
      </c>
      <c r="F48" s="9" t="s">
        <v>591</v>
      </c>
      <c r="G48" s="9" t="s">
        <v>616</v>
      </c>
      <c r="H48" s="9" t="s">
        <v>643</v>
      </c>
      <c r="I48" s="9">
        <v>2024.01</v>
      </c>
      <c r="J48" s="9">
        <v>2024.12</v>
      </c>
      <c r="K48" s="9">
        <v>40</v>
      </c>
      <c r="L48" s="12" t="s">
        <v>605</v>
      </c>
      <c r="M48" s="13">
        <v>1.3</v>
      </c>
      <c r="N48" s="13">
        <v>1.3</v>
      </c>
      <c r="O48" s="13">
        <v>1.3</v>
      </c>
      <c r="P48" s="13">
        <v>1.3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8"/>
      <c r="AD48" s="8"/>
    </row>
    <row r="49" ht="26.7" customHeight="1" spans="1:30">
      <c r="A49" s="9" t="s">
        <v>172</v>
      </c>
      <c r="B49" s="9" t="s">
        <v>174</v>
      </c>
      <c r="C49" s="9" t="s">
        <v>174</v>
      </c>
      <c r="D49" s="10">
        <v>600013</v>
      </c>
      <c r="E49" s="10" t="s">
        <v>590</v>
      </c>
      <c r="F49" s="9" t="s">
        <v>591</v>
      </c>
      <c r="G49" s="9" t="s">
        <v>616</v>
      </c>
      <c r="H49" s="9" t="s">
        <v>644</v>
      </c>
      <c r="I49" s="9">
        <v>2024.01</v>
      </c>
      <c r="J49" s="9">
        <v>2024.12</v>
      </c>
      <c r="K49" s="9">
        <v>3</v>
      </c>
      <c r="L49" s="12" t="s">
        <v>645</v>
      </c>
      <c r="M49" s="13">
        <v>2.5</v>
      </c>
      <c r="N49" s="13">
        <v>2.5</v>
      </c>
      <c r="O49" s="13">
        <v>2.5</v>
      </c>
      <c r="P49" s="13">
        <v>2.5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8"/>
      <c r="AD49" s="8"/>
    </row>
    <row r="50" ht="26.7" customHeight="1" spans="1:30">
      <c r="A50" s="9" t="s">
        <v>172</v>
      </c>
      <c r="B50" s="9" t="s">
        <v>174</v>
      </c>
      <c r="C50" s="9" t="s">
        <v>174</v>
      </c>
      <c r="D50" s="10">
        <v>600013</v>
      </c>
      <c r="E50" s="10" t="s">
        <v>590</v>
      </c>
      <c r="F50" s="9" t="s">
        <v>591</v>
      </c>
      <c r="G50" s="9" t="s">
        <v>616</v>
      </c>
      <c r="H50" s="9" t="s">
        <v>646</v>
      </c>
      <c r="I50" s="9">
        <v>2024.01</v>
      </c>
      <c r="J50" s="9">
        <v>2024.12</v>
      </c>
      <c r="K50" s="9">
        <v>4</v>
      </c>
      <c r="L50" s="12" t="s">
        <v>645</v>
      </c>
      <c r="M50" s="13">
        <v>5</v>
      </c>
      <c r="N50" s="13">
        <v>5</v>
      </c>
      <c r="O50" s="13">
        <v>5</v>
      </c>
      <c r="P50" s="13">
        <v>5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8"/>
      <c r="AD50" s="8"/>
    </row>
    <row r="51" ht="26.7" customHeight="1" spans="1:30">
      <c r="A51" s="9" t="s">
        <v>172</v>
      </c>
      <c r="B51" s="9" t="s">
        <v>174</v>
      </c>
      <c r="C51" s="9" t="s">
        <v>174</v>
      </c>
      <c r="D51" s="10">
        <v>600013</v>
      </c>
      <c r="E51" s="10" t="s">
        <v>590</v>
      </c>
      <c r="F51" s="9" t="s">
        <v>591</v>
      </c>
      <c r="G51" s="9" t="s">
        <v>616</v>
      </c>
      <c r="H51" s="9" t="s">
        <v>647</v>
      </c>
      <c r="I51" s="9">
        <v>2024.01</v>
      </c>
      <c r="J51" s="9">
        <v>2024.12</v>
      </c>
      <c r="K51" s="9">
        <v>2</v>
      </c>
      <c r="L51" s="12" t="s">
        <v>645</v>
      </c>
      <c r="M51" s="13">
        <v>8.6</v>
      </c>
      <c r="N51" s="13">
        <v>8.6</v>
      </c>
      <c r="O51" s="13">
        <v>8.6</v>
      </c>
      <c r="P51" s="13">
        <v>8.6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8"/>
      <c r="AD51" s="8"/>
    </row>
    <row r="52" ht="26.7" customHeight="1" spans="1:30">
      <c r="A52" s="9" t="s">
        <v>172</v>
      </c>
      <c r="B52" s="9" t="s">
        <v>174</v>
      </c>
      <c r="C52" s="9" t="s">
        <v>174</v>
      </c>
      <c r="D52" s="10">
        <v>600013</v>
      </c>
      <c r="E52" s="10" t="s">
        <v>590</v>
      </c>
      <c r="F52" s="9" t="s">
        <v>591</v>
      </c>
      <c r="G52" s="9" t="s">
        <v>616</v>
      </c>
      <c r="H52" s="9" t="s">
        <v>648</v>
      </c>
      <c r="I52" s="9">
        <v>2024.01</v>
      </c>
      <c r="J52" s="9">
        <v>2024.12</v>
      </c>
      <c r="K52" s="9">
        <v>2</v>
      </c>
      <c r="L52" s="12" t="s">
        <v>645</v>
      </c>
      <c r="M52" s="13">
        <v>1.3</v>
      </c>
      <c r="N52" s="13">
        <v>1.3</v>
      </c>
      <c r="O52" s="13">
        <v>1.3</v>
      </c>
      <c r="P52" s="13">
        <v>1.3</v>
      </c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8"/>
      <c r="AD52" s="8"/>
    </row>
    <row r="53" ht="26.7" customHeight="1" spans="1:30">
      <c r="A53" s="9" t="s">
        <v>172</v>
      </c>
      <c r="B53" s="9" t="s">
        <v>174</v>
      </c>
      <c r="C53" s="9" t="s">
        <v>174</v>
      </c>
      <c r="D53" s="10">
        <v>600013</v>
      </c>
      <c r="E53" s="10" t="s">
        <v>590</v>
      </c>
      <c r="F53" s="9" t="s">
        <v>591</v>
      </c>
      <c r="G53" s="9" t="s">
        <v>649</v>
      </c>
      <c r="H53" s="9" t="s">
        <v>650</v>
      </c>
      <c r="I53" s="9">
        <v>2024.01</v>
      </c>
      <c r="J53" s="9">
        <v>2024.12</v>
      </c>
      <c r="K53" s="9">
        <v>50</v>
      </c>
      <c r="L53" s="12" t="s">
        <v>470</v>
      </c>
      <c r="M53" s="13">
        <v>0.8</v>
      </c>
      <c r="N53" s="13">
        <v>0.8</v>
      </c>
      <c r="O53" s="13">
        <v>0.8</v>
      </c>
      <c r="P53" s="13">
        <v>0.8</v>
      </c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8"/>
      <c r="AD53" s="8"/>
    </row>
    <row r="54" ht="26.7" customHeight="1" spans="1:30">
      <c r="A54" s="9" t="s">
        <v>172</v>
      </c>
      <c r="B54" s="9" t="s">
        <v>174</v>
      </c>
      <c r="C54" s="9" t="s">
        <v>174</v>
      </c>
      <c r="D54" s="10">
        <v>600013</v>
      </c>
      <c r="E54" s="10" t="s">
        <v>590</v>
      </c>
      <c r="F54" s="9" t="s">
        <v>591</v>
      </c>
      <c r="G54" s="9" t="s">
        <v>649</v>
      </c>
      <c r="H54" s="9" t="s">
        <v>651</v>
      </c>
      <c r="I54" s="9">
        <v>2024.01</v>
      </c>
      <c r="J54" s="9">
        <v>2024.12</v>
      </c>
      <c r="K54" s="9">
        <v>15</v>
      </c>
      <c r="L54" s="12" t="s">
        <v>652</v>
      </c>
      <c r="M54" s="13">
        <v>4.5</v>
      </c>
      <c r="N54" s="13">
        <v>4.5</v>
      </c>
      <c r="O54" s="13">
        <v>4.5</v>
      </c>
      <c r="P54" s="13">
        <v>4.5</v>
      </c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8"/>
      <c r="AD54" s="8"/>
    </row>
    <row r="55" ht="26.7" customHeight="1" spans="1:30">
      <c r="A55" s="9" t="s">
        <v>172</v>
      </c>
      <c r="B55" s="9" t="s">
        <v>174</v>
      </c>
      <c r="C55" s="9" t="s">
        <v>174</v>
      </c>
      <c r="D55" s="10">
        <v>600013</v>
      </c>
      <c r="E55" s="10" t="s">
        <v>590</v>
      </c>
      <c r="F55" s="9" t="s">
        <v>591</v>
      </c>
      <c r="G55" s="9" t="s">
        <v>649</v>
      </c>
      <c r="H55" s="9" t="s">
        <v>653</v>
      </c>
      <c r="I55" s="9">
        <v>2024.01</v>
      </c>
      <c r="J55" s="9">
        <v>2024.12</v>
      </c>
      <c r="K55" s="9">
        <v>30</v>
      </c>
      <c r="L55" s="12" t="s">
        <v>470</v>
      </c>
      <c r="M55" s="13">
        <v>0.48</v>
      </c>
      <c r="N55" s="13">
        <v>0.48</v>
      </c>
      <c r="O55" s="13">
        <v>0.48</v>
      </c>
      <c r="P55" s="13">
        <v>0.48</v>
      </c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8"/>
      <c r="AD55" s="8"/>
    </row>
    <row r="56" ht="26.7" customHeight="1" spans="1:30">
      <c r="A56" s="9" t="s">
        <v>172</v>
      </c>
      <c r="B56" s="9" t="s">
        <v>174</v>
      </c>
      <c r="C56" s="9" t="s">
        <v>174</v>
      </c>
      <c r="D56" s="10">
        <v>600013</v>
      </c>
      <c r="E56" s="10" t="s">
        <v>590</v>
      </c>
      <c r="F56" s="9" t="s">
        <v>591</v>
      </c>
      <c r="G56" s="9" t="s">
        <v>616</v>
      </c>
      <c r="H56" s="9" t="s">
        <v>654</v>
      </c>
      <c r="I56" s="9">
        <v>2024.01</v>
      </c>
      <c r="J56" s="9">
        <v>2024.12</v>
      </c>
      <c r="K56" s="9">
        <v>100</v>
      </c>
      <c r="L56" s="12" t="s">
        <v>652</v>
      </c>
      <c r="M56" s="13">
        <v>0.9</v>
      </c>
      <c r="N56" s="13">
        <v>0.9</v>
      </c>
      <c r="O56" s="13">
        <v>0.9</v>
      </c>
      <c r="P56" s="13">
        <v>0.9</v>
      </c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8"/>
      <c r="AD56" s="8"/>
    </row>
    <row r="57" ht="26.7" customHeight="1" spans="1:30">
      <c r="A57" s="9" t="s">
        <v>172</v>
      </c>
      <c r="B57" s="9" t="s">
        <v>174</v>
      </c>
      <c r="C57" s="9" t="s">
        <v>174</v>
      </c>
      <c r="D57" s="10">
        <v>600013</v>
      </c>
      <c r="E57" s="10" t="s">
        <v>590</v>
      </c>
      <c r="F57" s="9" t="s">
        <v>591</v>
      </c>
      <c r="G57" s="9" t="s">
        <v>616</v>
      </c>
      <c r="H57" s="9" t="s">
        <v>655</v>
      </c>
      <c r="I57" s="9">
        <v>2024.01</v>
      </c>
      <c r="J57" s="9">
        <v>2024.12</v>
      </c>
      <c r="K57" s="9">
        <v>500</v>
      </c>
      <c r="L57" s="12" t="s">
        <v>656</v>
      </c>
      <c r="M57" s="13">
        <v>0.26</v>
      </c>
      <c r="N57" s="13">
        <v>0.26</v>
      </c>
      <c r="O57" s="13">
        <v>0.26</v>
      </c>
      <c r="P57" s="13">
        <v>0.26</v>
      </c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8"/>
      <c r="AD57" s="8"/>
    </row>
    <row r="58" ht="26.7" customHeight="1" spans="1:30">
      <c r="A58" s="9" t="s">
        <v>172</v>
      </c>
      <c r="B58" s="9" t="s">
        <v>174</v>
      </c>
      <c r="C58" s="9" t="s">
        <v>174</v>
      </c>
      <c r="D58" s="10">
        <v>600013</v>
      </c>
      <c r="E58" s="10" t="s">
        <v>590</v>
      </c>
      <c r="F58" s="9" t="s">
        <v>591</v>
      </c>
      <c r="G58" s="9" t="s">
        <v>616</v>
      </c>
      <c r="H58" s="9" t="s">
        <v>657</v>
      </c>
      <c r="I58" s="9">
        <v>2024.01</v>
      </c>
      <c r="J58" s="9">
        <v>2024.12</v>
      </c>
      <c r="K58" s="9">
        <v>200</v>
      </c>
      <c r="L58" s="12" t="s">
        <v>658</v>
      </c>
      <c r="M58" s="13">
        <v>2</v>
      </c>
      <c r="N58" s="13">
        <v>2</v>
      </c>
      <c r="O58" s="13">
        <v>2</v>
      </c>
      <c r="P58" s="13">
        <v>2</v>
      </c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8"/>
      <c r="AD58" s="8"/>
    </row>
    <row r="59" ht="26.7" customHeight="1" spans="1:30">
      <c r="A59" s="9" t="s">
        <v>172</v>
      </c>
      <c r="B59" s="9" t="s">
        <v>174</v>
      </c>
      <c r="C59" s="9" t="s">
        <v>174</v>
      </c>
      <c r="D59" s="10">
        <v>600013</v>
      </c>
      <c r="E59" s="10" t="s">
        <v>590</v>
      </c>
      <c r="F59" s="9" t="s">
        <v>591</v>
      </c>
      <c r="G59" s="9" t="s">
        <v>616</v>
      </c>
      <c r="H59" s="9" t="s">
        <v>659</v>
      </c>
      <c r="I59" s="9">
        <v>2024.01</v>
      </c>
      <c r="J59" s="9">
        <v>2024.12</v>
      </c>
      <c r="K59" s="9">
        <v>220</v>
      </c>
      <c r="L59" s="12" t="s">
        <v>600</v>
      </c>
      <c r="M59" s="13">
        <v>0.44</v>
      </c>
      <c r="N59" s="13">
        <v>0.44</v>
      </c>
      <c r="O59" s="13">
        <v>0.44</v>
      </c>
      <c r="P59" s="13">
        <v>0.44</v>
      </c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8"/>
      <c r="AD59" s="8"/>
    </row>
    <row r="60" ht="26.7" customHeight="1" spans="1:30">
      <c r="A60" s="9" t="s">
        <v>172</v>
      </c>
      <c r="B60" s="9" t="s">
        <v>174</v>
      </c>
      <c r="C60" s="9" t="s">
        <v>174</v>
      </c>
      <c r="D60" s="10">
        <v>600013</v>
      </c>
      <c r="E60" s="10" t="s">
        <v>590</v>
      </c>
      <c r="F60" s="9" t="s">
        <v>591</v>
      </c>
      <c r="G60" s="9" t="s">
        <v>616</v>
      </c>
      <c r="H60" s="9" t="s">
        <v>660</v>
      </c>
      <c r="I60" s="9">
        <v>2024.01</v>
      </c>
      <c r="J60" s="9">
        <v>2024.12</v>
      </c>
      <c r="K60" s="9">
        <v>300</v>
      </c>
      <c r="L60" s="12" t="s">
        <v>605</v>
      </c>
      <c r="M60" s="13">
        <v>1.05</v>
      </c>
      <c r="N60" s="13">
        <v>1.05</v>
      </c>
      <c r="O60" s="13">
        <v>1.05</v>
      </c>
      <c r="P60" s="13">
        <v>1.05</v>
      </c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8"/>
      <c r="AD60" s="8"/>
    </row>
    <row r="61" ht="26.7" customHeight="1" spans="1:30">
      <c r="A61" s="9" t="s">
        <v>172</v>
      </c>
      <c r="B61" s="9" t="s">
        <v>174</v>
      </c>
      <c r="C61" s="9" t="s">
        <v>174</v>
      </c>
      <c r="D61" s="10">
        <v>600013</v>
      </c>
      <c r="E61" s="10" t="s">
        <v>590</v>
      </c>
      <c r="F61" s="9" t="s">
        <v>591</v>
      </c>
      <c r="G61" s="9" t="s">
        <v>661</v>
      </c>
      <c r="H61" s="9" t="s">
        <v>662</v>
      </c>
      <c r="I61" s="9">
        <v>2024.01</v>
      </c>
      <c r="J61" s="9">
        <v>2024.12</v>
      </c>
      <c r="K61" s="9">
        <v>3</v>
      </c>
      <c r="L61" s="12" t="s">
        <v>652</v>
      </c>
      <c r="M61" s="13">
        <v>0.75</v>
      </c>
      <c r="N61" s="13">
        <v>0.75</v>
      </c>
      <c r="O61" s="13">
        <v>0.75</v>
      </c>
      <c r="P61" s="13">
        <v>0.75</v>
      </c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8"/>
      <c r="AD61" s="8"/>
    </row>
    <row r="62" ht="26.7" customHeight="1" spans="1:30">
      <c r="A62" s="9" t="s">
        <v>172</v>
      </c>
      <c r="B62" s="9" t="s">
        <v>174</v>
      </c>
      <c r="C62" s="9" t="s">
        <v>174</v>
      </c>
      <c r="D62" s="10">
        <v>600013</v>
      </c>
      <c r="E62" s="10" t="s">
        <v>590</v>
      </c>
      <c r="F62" s="9" t="s">
        <v>591</v>
      </c>
      <c r="G62" s="9" t="s">
        <v>661</v>
      </c>
      <c r="H62" s="9" t="s">
        <v>663</v>
      </c>
      <c r="I62" s="9">
        <v>2024.01</v>
      </c>
      <c r="J62" s="9">
        <v>2024.12</v>
      </c>
      <c r="K62" s="9">
        <v>2</v>
      </c>
      <c r="L62" s="12" t="s">
        <v>652</v>
      </c>
      <c r="M62" s="13">
        <v>1.2</v>
      </c>
      <c r="N62" s="13">
        <v>1.2</v>
      </c>
      <c r="O62" s="13">
        <v>1.2</v>
      </c>
      <c r="P62" s="13">
        <v>1.2</v>
      </c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8"/>
      <c r="AD62" s="8"/>
    </row>
    <row r="63" ht="26.7" customHeight="1" spans="1:30">
      <c r="A63" s="9" t="s">
        <v>172</v>
      </c>
      <c r="B63" s="9" t="s">
        <v>174</v>
      </c>
      <c r="C63" s="9" t="s">
        <v>174</v>
      </c>
      <c r="D63" s="10">
        <v>600013</v>
      </c>
      <c r="E63" s="10" t="s">
        <v>590</v>
      </c>
      <c r="F63" s="9" t="s">
        <v>591</v>
      </c>
      <c r="G63" s="9" t="s">
        <v>664</v>
      </c>
      <c r="H63" s="9" t="s">
        <v>665</v>
      </c>
      <c r="I63" s="9">
        <v>2024.01</v>
      </c>
      <c r="J63" s="9">
        <v>2024.12</v>
      </c>
      <c r="K63" s="9">
        <v>20</v>
      </c>
      <c r="L63" s="12" t="s">
        <v>652</v>
      </c>
      <c r="M63" s="13">
        <v>10</v>
      </c>
      <c r="N63" s="13">
        <v>10</v>
      </c>
      <c r="O63" s="13">
        <v>10</v>
      </c>
      <c r="P63" s="13">
        <v>10</v>
      </c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8"/>
      <c r="AD63" s="8"/>
    </row>
    <row r="64" ht="26.7" customHeight="1" spans="1:30">
      <c r="A64" s="9" t="s">
        <v>172</v>
      </c>
      <c r="B64" s="9" t="s">
        <v>174</v>
      </c>
      <c r="C64" s="9" t="s">
        <v>174</v>
      </c>
      <c r="D64" s="10">
        <v>600013</v>
      </c>
      <c r="E64" s="10" t="s">
        <v>590</v>
      </c>
      <c r="F64" s="9" t="s">
        <v>591</v>
      </c>
      <c r="G64" s="9" t="s">
        <v>666</v>
      </c>
      <c r="H64" s="9" t="s">
        <v>667</v>
      </c>
      <c r="I64" s="9">
        <v>2024.01</v>
      </c>
      <c r="J64" s="9">
        <v>2024.12</v>
      </c>
      <c r="K64" s="9">
        <v>1000</v>
      </c>
      <c r="L64" s="12" t="s">
        <v>470</v>
      </c>
      <c r="M64" s="13">
        <v>29.5</v>
      </c>
      <c r="N64" s="13">
        <v>29.5</v>
      </c>
      <c r="O64" s="13">
        <v>29.5</v>
      </c>
      <c r="P64" s="13">
        <v>29.5</v>
      </c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8"/>
      <c r="AD64" s="8"/>
    </row>
    <row r="65" ht="26.7" customHeight="1" spans="1:30">
      <c r="A65" s="9" t="s">
        <v>172</v>
      </c>
      <c r="B65" s="9" t="s">
        <v>174</v>
      </c>
      <c r="C65" s="9" t="s">
        <v>174</v>
      </c>
      <c r="D65" s="10">
        <v>600013</v>
      </c>
      <c r="E65" s="10" t="s">
        <v>590</v>
      </c>
      <c r="F65" s="9" t="s">
        <v>591</v>
      </c>
      <c r="G65" s="9" t="s">
        <v>668</v>
      </c>
      <c r="H65" s="9" t="s">
        <v>669</v>
      </c>
      <c r="I65" s="9">
        <v>2024.01</v>
      </c>
      <c r="J65" s="9">
        <v>2024.12</v>
      </c>
      <c r="K65" s="9">
        <v>30</v>
      </c>
      <c r="L65" s="12" t="s">
        <v>641</v>
      </c>
      <c r="M65" s="13">
        <v>1.5</v>
      </c>
      <c r="N65" s="13">
        <v>1.5</v>
      </c>
      <c r="O65" s="13">
        <v>1.5</v>
      </c>
      <c r="P65" s="13">
        <v>1.5</v>
      </c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8"/>
      <c r="AD65" s="8"/>
    </row>
    <row r="66" ht="26.7" customHeight="1" spans="1:30">
      <c r="A66" s="9" t="s">
        <v>172</v>
      </c>
      <c r="B66" s="9" t="s">
        <v>174</v>
      </c>
      <c r="C66" s="9" t="s">
        <v>174</v>
      </c>
      <c r="D66" s="10">
        <v>600013</v>
      </c>
      <c r="E66" s="10" t="s">
        <v>590</v>
      </c>
      <c r="F66" s="9" t="s">
        <v>591</v>
      </c>
      <c r="G66" s="9" t="s">
        <v>668</v>
      </c>
      <c r="H66" s="9" t="s">
        <v>670</v>
      </c>
      <c r="I66" s="9">
        <v>2024.01</v>
      </c>
      <c r="J66" s="9">
        <v>2024.12</v>
      </c>
      <c r="K66" s="9">
        <v>30</v>
      </c>
      <c r="L66" s="12" t="s">
        <v>594</v>
      </c>
      <c r="M66" s="13">
        <v>0.45</v>
      </c>
      <c r="N66" s="13">
        <v>0.45</v>
      </c>
      <c r="O66" s="13">
        <v>0.45</v>
      </c>
      <c r="P66" s="13">
        <v>0.45</v>
      </c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8"/>
      <c r="AD66" s="8"/>
    </row>
    <row r="67" ht="26.7" customHeight="1" spans="1:30">
      <c r="A67" s="9" t="s">
        <v>172</v>
      </c>
      <c r="B67" s="9" t="s">
        <v>174</v>
      </c>
      <c r="C67" s="9" t="s">
        <v>174</v>
      </c>
      <c r="D67" s="10">
        <v>600013</v>
      </c>
      <c r="E67" s="10" t="s">
        <v>590</v>
      </c>
      <c r="F67" s="9" t="s">
        <v>591</v>
      </c>
      <c r="G67" s="9" t="s">
        <v>671</v>
      </c>
      <c r="H67" s="9" t="s">
        <v>672</v>
      </c>
      <c r="I67" s="9">
        <v>2024.01</v>
      </c>
      <c r="J67" s="9">
        <v>2024.12</v>
      </c>
      <c r="K67" s="9">
        <v>10</v>
      </c>
      <c r="L67" s="12" t="s">
        <v>600</v>
      </c>
      <c r="M67" s="13">
        <v>0.3</v>
      </c>
      <c r="N67" s="13">
        <v>0.3</v>
      </c>
      <c r="O67" s="13">
        <v>0.3</v>
      </c>
      <c r="P67" s="13">
        <v>0.3</v>
      </c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8"/>
      <c r="AD67" s="8"/>
    </row>
    <row r="68" ht="26.7" customHeight="1" spans="1:30">
      <c r="A68" s="9" t="s">
        <v>172</v>
      </c>
      <c r="B68" s="9" t="s">
        <v>174</v>
      </c>
      <c r="C68" s="9" t="s">
        <v>174</v>
      </c>
      <c r="D68" s="10">
        <v>600013</v>
      </c>
      <c r="E68" s="10" t="s">
        <v>590</v>
      </c>
      <c r="F68" s="9" t="s">
        <v>591</v>
      </c>
      <c r="G68" s="9" t="s">
        <v>671</v>
      </c>
      <c r="H68" s="9" t="s">
        <v>673</v>
      </c>
      <c r="I68" s="9">
        <v>2024.01</v>
      </c>
      <c r="J68" s="9">
        <v>2024.12</v>
      </c>
      <c r="K68" s="9">
        <v>20</v>
      </c>
      <c r="L68" s="12" t="s">
        <v>600</v>
      </c>
      <c r="M68" s="13">
        <v>0.7</v>
      </c>
      <c r="N68" s="13">
        <v>0.7</v>
      </c>
      <c r="O68" s="13">
        <v>0.7</v>
      </c>
      <c r="P68" s="13">
        <v>0.7</v>
      </c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8"/>
      <c r="AD68" s="8"/>
    </row>
    <row r="69" ht="26.7" customHeight="1" spans="1:30">
      <c r="A69" s="9" t="s">
        <v>172</v>
      </c>
      <c r="B69" s="9" t="s">
        <v>174</v>
      </c>
      <c r="C69" s="9" t="s">
        <v>174</v>
      </c>
      <c r="D69" s="10">
        <v>600013</v>
      </c>
      <c r="E69" s="10" t="s">
        <v>590</v>
      </c>
      <c r="F69" s="9" t="s">
        <v>591</v>
      </c>
      <c r="G69" s="9" t="s">
        <v>619</v>
      </c>
      <c r="H69" s="9" t="s">
        <v>674</v>
      </c>
      <c r="I69" s="9">
        <v>2024.01</v>
      </c>
      <c r="J69" s="9">
        <v>2024.12</v>
      </c>
      <c r="K69" s="9">
        <v>1</v>
      </c>
      <c r="L69" s="12" t="s">
        <v>645</v>
      </c>
      <c r="M69" s="13">
        <v>1</v>
      </c>
      <c r="N69" s="13">
        <v>1</v>
      </c>
      <c r="O69" s="13">
        <v>1</v>
      </c>
      <c r="P69" s="13">
        <v>1</v>
      </c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8"/>
      <c r="AD69" s="8"/>
    </row>
    <row r="70" ht="26.7" customHeight="1" spans="1:30">
      <c r="A70" s="9" t="s">
        <v>172</v>
      </c>
      <c r="B70" s="9" t="s">
        <v>174</v>
      </c>
      <c r="C70" s="9" t="s">
        <v>174</v>
      </c>
      <c r="D70" s="10">
        <v>600013</v>
      </c>
      <c r="E70" s="10" t="s">
        <v>590</v>
      </c>
      <c r="F70" s="9" t="s">
        <v>591</v>
      </c>
      <c r="G70" s="9" t="s">
        <v>675</v>
      </c>
      <c r="H70" s="9" t="s">
        <v>676</v>
      </c>
      <c r="I70" s="9">
        <v>2024.01</v>
      </c>
      <c r="J70" s="9">
        <v>2024.12</v>
      </c>
      <c r="K70" s="9">
        <v>5</v>
      </c>
      <c r="L70" s="12" t="s">
        <v>600</v>
      </c>
      <c r="M70" s="13">
        <v>0.45</v>
      </c>
      <c r="N70" s="13">
        <v>0.45</v>
      </c>
      <c r="O70" s="13">
        <v>0.45</v>
      </c>
      <c r="P70" s="13">
        <v>0.45</v>
      </c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8"/>
      <c r="AD70" s="8"/>
    </row>
    <row r="71" ht="26.7" customHeight="1" spans="1:30">
      <c r="A71" s="9" t="s">
        <v>172</v>
      </c>
      <c r="B71" s="9" t="s">
        <v>174</v>
      </c>
      <c r="C71" s="9" t="s">
        <v>174</v>
      </c>
      <c r="D71" s="10">
        <v>600013</v>
      </c>
      <c r="E71" s="10" t="s">
        <v>590</v>
      </c>
      <c r="F71" s="9" t="s">
        <v>591</v>
      </c>
      <c r="G71" s="9" t="s">
        <v>677</v>
      </c>
      <c r="H71" s="9" t="s">
        <v>678</v>
      </c>
      <c r="I71" s="9">
        <v>2024.01</v>
      </c>
      <c r="J71" s="9">
        <v>2024.12</v>
      </c>
      <c r="K71" s="9">
        <v>10</v>
      </c>
      <c r="L71" s="12" t="s">
        <v>470</v>
      </c>
      <c r="M71" s="13">
        <v>3.8</v>
      </c>
      <c r="N71" s="13">
        <v>3.8</v>
      </c>
      <c r="O71" s="13">
        <v>3.8</v>
      </c>
      <c r="P71" s="13">
        <v>3.8</v>
      </c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8"/>
      <c r="AD71" s="8"/>
    </row>
    <row r="72" ht="26.7" customHeight="1" spans="1:30">
      <c r="A72" s="9" t="s">
        <v>172</v>
      </c>
      <c r="B72" s="9" t="s">
        <v>174</v>
      </c>
      <c r="C72" s="9" t="s">
        <v>174</v>
      </c>
      <c r="D72" s="10">
        <v>600013</v>
      </c>
      <c r="E72" s="10" t="s">
        <v>590</v>
      </c>
      <c r="F72" s="9" t="s">
        <v>591</v>
      </c>
      <c r="G72" s="9" t="s">
        <v>679</v>
      </c>
      <c r="H72" s="9" t="s">
        <v>680</v>
      </c>
      <c r="I72" s="9">
        <v>2024.01</v>
      </c>
      <c r="J72" s="9">
        <v>2024.12</v>
      </c>
      <c r="K72" s="9">
        <v>200</v>
      </c>
      <c r="L72" s="12" t="s">
        <v>652</v>
      </c>
      <c r="M72" s="13">
        <v>3</v>
      </c>
      <c r="N72" s="13">
        <v>3</v>
      </c>
      <c r="O72" s="13">
        <v>3</v>
      </c>
      <c r="P72" s="13">
        <v>3</v>
      </c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8"/>
      <c r="AD72" s="8"/>
    </row>
    <row r="73" ht="26.7" customHeight="1" spans="1:30">
      <c r="A73" s="9" t="s">
        <v>172</v>
      </c>
      <c r="B73" s="9" t="s">
        <v>174</v>
      </c>
      <c r="C73" s="9" t="s">
        <v>174</v>
      </c>
      <c r="D73" s="10">
        <v>600013</v>
      </c>
      <c r="E73" s="10" t="s">
        <v>590</v>
      </c>
      <c r="F73" s="9" t="s">
        <v>591</v>
      </c>
      <c r="G73" s="9" t="s">
        <v>681</v>
      </c>
      <c r="H73" s="9" t="s">
        <v>682</v>
      </c>
      <c r="I73" s="9">
        <v>2024.01</v>
      </c>
      <c r="J73" s="9">
        <v>2024.12</v>
      </c>
      <c r="K73" s="9">
        <v>300</v>
      </c>
      <c r="L73" s="12" t="s">
        <v>470</v>
      </c>
      <c r="M73" s="13">
        <v>1.5</v>
      </c>
      <c r="N73" s="13">
        <v>1.5</v>
      </c>
      <c r="O73" s="13">
        <v>1.5</v>
      </c>
      <c r="P73" s="13">
        <v>1.5</v>
      </c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8"/>
      <c r="AD73" s="8"/>
    </row>
    <row r="74" ht="26.7" customHeight="1" spans="1:30">
      <c r="A74" s="9" t="s">
        <v>172</v>
      </c>
      <c r="B74" s="9" t="s">
        <v>174</v>
      </c>
      <c r="C74" s="9" t="s">
        <v>174</v>
      </c>
      <c r="D74" s="10">
        <v>600013</v>
      </c>
      <c r="E74" s="10" t="s">
        <v>590</v>
      </c>
      <c r="F74" s="9" t="s">
        <v>591</v>
      </c>
      <c r="G74" s="9" t="s">
        <v>616</v>
      </c>
      <c r="H74" s="9" t="s">
        <v>683</v>
      </c>
      <c r="I74" s="9">
        <v>2024.01</v>
      </c>
      <c r="J74" s="9">
        <v>2024.12</v>
      </c>
      <c r="K74" s="9">
        <v>200</v>
      </c>
      <c r="L74" s="12" t="s">
        <v>470</v>
      </c>
      <c r="M74" s="13">
        <v>2.5</v>
      </c>
      <c r="N74" s="13">
        <v>2.5</v>
      </c>
      <c r="O74" s="13">
        <v>2.5</v>
      </c>
      <c r="P74" s="13">
        <v>2.5</v>
      </c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8"/>
      <c r="AD74" s="8"/>
    </row>
    <row r="75" ht="26.7" customHeight="1" spans="1:30">
      <c r="A75" s="9" t="s">
        <v>172</v>
      </c>
      <c r="B75" s="9" t="s">
        <v>174</v>
      </c>
      <c r="C75" s="9" t="s">
        <v>174</v>
      </c>
      <c r="D75" s="10">
        <v>600013</v>
      </c>
      <c r="E75" s="10" t="s">
        <v>590</v>
      </c>
      <c r="F75" s="9" t="s">
        <v>591</v>
      </c>
      <c r="G75" s="9" t="s">
        <v>616</v>
      </c>
      <c r="H75" s="9" t="s">
        <v>684</v>
      </c>
      <c r="I75" s="9">
        <v>2024.01</v>
      </c>
      <c r="J75" s="9">
        <v>2024.12</v>
      </c>
      <c r="K75" s="9">
        <v>100</v>
      </c>
      <c r="L75" s="12" t="s">
        <v>639</v>
      </c>
      <c r="M75" s="13">
        <v>3.4</v>
      </c>
      <c r="N75" s="13">
        <v>3.4</v>
      </c>
      <c r="O75" s="13">
        <v>3.4</v>
      </c>
      <c r="P75" s="13">
        <v>3.4</v>
      </c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8"/>
      <c r="AD75" s="8"/>
    </row>
    <row r="76" ht="26.7" customHeight="1" spans="1:30">
      <c r="A76" s="9" t="s">
        <v>172</v>
      </c>
      <c r="B76" s="9" t="s">
        <v>174</v>
      </c>
      <c r="C76" s="9" t="s">
        <v>174</v>
      </c>
      <c r="D76" s="10">
        <v>600013</v>
      </c>
      <c r="E76" s="10" t="s">
        <v>590</v>
      </c>
      <c r="F76" s="9" t="s">
        <v>685</v>
      </c>
      <c r="G76" s="9" t="s">
        <v>686</v>
      </c>
      <c r="H76" s="9" t="s">
        <v>687</v>
      </c>
      <c r="I76" s="9">
        <v>2024.01</v>
      </c>
      <c r="J76" s="9">
        <v>2024.12</v>
      </c>
      <c r="K76" s="9">
        <v>30</v>
      </c>
      <c r="L76" s="12" t="s">
        <v>688</v>
      </c>
      <c r="M76" s="13">
        <v>0.6</v>
      </c>
      <c r="N76" s="13">
        <v>0.6</v>
      </c>
      <c r="O76" s="13">
        <v>0.6</v>
      </c>
      <c r="P76" s="13">
        <v>0.6</v>
      </c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8"/>
      <c r="AD76" s="8"/>
    </row>
    <row r="77" ht="26.7" customHeight="1" spans="1:30">
      <c r="A77" s="9" t="s">
        <v>172</v>
      </c>
      <c r="B77" s="9" t="s">
        <v>174</v>
      </c>
      <c r="C77" s="9" t="s">
        <v>174</v>
      </c>
      <c r="D77" s="10">
        <v>600013</v>
      </c>
      <c r="E77" s="10" t="s">
        <v>590</v>
      </c>
      <c r="F77" s="9" t="s">
        <v>689</v>
      </c>
      <c r="G77" s="9" t="s">
        <v>690</v>
      </c>
      <c r="H77" s="9" t="s">
        <v>691</v>
      </c>
      <c r="I77" s="9">
        <v>2024.01</v>
      </c>
      <c r="J77" s="9">
        <v>2024.12</v>
      </c>
      <c r="K77" s="9">
        <v>12</v>
      </c>
      <c r="L77" s="12" t="s">
        <v>491</v>
      </c>
      <c r="M77" s="13">
        <v>9.6</v>
      </c>
      <c r="N77" s="13">
        <v>9.6</v>
      </c>
      <c r="O77" s="13">
        <v>9.6</v>
      </c>
      <c r="P77" s="13">
        <v>9.6</v>
      </c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8"/>
      <c r="AD77" s="8"/>
    </row>
    <row r="78" ht="26.7" customHeight="1" spans="1:30">
      <c r="A78" s="9" t="s">
        <v>172</v>
      </c>
      <c r="B78" s="9" t="s">
        <v>174</v>
      </c>
      <c r="C78" s="9" t="s">
        <v>174</v>
      </c>
      <c r="D78" s="10">
        <v>600013</v>
      </c>
      <c r="E78" s="10" t="s">
        <v>590</v>
      </c>
      <c r="F78" s="9" t="s">
        <v>685</v>
      </c>
      <c r="G78" s="9" t="s">
        <v>692</v>
      </c>
      <c r="H78" s="9" t="s">
        <v>693</v>
      </c>
      <c r="I78" s="9">
        <v>2024.01</v>
      </c>
      <c r="J78" s="9">
        <v>2024.12</v>
      </c>
      <c r="K78" s="9">
        <v>30</v>
      </c>
      <c r="L78" s="12" t="s">
        <v>694</v>
      </c>
      <c r="M78" s="13">
        <v>1.5</v>
      </c>
      <c r="N78" s="13">
        <v>1.5</v>
      </c>
      <c r="O78" s="13">
        <v>1.5</v>
      </c>
      <c r="P78" s="13">
        <v>1.5</v>
      </c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8"/>
      <c r="AD78" s="8"/>
    </row>
    <row r="79" ht="26.7" customHeight="1" spans="1:30">
      <c r="A79" s="9" t="s">
        <v>172</v>
      </c>
      <c r="B79" s="9" t="s">
        <v>174</v>
      </c>
      <c r="C79" s="9" t="s">
        <v>174</v>
      </c>
      <c r="D79" s="10">
        <v>600013</v>
      </c>
      <c r="E79" s="10" t="s">
        <v>590</v>
      </c>
      <c r="F79" s="9" t="s">
        <v>685</v>
      </c>
      <c r="G79" s="9" t="s">
        <v>695</v>
      </c>
      <c r="H79" s="9" t="s">
        <v>696</v>
      </c>
      <c r="I79" s="9">
        <v>2024.01</v>
      </c>
      <c r="J79" s="9">
        <v>2024.12</v>
      </c>
      <c r="K79" s="9">
        <v>1</v>
      </c>
      <c r="L79" s="12" t="s">
        <v>491</v>
      </c>
      <c r="M79" s="13">
        <v>1.5</v>
      </c>
      <c r="N79" s="13">
        <v>1.5</v>
      </c>
      <c r="O79" s="13">
        <v>1.5</v>
      </c>
      <c r="P79" s="13">
        <v>1.5</v>
      </c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8"/>
      <c r="AD79" s="8"/>
    </row>
    <row r="80" ht="26.7" customHeight="1" spans="1:30">
      <c r="A80" s="9" t="s">
        <v>172</v>
      </c>
      <c r="B80" s="9" t="s">
        <v>174</v>
      </c>
      <c r="C80" s="9" t="s">
        <v>174</v>
      </c>
      <c r="D80" s="10">
        <v>600013</v>
      </c>
      <c r="E80" s="10" t="s">
        <v>590</v>
      </c>
      <c r="F80" s="9" t="s">
        <v>689</v>
      </c>
      <c r="G80" s="9" t="s">
        <v>690</v>
      </c>
      <c r="H80" s="9" t="s">
        <v>697</v>
      </c>
      <c r="I80" s="9">
        <v>2024.01</v>
      </c>
      <c r="J80" s="9">
        <v>2024.12</v>
      </c>
      <c r="K80" s="9">
        <v>120</v>
      </c>
      <c r="L80" s="12" t="s">
        <v>491</v>
      </c>
      <c r="M80" s="13">
        <v>13</v>
      </c>
      <c r="N80" s="13">
        <v>13</v>
      </c>
      <c r="O80" s="13">
        <v>13</v>
      </c>
      <c r="P80" s="13">
        <v>13</v>
      </c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8"/>
      <c r="AD80" s="8"/>
    </row>
    <row r="81" ht="26.7" customHeight="1" spans="1:30">
      <c r="A81" s="9" t="s">
        <v>172</v>
      </c>
      <c r="B81" s="9" t="s">
        <v>174</v>
      </c>
      <c r="C81" s="9" t="s">
        <v>174</v>
      </c>
      <c r="D81" s="10">
        <v>600013</v>
      </c>
      <c r="E81" s="10" t="s">
        <v>590</v>
      </c>
      <c r="F81" s="9" t="s">
        <v>591</v>
      </c>
      <c r="G81" s="9" t="s">
        <v>698</v>
      </c>
      <c r="H81" s="9" t="s">
        <v>699</v>
      </c>
      <c r="I81" s="9">
        <v>2024.01</v>
      </c>
      <c r="J81" s="9">
        <v>2024.12</v>
      </c>
      <c r="K81" s="9">
        <v>1</v>
      </c>
      <c r="L81" s="12" t="s">
        <v>645</v>
      </c>
      <c r="M81" s="13">
        <v>0.35</v>
      </c>
      <c r="N81" s="13">
        <v>0.35</v>
      </c>
      <c r="O81" s="13">
        <v>0.35</v>
      </c>
      <c r="P81" s="13">
        <v>0.35</v>
      </c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8"/>
      <c r="AD81" s="8"/>
    </row>
    <row r="82" ht="26.7" customHeight="1" spans="1:30">
      <c r="A82" s="9" t="s">
        <v>172</v>
      </c>
      <c r="B82" s="9" t="s">
        <v>174</v>
      </c>
      <c r="C82" s="9" t="s">
        <v>174</v>
      </c>
      <c r="D82" s="10">
        <v>600013</v>
      </c>
      <c r="E82" s="10" t="s">
        <v>590</v>
      </c>
      <c r="F82" s="9" t="s">
        <v>591</v>
      </c>
      <c r="G82" s="9" t="s">
        <v>700</v>
      </c>
      <c r="H82" s="9" t="s">
        <v>701</v>
      </c>
      <c r="I82" s="9">
        <v>2024.01</v>
      </c>
      <c r="J82" s="9">
        <v>2024.12</v>
      </c>
      <c r="K82" s="9">
        <v>15</v>
      </c>
      <c r="L82" s="12" t="s">
        <v>652</v>
      </c>
      <c r="M82" s="13">
        <v>4.5</v>
      </c>
      <c r="N82" s="13">
        <v>4.5</v>
      </c>
      <c r="O82" s="13">
        <v>4.5</v>
      </c>
      <c r="P82" s="13">
        <v>4.5</v>
      </c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8"/>
      <c r="AD82" s="8"/>
    </row>
    <row r="83" ht="26.7" customHeight="1" spans="1:30">
      <c r="A83" s="9" t="s">
        <v>172</v>
      </c>
      <c r="B83" s="9" t="s">
        <v>174</v>
      </c>
      <c r="C83" s="9" t="s">
        <v>174</v>
      </c>
      <c r="D83" s="10">
        <v>600013</v>
      </c>
      <c r="E83" s="10" t="s">
        <v>590</v>
      </c>
      <c r="F83" s="9" t="s">
        <v>591</v>
      </c>
      <c r="G83" s="9" t="s">
        <v>700</v>
      </c>
      <c r="H83" s="9" t="s">
        <v>702</v>
      </c>
      <c r="I83" s="9">
        <v>2024.01</v>
      </c>
      <c r="J83" s="9">
        <v>2024.12</v>
      </c>
      <c r="K83" s="9">
        <v>5</v>
      </c>
      <c r="L83" s="12" t="s">
        <v>652</v>
      </c>
      <c r="M83" s="13">
        <v>3</v>
      </c>
      <c r="N83" s="13">
        <v>3</v>
      </c>
      <c r="O83" s="13">
        <v>3</v>
      </c>
      <c r="P83" s="13">
        <v>3</v>
      </c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8"/>
      <c r="AD83" s="8"/>
    </row>
    <row r="84" ht="26.7" customHeight="1" spans="1:30">
      <c r="A84" s="9" t="s">
        <v>172</v>
      </c>
      <c r="B84" s="9" t="s">
        <v>174</v>
      </c>
      <c r="C84" s="9" t="s">
        <v>174</v>
      </c>
      <c r="D84" s="10">
        <v>600013</v>
      </c>
      <c r="E84" s="10" t="s">
        <v>590</v>
      </c>
      <c r="F84" s="9" t="s">
        <v>591</v>
      </c>
      <c r="G84" s="9" t="s">
        <v>616</v>
      </c>
      <c r="H84" s="9" t="s">
        <v>703</v>
      </c>
      <c r="I84" s="9">
        <v>2024.01</v>
      </c>
      <c r="J84" s="9">
        <v>2024.12</v>
      </c>
      <c r="K84" s="9">
        <v>1</v>
      </c>
      <c r="L84" s="12" t="s">
        <v>645</v>
      </c>
      <c r="M84" s="13">
        <v>6</v>
      </c>
      <c r="N84" s="13">
        <v>6</v>
      </c>
      <c r="O84" s="13">
        <v>6</v>
      </c>
      <c r="P84" s="13">
        <v>6</v>
      </c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8"/>
      <c r="AD84" s="8"/>
    </row>
    <row r="85" ht="26.7" customHeight="1" spans="1:30">
      <c r="A85" s="9" t="s">
        <v>172</v>
      </c>
      <c r="B85" s="9" t="s">
        <v>174</v>
      </c>
      <c r="C85" s="9" t="s">
        <v>174</v>
      </c>
      <c r="D85" s="10">
        <v>600013</v>
      </c>
      <c r="E85" s="10" t="s">
        <v>590</v>
      </c>
      <c r="F85" s="9" t="s">
        <v>591</v>
      </c>
      <c r="G85" s="9" t="s">
        <v>649</v>
      </c>
      <c r="H85" s="9" t="s">
        <v>704</v>
      </c>
      <c r="I85" s="9">
        <v>2024.01</v>
      </c>
      <c r="J85" s="9">
        <v>2024.12</v>
      </c>
      <c r="K85" s="9">
        <v>1000</v>
      </c>
      <c r="L85" s="12" t="s">
        <v>705</v>
      </c>
      <c r="M85" s="13">
        <v>0.35</v>
      </c>
      <c r="N85" s="13">
        <v>0.35</v>
      </c>
      <c r="O85" s="13">
        <v>0.35</v>
      </c>
      <c r="P85" s="13">
        <v>0.35</v>
      </c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8"/>
      <c r="AD85" s="8"/>
    </row>
    <row r="86" ht="26.7" customHeight="1" spans="1:30">
      <c r="A86" s="9" t="s">
        <v>172</v>
      </c>
      <c r="B86" s="9" t="s">
        <v>174</v>
      </c>
      <c r="C86" s="9" t="s">
        <v>174</v>
      </c>
      <c r="D86" s="10">
        <v>600013</v>
      </c>
      <c r="E86" s="10" t="s">
        <v>590</v>
      </c>
      <c r="F86" s="9" t="s">
        <v>591</v>
      </c>
      <c r="G86" s="9" t="s">
        <v>649</v>
      </c>
      <c r="H86" s="9" t="s">
        <v>706</v>
      </c>
      <c r="I86" s="9">
        <v>2024.01</v>
      </c>
      <c r="J86" s="9">
        <v>2024.12</v>
      </c>
      <c r="K86" s="9">
        <v>1</v>
      </c>
      <c r="L86" s="12" t="s">
        <v>707</v>
      </c>
      <c r="M86" s="13">
        <v>1.8</v>
      </c>
      <c r="N86" s="13">
        <v>1.8</v>
      </c>
      <c r="O86" s="13">
        <v>1.8</v>
      </c>
      <c r="P86" s="13">
        <v>1.8</v>
      </c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8"/>
      <c r="AD86" s="8"/>
    </row>
    <row r="87" ht="26.7" customHeight="1" spans="1:30">
      <c r="A87" s="9" t="s">
        <v>172</v>
      </c>
      <c r="B87" s="9" t="s">
        <v>174</v>
      </c>
      <c r="C87" s="9" t="s">
        <v>174</v>
      </c>
      <c r="D87" s="10">
        <v>600013</v>
      </c>
      <c r="E87" s="10" t="s">
        <v>590</v>
      </c>
      <c r="F87" s="9" t="s">
        <v>591</v>
      </c>
      <c r="G87" s="9" t="s">
        <v>649</v>
      </c>
      <c r="H87" s="9" t="s">
        <v>708</v>
      </c>
      <c r="I87" s="9">
        <v>2024.01</v>
      </c>
      <c r="J87" s="9">
        <v>2024.12</v>
      </c>
      <c r="K87" s="9">
        <v>20</v>
      </c>
      <c r="L87" s="12" t="s">
        <v>639</v>
      </c>
      <c r="M87" s="13">
        <v>0.12</v>
      </c>
      <c r="N87" s="13">
        <v>0.12</v>
      </c>
      <c r="O87" s="13">
        <v>0.12</v>
      </c>
      <c r="P87" s="13">
        <v>0.12</v>
      </c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8"/>
      <c r="AD87" s="8"/>
    </row>
    <row r="88" ht="26.7" customHeight="1" spans="1:30">
      <c r="A88" s="9" t="s">
        <v>172</v>
      </c>
      <c r="B88" s="9" t="s">
        <v>174</v>
      </c>
      <c r="C88" s="9" t="s">
        <v>174</v>
      </c>
      <c r="D88" s="10">
        <v>600013</v>
      </c>
      <c r="E88" s="10" t="s">
        <v>590</v>
      </c>
      <c r="F88" s="9" t="s">
        <v>591</v>
      </c>
      <c r="G88" s="9" t="s">
        <v>649</v>
      </c>
      <c r="H88" s="9" t="s">
        <v>709</v>
      </c>
      <c r="I88" s="9">
        <v>2024.01</v>
      </c>
      <c r="J88" s="9">
        <v>2024.12</v>
      </c>
      <c r="K88" s="9">
        <v>30</v>
      </c>
      <c r="L88" s="12" t="s">
        <v>618</v>
      </c>
      <c r="M88" s="13">
        <v>0.12</v>
      </c>
      <c r="N88" s="13">
        <v>0.12</v>
      </c>
      <c r="O88" s="13">
        <v>0.12</v>
      </c>
      <c r="P88" s="13">
        <v>0.12</v>
      </c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8"/>
      <c r="AD88" s="8"/>
    </row>
    <row r="89" ht="26.7" customHeight="1" spans="1:30">
      <c r="A89" s="9" t="s">
        <v>172</v>
      </c>
      <c r="B89" s="9" t="s">
        <v>174</v>
      </c>
      <c r="C89" s="9" t="s">
        <v>174</v>
      </c>
      <c r="D89" s="10">
        <v>600013</v>
      </c>
      <c r="E89" s="10" t="s">
        <v>590</v>
      </c>
      <c r="F89" s="9" t="s">
        <v>685</v>
      </c>
      <c r="G89" s="9" t="s">
        <v>710</v>
      </c>
      <c r="H89" s="9" t="s">
        <v>711</v>
      </c>
      <c r="I89" s="9">
        <v>2024.01</v>
      </c>
      <c r="J89" s="9">
        <v>2024.12</v>
      </c>
      <c r="K89" s="9">
        <v>1</v>
      </c>
      <c r="L89" s="12" t="s">
        <v>645</v>
      </c>
      <c r="M89" s="13">
        <v>3.8</v>
      </c>
      <c r="N89" s="13">
        <v>3.8</v>
      </c>
      <c r="O89" s="13">
        <v>3.8</v>
      </c>
      <c r="P89" s="13">
        <v>3.8</v>
      </c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8"/>
      <c r="AD89" s="8"/>
    </row>
    <row r="90" ht="26.7" customHeight="1" spans="1:30">
      <c r="A90" s="9" t="s">
        <v>172</v>
      </c>
      <c r="B90" s="9" t="s">
        <v>174</v>
      </c>
      <c r="C90" s="9" t="s">
        <v>174</v>
      </c>
      <c r="D90" s="10">
        <v>600013</v>
      </c>
      <c r="E90" s="10" t="s">
        <v>590</v>
      </c>
      <c r="F90" s="9" t="s">
        <v>685</v>
      </c>
      <c r="G90" s="9" t="s">
        <v>710</v>
      </c>
      <c r="H90" s="9" t="s">
        <v>712</v>
      </c>
      <c r="I90" s="9">
        <v>2024.01</v>
      </c>
      <c r="J90" s="9">
        <v>2024.12</v>
      </c>
      <c r="K90" s="9">
        <v>1</v>
      </c>
      <c r="L90" s="12" t="s">
        <v>645</v>
      </c>
      <c r="M90" s="13">
        <v>5.5</v>
      </c>
      <c r="N90" s="13">
        <v>5.5</v>
      </c>
      <c r="O90" s="13">
        <v>5.5</v>
      </c>
      <c r="P90" s="13">
        <v>5.5</v>
      </c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8"/>
      <c r="AD90" s="8"/>
    </row>
    <row r="91" ht="26.7" customHeight="1" spans="1:30">
      <c r="A91" s="9" t="s">
        <v>172</v>
      </c>
      <c r="B91" s="9" t="s">
        <v>174</v>
      </c>
      <c r="C91" s="9" t="s">
        <v>174</v>
      </c>
      <c r="D91" s="10">
        <v>600013</v>
      </c>
      <c r="E91" s="10" t="s">
        <v>590</v>
      </c>
      <c r="F91" s="9" t="s">
        <v>685</v>
      </c>
      <c r="G91" s="9" t="s">
        <v>713</v>
      </c>
      <c r="H91" s="9" t="s">
        <v>714</v>
      </c>
      <c r="I91" s="9">
        <v>2024.01</v>
      </c>
      <c r="J91" s="9">
        <v>2024.12</v>
      </c>
      <c r="K91" s="9">
        <v>1</v>
      </c>
      <c r="L91" s="12" t="s">
        <v>491</v>
      </c>
      <c r="M91" s="13">
        <v>15</v>
      </c>
      <c r="N91" s="13">
        <v>15</v>
      </c>
      <c r="O91" s="13">
        <v>15</v>
      </c>
      <c r="P91" s="13">
        <v>15</v>
      </c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8"/>
      <c r="AD91" s="8"/>
    </row>
    <row r="92" ht="26.7" customHeight="1" spans="1:30">
      <c r="A92" s="9" t="s">
        <v>172</v>
      </c>
      <c r="B92" s="9" t="s">
        <v>174</v>
      </c>
      <c r="C92" s="9" t="s">
        <v>174</v>
      </c>
      <c r="D92" s="10">
        <v>600013</v>
      </c>
      <c r="E92" s="10" t="s">
        <v>590</v>
      </c>
      <c r="F92" s="9" t="s">
        <v>685</v>
      </c>
      <c r="G92" s="9" t="s">
        <v>713</v>
      </c>
      <c r="H92" s="9" t="s">
        <v>715</v>
      </c>
      <c r="I92" s="9">
        <v>2024.01</v>
      </c>
      <c r="J92" s="9">
        <v>2024.12</v>
      </c>
      <c r="K92" s="9">
        <v>1</v>
      </c>
      <c r="L92" s="12" t="s">
        <v>491</v>
      </c>
      <c r="M92" s="13">
        <v>1.2</v>
      </c>
      <c r="N92" s="13">
        <v>1.2</v>
      </c>
      <c r="O92" s="13">
        <v>1.2</v>
      </c>
      <c r="P92" s="13">
        <v>1.2</v>
      </c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8"/>
      <c r="AD92" s="8"/>
    </row>
    <row r="93" ht="26.7" customHeight="1" spans="1:30">
      <c r="A93" s="9" t="s">
        <v>172</v>
      </c>
      <c r="B93" s="9" t="s">
        <v>174</v>
      </c>
      <c r="C93" s="9" t="s">
        <v>174</v>
      </c>
      <c r="D93" s="10">
        <v>600013</v>
      </c>
      <c r="E93" s="10" t="s">
        <v>590</v>
      </c>
      <c r="F93" s="9" t="s">
        <v>685</v>
      </c>
      <c r="G93" s="9" t="s">
        <v>713</v>
      </c>
      <c r="H93" s="9" t="s">
        <v>716</v>
      </c>
      <c r="I93" s="9">
        <v>2024.01</v>
      </c>
      <c r="J93" s="9">
        <v>2024.12</v>
      </c>
      <c r="K93" s="9">
        <v>1</v>
      </c>
      <c r="L93" s="12" t="s">
        <v>491</v>
      </c>
      <c r="M93" s="13">
        <v>2.6</v>
      </c>
      <c r="N93" s="13">
        <v>2.6</v>
      </c>
      <c r="O93" s="13">
        <v>2.6</v>
      </c>
      <c r="P93" s="13">
        <v>2.6</v>
      </c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8"/>
      <c r="AD93" s="8"/>
    </row>
    <row r="94" ht="26.7" customHeight="1" spans="1:30">
      <c r="A94" s="9" t="s">
        <v>172</v>
      </c>
      <c r="B94" s="9" t="s">
        <v>174</v>
      </c>
      <c r="C94" s="9" t="s">
        <v>174</v>
      </c>
      <c r="D94" s="10">
        <v>600013</v>
      </c>
      <c r="E94" s="10" t="s">
        <v>590</v>
      </c>
      <c r="F94" s="9" t="s">
        <v>685</v>
      </c>
      <c r="G94" s="9" t="s">
        <v>717</v>
      </c>
      <c r="H94" s="9" t="s">
        <v>718</v>
      </c>
      <c r="I94" s="9">
        <v>2024.01</v>
      </c>
      <c r="J94" s="9">
        <v>2024.12</v>
      </c>
      <c r="K94" s="9">
        <v>1</v>
      </c>
      <c r="L94" s="12" t="s">
        <v>491</v>
      </c>
      <c r="M94" s="13">
        <v>6</v>
      </c>
      <c r="N94" s="13">
        <v>6</v>
      </c>
      <c r="O94" s="13">
        <v>6</v>
      </c>
      <c r="P94" s="13">
        <v>6</v>
      </c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8"/>
      <c r="AD94" s="8"/>
    </row>
    <row r="95" ht="26.7" customHeight="1" spans="1:30">
      <c r="A95" s="9" t="s">
        <v>172</v>
      </c>
      <c r="B95" s="9" t="s">
        <v>174</v>
      </c>
      <c r="C95" s="9" t="s">
        <v>174</v>
      </c>
      <c r="D95" s="10">
        <v>600013</v>
      </c>
      <c r="E95" s="10" t="s">
        <v>590</v>
      </c>
      <c r="F95" s="9" t="s">
        <v>685</v>
      </c>
      <c r="G95" s="9" t="s">
        <v>713</v>
      </c>
      <c r="H95" s="9" t="s">
        <v>719</v>
      </c>
      <c r="I95" s="9">
        <v>2024.01</v>
      </c>
      <c r="J95" s="9">
        <v>2024.12</v>
      </c>
      <c r="K95" s="9">
        <v>1</v>
      </c>
      <c r="L95" s="12" t="s">
        <v>491</v>
      </c>
      <c r="M95" s="13">
        <v>0.8</v>
      </c>
      <c r="N95" s="13">
        <v>0.8</v>
      </c>
      <c r="O95" s="13">
        <v>0.8</v>
      </c>
      <c r="P95" s="13">
        <v>0.8</v>
      </c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8"/>
      <c r="AD95" s="8"/>
    </row>
    <row r="96" ht="26.7" customHeight="1" spans="1:30">
      <c r="A96" s="9" t="s">
        <v>172</v>
      </c>
      <c r="B96" s="9" t="s">
        <v>174</v>
      </c>
      <c r="C96" s="9" t="s">
        <v>174</v>
      </c>
      <c r="D96" s="10">
        <v>600013</v>
      </c>
      <c r="E96" s="10" t="s">
        <v>590</v>
      </c>
      <c r="F96" s="9" t="s">
        <v>591</v>
      </c>
      <c r="G96" s="9" t="s">
        <v>720</v>
      </c>
      <c r="H96" s="9" t="s">
        <v>721</v>
      </c>
      <c r="I96" s="9">
        <v>2024.01</v>
      </c>
      <c r="J96" s="9">
        <v>2024.12</v>
      </c>
      <c r="K96" s="9">
        <v>350</v>
      </c>
      <c r="L96" s="12" t="s">
        <v>605</v>
      </c>
      <c r="M96" s="13">
        <v>6.3</v>
      </c>
      <c r="N96" s="13">
        <v>6.3</v>
      </c>
      <c r="O96" s="13">
        <v>6.3</v>
      </c>
      <c r="P96" s="13">
        <v>6.3</v>
      </c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8"/>
      <c r="AD96" s="8"/>
    </row>
    <row r="97" ht="26.7" customHeight="1" spans="1:30">
      <c r="A97" s="9" t="s">
        <v>172</v>
      </c>
      <c r="B97" s="9" t="s">
        <v>174</v>
      </c>
      <c r="C97" s="9" t="s">
        <v>174</v>
      </c>
      <c r="D97" s="10">
        <v>600013</v>
      </c>
      <c r="E97" s="10" t="s">
        <v>590</v>
      </c>
      <c r="F97" s="9" t="s">
        <v>591</v>
      </c>
      <c r="G97" s="9" t="s">
        <v>722</v>
      </c>
      <c r="H97" s="9" t="s">
        <v>723</v>
      </c>
      <c r="I97" s="9">
        <v>2024.01</v>
      </c>
      <c r="J97" s="9">
        <v>2024.12</v>
      </c>
      <c r="K97" s="9">
        <v>25</v>
      </c>
      <c r="L97" s="12" t="s">
        <v>600</v>
      </c>
      <c r="M97" s="13">
        <v>1.6</v>
      </c>
      <c r="N97" s="13">
        <v>1.6</v>
      </c>
      <c r="O97" s="13">
        <v>1.6</v>
      </c>
      <c r="P97" s="13">
        <v>1.6</v>
      </c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8"/>
      <c r="AD97" s="8"/>
    </row>
    <row r="98" ht="26.7" customHeight="1" spans="1:30">
      <c r="A98" s="9" t="s">
        <v>172</v>
      </c>
      <c r="B98" s="9" t="s">
        <v>174</v>
      </c>
      <c r="C98" s="9" t="s">
        <v>174</v>
      </c>
      <c r="D98" s="10">
        <v>600013</v>
      </c>
      <c r="E98" s="10" t="s">
        <v>590</v>
      </c>
      <c r="F98" s="9" t="s">
        <v>591</v>
      </c>
      <c r="G98" s="9" t="s">
        <v>722</v>
      </c>
      <c r="H98" s="9" t="s">
        <v>724</v>
      </c>
      <c r="I98" s="9">
        <v>2024.01</v>
      </c>
      <c r="J98" s="9">
        <v>2024.12</v>
      </c>
      <c r="K98" s="9">
        <v>8</v>
      </c>
      <c r="L98" s="12" t="s">
        <v>600</v>
      </c>
      <c r="M98" s="13">
        <v>1.45</v>
      </c>
      <c r="N98" s="13">
        <v>1.45</v>
      </c>
      <c r="O98" s="13">
        <v>1.45</v>
      </c>
      <c r="P98" s="13">
        <v>1.45</v>
      </c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8"/>
      <c r="AD98" s="8"/>
    </row>
    <row r="99" ht="26.7" customHeight="1" spans="1:30">
      <c r="A99" s="9" t="s">
        <v>172</v>
      </c>
      <c r="B99" s="9" t="s">
        <v>174</v>
      </c>
      <c r="C99" s="9" t="s">
        <v>174</v>
      </c>
      <c r="D99" s="10">
        <v>600013</v>
      </c>
      <c r="E99" s="10" t="s">
        <v>590</v>
      </c>
      <c r="F99" s="9" t="s">
        <v>591</v>
      </c>
      <c r="G99" s="9" t="s">
        <v>720</v>
      </c>
      <c r="H99" s="9" t="s">
        <v>725</v>
      </c>
      <c r="I99" s="9">
        <v>2024.01</v>
      </c>
      <c r="J99" s="9">
        <v>2024.12</v>
      </c>
      <c r="K99" s="9">
        <v>25</v>
      </c>
      <c r="L99" s="12" t="s">
        <v>605</v>
      </c>
      <c r="M99" s="13">
        <v>0.8</v>
      </c>
      <c r="N99" s="13">
        <v>0.8</v>
      </c>
      <c r="O99" s="13">
        <v>0.8</v>
      </c>
      <c r="P99" s="13">
        <v>0.8</v>
      </c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8"/>
      <c r="AD99" s="8"/>
    </row>
    <row r="100" ht="26.7" customHeight="1" spans="1:30">
      <c r="A100" s="9" t="s">
        <v>172</v>
      </c>
      <c r="B100" s="9" t="s">
        <v>174</v>
      </c>
      <c r="C100" s="9" t="s">
        <v>174</v>
      </c>
      <c r="D100" s="10">
        <v>600013</v>
      </c>
      <c r="E100" s="10" t="s">
        <v>590</v>
      </c>
      <c r="F100" s="9" t="s">
        <v>591</v>
      </c>
      <c r="G100" s="9" t="s">
        <v>722</v>
      </c>
      <c r="H100" s="9" t="s">
        <v>726</v>
      </c>
      <c r="I100" s="9">
        <v>2024.01</v>
      </c>
      <c r="J100" s="9">
        <v>2024.12</v>
      </c>
      <c r="K100" s="9">
        <v>12</v>
      </c>
      <c r="L100" s="12" t="s">
        <v>600</v>
      </c>
      <c r="M100" s="13">
        <v>0.38</v>
      </c>
      <c r="N100" s="13">
        <v>0.38</v>
      </c>
      <c r="O100" s="13">
        <v>0.38</v>
      </c>
      <c r="P100" s="13">
        <v>0.38</v>
      </c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8"/>
      <c r="AD100" s="8"/>
    </row>
    <row r="101" ht="26.7" customHeight="1" spans="1:30">
      <c r="A101" s="9" t="s">
        <v>172</v>
      </c>
      <c r="B101" s="9" t="s">
        <v>174</v>
      </c>
      <c r="C101" s="9" t="s">
        <v>174</v>
      </c>
      <c r="D101" s="10">
        <v>600013</v>
      </c>
      <c r="E101" s="10" t="s">
        <v>590</v>
      </c>
      <c r="F101" s="9" t="s">
        <v>591</v>
      </c>
      <c r="G101" s="9" t="s">
        <v>616</v>
      </c>
      <c r="H101" s="9" t="s">
        <v>727</v>
      </c>
      <c r="I101" s="9">
        <v>2024.01</v>
      </c>
      <c r="J101" s="9">
        <v>2024.12</v>
      </c>
      <c r="K101" s="9">
        <v>800</v>
      </c>
      <c r="L101" s="12" t="s">
        <v>600</v>
      </c>
      <c r="M101" s="13">
        <v>1.2</v>
      </c>
      <c r="N101" s="13">
        <v>1.2</v>
      </c>
      <c r="O101" s="13">
        <v>1.2</v>
      </c>
      <c r="P101" s="13">
        <v>1.2</v>
      </c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8"/>
      <c r="AD101" s="8"/>
    </row>
    <row r="102" ht="26.7" customHeight="1" spans="1:30">
      <c r="A102" s="9" t="s">
        <v>172</v>
      </c>
      <c r="B102" s="9" t="s">
        <v>174</v>
      </c>
      <c r="C102" s="9" t="s">
        <v>174</v>
      </c>
      <c r="D102" s="10">
        <v>600013</v>
      </c>
      <c r="E102" s="10" t="s">
        <v>590</v>
      </c>
      <c r="F102" s="9" t="s">
        <v>591</v>
      </c>
      <c r="G102" s="9" t="s">
        <v>616</v>
      </c>
      <c r="H102" s="9" t="s">
        <v>728</v>
      </c>
      <c r="I102" s="9">
        <v>2024.01</v>
      </c>
      <c r="J102" s="9">
        <v>2024.12</v>
      </c>
      <c r="K102" s="9">
        <v>800</v>
      </c>
      <c r="L102" s="12" t="s">
        <v>600</v>
      </c>
      <c r="M102" s="13">
        <v>1.8</v>
      </c>
      <c r="N102" s="13">
        <v>1.8</v>
      </c>
      <c r="O102" s="13">
        <v>1.8</v>
      </c>
      <c r="P102" s="13">
        <v>1.8</v>
      </c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8"/>
      <c r="AD102" s="8"/>
    </row>
    <row r="103" ht="26.7" customHeight="1" spans="1:30">
      <c r="A103" s="9" t="s">
        <v>172</v>
      </c>
      <c r="B103" s="9" t="s">
        <v>174</v>
      </c>
      <c r="C103" s="9" t="s">
        <v>174</v>
      </c>
      <c r="D103" s="10">
        <v>600013</v>
      </c>
      <c r="E103" s="10" t="s">
        <v>590</v>
      </c>
      <c r="F103" s="9" t="s">
        <v>591</v>
      </c>
      <c r="G103" s="9" t="s">
        <v>649</v>
      </c>
      <c r="H103" s="9" t="s">
        <v>729</v>
      </c>
      <c r="I103" s="9">
        <v>2024.01</v>
      </c>
      <c r="J103" s="9">
        <v>2024.12</v>
      </c>
      <c r="K103" s="9">
        <v>20</v>
      </c>
      <c r="L103" s="12" t="s">
        <v>600</v>
      </c>
      <c r="M103" s="13">
        <v>0.07</v>
      </c>
      <c r="N103" s="13">
        <v>0.07</v>
      </c>
      <c r="O103" s="13">
        <v>0.07</v>
      </c>
      <c r="P103" s="13">
        <v>0.07</v>
      </c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8"/>
      <c r="AD103" s="8"/>
    </row>
    <row r="104" ht="26.7" customHeight="1" spans="1:30">
      <c r="A104" s="9" t="s">
        <v>172</v>
      </c>
      <c r="B104" s="9" t="s">
        <v>174</v>
      </c>
      <c r="C104" s="9" t="s">
        <v>174</v>
      </c>
      <c r="D104" s="10">
        <v>600013</v>
      </c>
      <c r="E104" s="10" t="s">
        <v>590</v>
      </c>
      <c r="F104" s="9" t="s">
        <v>591</v>
      </c>
      <c r="G104" s="9" t="s">
        <v>649</v>
      </c>
      <c r="H104" s="9" t="s">
        <v>730</v>
      </c>
      <c r="I104" s="9">
        <v>2024.01</v>
      </c>
      <c r="J104" s="9">
        <v>2024.12</v>
      </c>
      <c r="K104" s="9">
        <v>4</v>
      </c>
      <c r="L104" s="12" t="s">
        <v>652</v>
      </c>
      <c r="M104" s="13">
        <v>0.2</v>
      </c>
      <c r="N104" s="13">
        <v>0.2</v>
      </c>
      <c r="O104" s="13">
        <v>0.2</v>
      </c>
      <c r="P104" s="13">
        <v>0.2</v>
      </c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8"/>
      <c r="AD104" s="8"/>
    </row>
    <row r="105" ht="26.7" customHeight="1" spans="1:30">
      <c r="A105" s="9" t="s">
        <v>172</v>
      </c>
      <c r="B105" s="9" t="s">
        <v>174</v>
      </c>
      <c r="C105" s="9" t="s">
        <v>174</v>
      </c>
      <c r="D105" s="10">
        <v>600013</v>
      </c>
      <c r="E105" s="10" t="s">
        <v>590</v>
      </c>
      <c r="F105" s="9" t="s">
        <v>689</v>
      </c>
      <c r="G105" s="9" t="s">
        <v>731</v>
      </c>
      <c r="H105" s="9" t="s">
        <v>732</v>
      </c>
      <c r="I105" s="9">
        <v>2024.01</v>
      </c>
      <c r="J105" s="9">
        <v>2024.12</v>
      </c>
      <c r="K105" s="9">
        <v>1</v>
      </c>
      <c r="L105" s="12" t="s">
        <v>470</v>
      </c>
      <c r="M105" s="13">
        <v>1.5</v>
      </c>
      <c r="N105" s="13">
        <v>1.5</v>
      </c>
      <c r="O105" s="13">
        <v>1.5</v>
      </c>
      <c r="P105" s="13">
        <v>1.5</v>
      </c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8"/>
      <c r="AD105" s="8"/>
    </row>
    <row r="106" ht="26.7" customHeight="1" spans="1:30">
      <c r="A106" s="9" t="s">
        <v>172</v>
      </c>
      <c r="B106" s="9" t="s">
        <v>174</v>
      </c>
      <c r="C106" s="9" t="s">
        <v>174</v>
      </c>
      <c r="D106" s="10">
        <v>600013</v>
      </c>
      <c r="E106" s="10" t="s">
        <v>590</v>
      </c>
      <c r="F106" s="9" t="s">
        <v>689</v>
      </c>
      <c r="G106" s="9" t="s">
        <v>731</v>
      </c>
      <c r="H106" s="9" t="s">
        <v>733</v>
      </c>
      <c r="I106" s="9">
        <v>2024.01</v>
      </c>
      <c r="J106" s="9">
        <v>2024.12</v>
      </c>
      <c r="K106" s="9">
        <v>100</v>
      </c>
      <c r="L106" s="12" t="s">
        <v>600</v>
      </c>
      <c r="M106" s="13">
        <v>0.8</v>
      </c>
      <c r="N106" s="13">
        <v>0.8</v>
      </c>
      <c r="O106" s="13">
        <v>0.8</v>
      </c>
      <c r="P106" s="13">
        <v>0.8</v>
      </c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8"/>
      <c r="AD106" s="8"/>
    </row>
    <row r="107" ht="26.7" customHeight="1" spans="1:30">
      <c r="A107" s="9" t="s">
        <v>172</v>
      </c>
      <c r="B107" s="9" t="s">
        <v>174</v>
      </c>
      <c r="C107" s="9" t="s">
        <v>174</v>
      </c>
      <c r="D107" s="10">
        <v>600013</v>
      </c>
      <c r="E107" s="10" t="s">
        <v>590</v>
      </c>
      <c r="F107" s="9" t="s">
        <v>689</v>
      </c>
      <c r="G107" s="9" t="s">
        <v>731</v>
      </c>
      <c r="H107" s="9" t="s">
        <v>734</v>
      </c>
      <c r="I107" s="9">
        <v>2024.01</v>
      </c>
      <c r="J107" s="9">
        <v>2024.12</v>
      </c>
      <c r="K107" s="9">
        <v>10</v>
      </c>
      <c r="L107" s="12" t="s">
        <v>707</v>
      </c>
      <c r="M107" s="13">
        <v>0.45</v>
      </c>
      <c r="N107" s="13">
        <v>0.45</v>
      </c>
      <c r="O107" s="13">
        <v>0.45</v>
      </c>
      <c r="P107" s="13">
        <v>0.45</v>
      </c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8"/>
      <c r="AD107" s="8"/>
    </row>
    <row r="108" ht="26.7" customHeight="1" spans="1:30">
      <c r="A108" s="9" t="s">
        <v>172</v>
      </c>
      <c r="B108" s="9" t="s">
        <v>174</v>
      </c>
      <c r="C108" s="9" t="s">
        <v>174</v>
      </c>
      <c r="D108" s="10">
        <v>600013</v>
      </c>
      <c r="E108" s="10" t="s">
        <v>590</v>
      </c>
      <c r="F108" s="9" t="s">
        <v>685</v>
      </c>
      <c r="G108" s="9" t="s">
        <v>686</v>
      </c>
      <c r="H108" s="9" t="s">
        <v>735</v>
      </c>
      <c r="I108" s="9">
        <v>2024.01</v>
      </c>
      <c r="J108" s="9">
        <v>2024.12</v>
      </c>
      <c r="K108" s="9">
        <v>50</v>
      </c>
      <c r="L108" s="12" t="s">
        <v>605</v>
      </c>
      <c r="M108" s="13">
        <v>0.3</v>
      </c>
      <c r="N108" s="13">
        <v>0.3</v>
      </c>
      <c r="O108" s="13">
        <v>0.3</v>
      </c>
      <c r="P108" s="13">
        <v>0.3</v>
      </c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8"/>
      <c r="AD108" s="8"/>
    </row>
    <row r="109" ht="26.7" customHeight="1" spans="1:30">
      <c r="A109" s="9" t="s">
        <v>172</v>
      </c>
      <c r="B109" s="9" t="s">
        <v>174</v>
      </c>
      <c r="C109" s="9" t="s">
        <v>174</v>
      </c>
      <c r="D109" s="10">
        <v>600013</v>
      </c>
      <c r="E109" s="10" t="s">
        <v>590</v>
      </c>
      <c r="F109" s="9" t="s">
        <v>689</v>
      </c>
      <c r="G109" s="9" t="s">
        <v>731</v>
      </c>
      <c r="H109" s="9" t="s">
        <v>736</v>
      </c>
      <c r="I109" s="9">
        <v>2024.01</v>
      </c>
      <c r="J109" s="9">
        <v>2024.12</v>
      </c>
      <c r="K109" s="9">
        <v>5</v>
      </c>
      <c r="L109" s="12" t="s">
        <v>470</v>
      </c>
      <c r="M109" s="13">
        <v>0.8</v>
      </c>
      <c r="N109" s="13">
        <v>0.8</v>
      </c>
      <c r="O109" s="13">
        <v>0.8</v>
      </c>
      <c r="P109" s="13">
        <v>0.8</v>
      </c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8"/>
      <c r="AD109" s="8"/>
    </row>
    <row r="110" ht="26.7" customHeight="1" spans="1:30">
      <c r="A110" s="9" t="s">
        <v>172</v>
      </c>
      <c r="B110" s="9" t="s">
        <v>174</v>
      </c>
      <c r="C110" s="9" t="s">
        <v>174</v>
      </c>
      <c r="D110" s="10">
        <v>600013</v>
      </c>
      <c r="E110" s="10" t="s">
        <v>590</v>
      </c>
      <c r="F110" s="9" t="s">
        <v>591</v>
      </c>
      <c r="G110" s="9" t="s">
        <v>737</v>
      </c>
      <c r="H110" s="9" t="s">
        <v>738</v>
      </c>
      <c r="I110" s="9">
        <v>2024.01</v>
      </c>
      <c r="J110" s="9">
        <v>2024.12</v>
      </c>
      <c r="K110" s="9">
        <v>1</v>
      </c>
      <c r="L110" s="12" t="s">
        <v>652</v>
      </c>
      <c r="M110" s="13">
        <v>0.6</v>
      </c>
      <c r="N110" s="13">
        <v>0.6</v>
      </c>
      <c r="O110" s="13">
        <v>0.6</v>
      </c>
      <c r="P110" s="13">
        <v>0.6</v>
      </c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8"/>
      <c r="AD110" s="8"/>
    </row>
    <row r="111" ht="26.7" customHeight="1" spans="1:30">
      <c r="A111" s="9" t="s">
        <v>172</v>
      </c>
      <c r="B111" s="9" t="s">
        <v>174</v>
      </c>
      <c r="C111" s="9" t="s">
        <v>174</v>
      </c>
      <c r="D111" s="10">
        <v>600013</v>
      </c>
      <c r="E111" s="10" t="s">
        <v>590</v>
      </c>
      <c r="F111" s="9" t="s">
        <v>591</v>
      </c>
      <c r="G111" s="9" t="s">
        <v>739</v>
      </c>
      <c r="H111" s="9" t="s">
        <v>740</v>
      </c>
      <c r="I111" s="9">
        <v>2024.01</v>
      </c>
      <c r="J111" s="9">
        <v>2024.12</v>
      </c>
      <c r="K111" s="9">
        <v>60</v>
      </c>
      <c r="L111" s="12" t="s">
        <v>641</v>
      </c>
      <c r="M111" s="13">
        <v>5.4</v>
      </c>
      <c r="N111" s="13">
        <v>5.4</v>
      </c>
      <c r="O111" s="13">
        <v>5.4</v>
      </c>
      <c r="P111" s="13">
        <v>5.4</v>
      </c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8"/>
      <c r="AD111" s="8"/>
    </row>
    <row r="112" ht="26.7" customHeight="1" spans="1:30">
      <c r="A112" s="9" t="s">
        <v>172</v>
      </c>
      <c r="B112" s="9" t="s">
        <v>174</v>
      </c>
      <c r="C112" s="9" t="s">
        <v>174</v>
      </c>
      <c r="D112" s="10">
        <v>600013</v>
      </c>
      <c r="E112" s="10" t="s">
        <v>590</v>
      </c>
      <c r="F112" s="9" t="s">
        <v>591</v>
      </c>
      <c r="G112" s="9" t="s">
        <v>741</v>
      </c>
      <c r="H112" s="9" t="s">
        <v>742</v>
      </c>
      <c r="I112" s="9">
        <v>2024.01</v>
      </c>
      <c r="J112" s="9">
        <v>2024.12</v>
      </c>
      <c r="K112" s="9">
        <v>2</v>
      </c>
      <c r="L112" s="12" t="s">
        <v>652</v>
      </c>
      <c r="M112" s="13">
        <v>1.2</v>
      </c>
      <c r="N112" s="13">
        <v>1.2</v>
      </c>
      <c r="O112" s="13">
        <v>1.2</v>
      </c>
      <c r="P112" s="13">
        <v>1.2</v>
      </c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8"/>
      <c r="AD112" s="8"/>
    </row>
    <row r="113" ht="26.7" customHeight="1" spans="1:30">
      <c r="A113" s="9" t="s">
        <v>172</v>
      </c>
      <c r="B113" s="9" t="s">
        <v>174</v>
      </c>
      <c r="C113" s="9" t="s">
        <v>174</v>
      </c>
      <c r="D113" s="10">
        <v>600013</v>
      </c>
      <c r="E113" s="10" t="s">
        <v>590</v>
      </c>
      <c r="F113" s="9" t="s">
        <v>591</v>
      </c>
      <c r="G113" s="9" t="s">
        <v>737</v>
      </c>
      <c r="H113" s="9" t="s">
        <v>743</v>
      </c>
      <c r="I113" s="9">
        <v>2024.01</v>
      </c>
      <c r="J113" s="9">
        <v>2024.12</v>
      </c>
      <c r="K113" s="9">
        <v>1</v>
      </c>
      <c r="L113" s="12" t="s">
        <v>652</v>
      </c>
      <c r="M113" s="13">
        <v>0.5</v>
      </c>
      <c r="N113" s="13">
        <v>0.5</v>
      </c>
      <c r="O113" s="13">
        <v>0.5</v>
      </c>
      <c r="P113" s="13">
        <v>0.5</v>
      </c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8"/>
      <c r="AD113" s="8"/>
    </row>
    <row r="114" ht="26.7" customHeight="1" spans="1:30">
      <c r="A114" s="9" t="s">
        <v>172</v>
      </c>
      <c r="B114" s="9" t="s">
        <v>174</v>
      </c>
      <c r="C114" s="9" t="s">
        <v>174</v>
      </c>
      <c r="D114" s="10">
        <v>600013</v>
      </c>
      <c r="E114" s="10" t="s">
        <v>590</v>
      </c>
      <c r="F114" s="9" t="s">
        <v>591</v>
      </c>
      <c r="G114" s="9" t="s">
        <v>737</v>
      </c>
      <c r="H114" s="9" t="s">
        <v>744</v>
      </c>
      <c r="I114" s="9">
        <v>2024.01</v>
      </c>
      <c r="J114" s="9">
        <v>2024.12</v>
      </c>
      <c r="K114" s="9">
        <v>1</v>
      </c>
      <c r="L114" s="12" t="s">
        <v>652</v>
      </c>
      <c r="M114" s="13">
        <v>0.68</v>
      </c>
      <c r="N114" s="13">
        <v>0.68</v>
      </c>
      <c r="O114" s="13">
        <v>0.68</v>
      </c>
      <c r="P114" s="13">
        <v>0.68</v>
      </c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8"/>
      <c r="AD114" s="8"/>
    </row>
    <row r="115" ht="26.7" customHeight="1" spans="1:30">
      <c r="A115" s="9" t="s">
        <v>172</v>
      </c>
      <c r="B115" s="9" t="s">
        <v>174</v>
      </c>
      <c r="C115" s="9" t="s">
        <v>174</v>
      </c>
      <c r="D115" s="10">
        <v>600013</v>
      </c>
      <c r="E115" s="10" t="s">
        <v>590</v>
      </c>
      <c r="F115" s="9" t="s">
        <v>591</v>
      </c>
      <c r="G115" s="9" t="s">
        <v>737</v>
      </c>
      <c r="H115" s="9" t="s">
        <v>745</v>
      </c>
      <c r="I115" s="9">
        <v>2024.01</v>
      </c>
      <c r="J115" s="9">
        <v>2024.12</v>
      </c>
      <c r="K115" s="9">
        <v>3</v>
      </c>
      <c r="L115" s="12" t="s">
        <v>652</v>
      </c>
      <c r="M115" s="13">
        <v>1.8</v>
      </c>
      <c r="N115" s="13">
        <v>1.8</v>
      </c>
      <c r="O115" s="13">
        <v>1.8</v>
      </c>
      <c r="P115" s="13">
        <v>1.8</v>
      </c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8"/>
      <c r="AD115" s="8"/>
    </row>
    <row r="116" ht="26.7" customHeight="1" spans="1:30">
      <c r="A116" s="9" t="s">
        <v>172</v>
      </c>
      <c r="B116" s="9" t="s">
        <v>174</v>
      </c>
      <c r="C116" s="9" t="s">
        <v>174</v>
      </c>
      <c r="D116" s="10">
        <v>600013</v>
      </c>
      <c r="E116" s="10" t="s">
        <v>590</v>
      </c>
      <c r="F116" s="9" t="s">
        <v>591</v>
      </c>
      <c r="G116" s="9" t="s">
        <v>737</v>
      </c>
      <c r="H116" s="9" t="s">
        <v>746</v>
      </c>
      <c r="I116" s="9">
        <v>2024.01</v>
      </c>
      <c r="J116" s="9">
        <v>2024.12</v>
      </c>
      <c r="K116" s="9">
        <v>1</v>
      </c>
      <c r="L116" s="12" t="s">
        <v>652</v>
      </c>
      <c r="M116" s="13">
        <v>0.8</v>
      </c>
      <c r="N116" s="13">
        <v>0.8</v>
      </c>
      <c r="O116" s="13">
        <v>0.8</v>
      </c>
      <c r="P116" s="13">
        <v>0.8</v>
      </c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8"/>
      <c r="AD116" s="8"/>
    </row>
    <row r="117" ht="26.7" customHeight="1" spans="1:30">
      <c r="A117" s="9" t="s">
        <v>172</v>
      </c>
      <c r="B117" s="9" t="s">
        <v>174</v>
      </c>
      <c r="C117" s="9" t="s">
        <v>174</v>
      </c>
      <c r="D117" s="10">
        <v>600013</v>
      </c>
      <c r="E117" s="10" t="s">
        <v>590</v>
      </c>
      <c r="F117" s="9" t="s">
        <v>591</v>
      </c>
      <c r="G117" s="9" t="s">
        <v>737</v>
      </c>
      <c r="H117" s="9" t="s">
        <v>747</v>
      </c>
      <c r="I117" s="9">
        <v>2024.01</v>
      </c>
      <c r="J117" s="9">
        <v>2024.12</v>
      </c>
      <c r="K117" s="9">
        <v>12</v>
      </c>
      <c r="L117" s="12" t="s">
        <v>652</v>
      </c>
      <c r="M117" s="13">
        <v>1.2</v>
      </c>
      <c r="N117" s="13">
        <v>1.2</v>
      </c>
      <c r="O117" s="13">
        <v>1.2</v>
      </c>
      <c r="P117" s="13">
        <v>1.2</v>
      </c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8"/>
      <c r="AD117" s="8"/>
    </row>
    <row r="118" ht="26.7" customHeight="1" spans="1:30">
      <c r="A118" s="9" t="s">
        <v>172</v>
      </c>
      <c r="B118" s="9" t="s">
        <v>174</v>
      </c>
      <c r="C118" s="9" t="s">
        <v>174</v>
      </c>
      <c r="D118" s="10">
        <v>600013</v>
      </c>
      <c r="E118" s="10" t="s">
        <v>590</v>
      </c>
      <c r="F118" s="9" t="s">
        <v>591</v>
      </c>
      <c r="G118" s="9" t="s">
        <v>748</v>
      </c>
      <c r="H118" s="9" t="s">
        <v>749</v>
      </c>
      <c r="I118" s="9">
        <v>2024.01</v>
      </c>
      <c r="J118" s="9">
        <v>2024.12</v>
      </c>
      <c r="K118" s="9">
        <v>5</v>
      </c>
      <c r="L118" s="12" t="s">
        <v>470</v>
      </c>
      <c r="M118" s="13">
        <v>2.5</v>
      </c>
      <c r="N118" s="13">
        <v>2.5</v>
      </c>
      <c r="O118" s="13">
        <v>2.5</v>
      </c>
      <c r="P118" s="13">
        <v>2.5</v>
      </c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8"/>
      <c r="AD118" s="8"/>
    </row>
    <row r="119" ht="26.7" customHeight="1" spans="1:30">
      <c r="A119" s="9" t="s">
        <v>172</v>
      </c>
      <c r="B119" s="9" t="s">
        <v>174</v>
      </c>
      <c r="C119" s="9" t="s">
        <v>174</v>
      </c>
      <c r="D119" s="10">
        <v>600013</v>
      </c>
      <c r="E119" s="10" t="s">
        <v>590</v>
      </c>
      <c r="F119" s="9" t="s">
        <v>591</v>
      </c>
      <c r="G119" s="9" t="s">
        <v>748</v>
      </c>
      <c r="H119" s="9" t="s">
        <v>750</v>
      </c>
      <c r="I119" s="9">
        <v>2024.01</v>
      </c>
      <c r="J119" s="9">
        <v>2024.12</v>
      </c>
      <c r="K119" s="9">
        <v>12</v>
      </c>
      <c r="L119" s="12" t="s">
        <v>470</v>
      </c>
      <c r="M119" s="13">
        <v>1.5</v>
      </c>
      <c r="N119" s="13">
        <v>1.5</v>
      </c>
      <c r="O119" s="13">
        <v>1.5</v>
      </c>
      <c r="P119" s="13">
        <v>1.5</v>
      </c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8"/>
      <c r="AD119" s="8"/>
    </row>
    <row r="120" ht="26.7" customHeight="1" spans="1:30">
      <c r="A120" s="9" t="s">
        <v>172</v>
      </c>
      <c r="B120" s="9" t="s">
        <v>174</v>
      </c>
      <c r="C120" s="9" t="s">
        <v>174</v>
      </c>
      <c r="D120" s="10">
        <v>600013</v>
      </c>
      <c r="E120" s="10" t="s">
        <v>590</v>
      </c>
      <c r="F120" s="9" t="s">
        <v>591</v>
      </c>
      <c r="G120" s="9" t="s">
        <v>751</v>
      </c>
      <c r="H120" s="9" t="s">
        <v>752</v>
      </c>
      <c r="I120" s="9">
        <v>2024.01</v>
      </c>
      <c r="J120" s="9">
        <v>2024.12</v>
      </c>
      <c r="K120" s="9">
        <v>50</v>
      </c>
      <c r="L120" s="12" t="s">
        <v>470</v>
      </c>
      <c r="M120" s="13">
        <v>0.4</v>
      </c>
      <c r="N120" s="13">
        <v>0.4</v>
      </c>
      <c r="O120" s="13">
        <v>0.4</v>
      </c>
      <c r="P120" s="13">
        <v>0.4</v>
      </c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8"/>
      <c r="AD120" s="8"/>
    </row>
    <row r="121" ht="26.7" customHeight="1" spans="1:30">
      <c r="A121" s="9" t="s">
        <v>172</v>
      </c>
      <c r="B121" s="9" t="s">
        <v>174</v>
      </c>
      <c r="C121" s="9" t="s">
        <v>174</v>
      </c>
      <c r="D121" s="10">
        <v>600013</v>
      </c>
      <c r="E121" s="10" t="s">
        <v>590</v>
      </c>
      <c r="F121" s="9" t="s">
        <v>591</v>
      </c>
      <c r="G121" s="9" t="s">
        <v>753</v>
      </c>
      <c r="H121" s="9" t="s">
        <v>754</v>
      </c>
      <c r="I121" s="9">
        <v>2024.01</v>
      </c>
      <c r="J121" s="9">
        <v>2024.12</v>
      </c>
      <c r="K121" s="9">
        <v>10</v>
      </c>
      <c r="L121" s="12" t="s">
        <v>600</v>
      </c>
      <c r="M121" s="13">
        <v>0.4</v>
      </c>
      <c r="N121" s="13">
        <v>0.4</v>
      </c>
      <c r="O121" s="13">
        <v>0.4</v>
      </c>
      <c r="P121" s="13">
        <v>0.4</v>
      </c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8"/>
      <c r="AD121" s="8"/>
    </row>
    <row r="122" ht="26.7" customHeight="1" spans="1:30">
      <c r="A122" s="9" t="s">
        <v>172</v>
      </c>
      <c r="B122" s="9" t="s">
        <v>174</v>
      </c>
      <c r="C122" s="9" t="s">
        <v>174</v>
      </c>
      <c r="D122" s="10">
        <v>600013</v>
      </c>
      <c r="E122" s="10" t="s">
        <v>590</v>
      </c>
      <c r="F122" s="9" t="s">
        <v>591</v>
      </c>
      <c r="G122" s="9" t="s">
        <v>755</v>
      </c>
      <c r="H122" s="9" t="s">
        <v>756</v>
      </c>
      <c r="I122" s="9">
        <v>2024.01</v>
      </c>
      <c r="J122" s="9">
        <v>2024.12</v>
      </c>
      <c r="K122" s="9">
        <v>5</v>
      </c>
      <c r="L122" s="12" t="s">
        <v>652</v>
      </c>
      <c r="M122" s="13">
        <v>3</v>
      </c>
      <c r="N122" s="13">
        <v>3</v>
      </c>
      <c r="O122" s="13">
        <v>3</v>
      </c>
      <c r="P122" s="13">
        <v>3</v>
      </c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8"/>
      <c r="AD122" s="8"/>
    </row>
    <row r="123" ht="26.7" customHeight="1" spans="1:30">
      <c r="A123" s="9" t="s">
        <v>172</v>
      </c>
      <c r="B123" s="9" t="s">
        <v>174</v>
      </c>
      <c r="C123" s="9" t="s">
        <v>174</v>
      </c>
      <c r="D123" s="10">
        <v>600013</v>
      </c>
      <c r="E123" s="10" t="s">
        <v>590</v>
      </c>
      <c r="F123" s="9" t="s">
        <v>685</v>
      </c>
      <c r="G123" s="9" t="s">
        <v>757</v>
      </c>
      <c r="H123" s="9" t="s">
        <v>758</v>
      </c>
      <c r="I123" s="9">
        <v>2024.01</v>
      </c>
      <c r="J123" s="9">
        <v>2024.12</v>
      </c>
      <c r="K123" s="9">
        <v>60</v>
      </c>
      <c r="L123" s="12" t="s">
        <v>491</v>
      </c>
      <c r="M123" s="13">
        <v>5</v>
      </c>
      <c r="N123" s="13">
        <v>5</v>
      </c>
      <c r="O123" s="13">
        <v>5</v>
      </c>
      <c r="P123" s="13">
        <v>5</v>
      </c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8"/>
      <c r="AD123" s="8"/>
    </row>
    <row r="124" ht="26.7" customHeight="1" spans="1:30">
      <c r="A124" s="9" t="s">
        <v>172</v>
      </c>
      <c r="B124" s="9" t="s">
        <v>174</v>
      </c>
      <c r="C124" s="9" t="s">
        <v>174</v>
      </c>
      <c r="D124" s="10">
        <v>600013</v>
      </c>
      <c r="E124" s="10" t="s">
        <v>590</v>
      </c>
      <c r="F124" s="9" t="s">
        <v>685</v>
      </c>
      <c r="G124" s="9" t="s">
        <v>757</v>
      </c>
      <c r="H124" s="9" t="s">
        <v>759</v>
      </c>
      <c r="I124" s="9">
        <v>2024.01</v>
      </c>
      <c r="J124" s="9">
        <v>2024.12</v>
      </c>
      <c r="K124" s="9">
        <v>1</v>
      </c>
      <c r="L124" s="12" t="s">
        <v>491</v>
      </c>
      <c r="M124" s="13">
        <v>3.5</v>
      </c>
      <c r="N124" s="13">
        <v>3.5</v>
      </c>
      <c r="O124" s="13">
        <v>3.5</v>
      </c>
      <c r="P124" s="13">
        <v>3.5</v>
      </c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8"/>
      <c r="AD124" s="8"/>
    </row>
    <row r="125" ht="26.7" customHeight="1" spans="1:30">
      <c r="A125" s="9" t="s">
        <v>172</v>
      </c>
      <c r="B125" s="9" t="s">
        <v>174</v>
      </c>
      <c r="C125" s="9" t="s">
        <v>174</v>
      </c>
      <c r="D125" s="10">
        <v>600013</v>
      </c>
      <c r="E125" s="10" t="s">
        <v>590</v>
      </c>
      <c r="F125" s="9" t="s">
        <v>685</v>
      </c>
      <c r="G125" s="9" t="s">
        <v>757</v>
      </c>
      <c r="H125" s="9" t="s">
        <v>760</v>
      </c>
      <c r="I125" s="9">
        <v>2024.01</v>
      </c>
      <c r="J125" s="9">
        <v>2024.12</v>
      </c>
      <c r="K125" s="9">
        <v>10</v>
      </c>
      <c r="L125" s="12" t="s">
        <v>491</v>
      </c>
      <c r="M125" s="13">
        <v>3.8</v>
      </c>
      <c r="N125" s="13">
        <v>3.8</v>
      </c>
      <c r="O125" s="13">
        <v>3.8</v>
      </c>
      <c r="P125" s="13">
        <v>3.8</v>
      </c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8"/>
      <c r="AD125" s="8"/>
    </row>
    <row r="126" ht="26.7" customHeight="1" spans="1:30">
      <c r="A126" s="9" t="s">
        <v>172</v>
      </c>
      <c r="B126" s="9" t="s">
        <v>174</v>
      </c>
      <c r="C126" s="9" t="s">
        <v>174</v>
      </c>
      <c r="D126" s="10">
        <v>600013</v>
      </c>
      <c r="E126" s="10" t="s">
        <v>590</v>
      </c>
      <c r="F126" s="9" t="s">
        <v>685</v>
      </c>
      <c r="G126" s="9" t="s">
        <v>761</v>
      </c>
      <c r="H126" s="9" t="s">
        <v>762</v>
      </c>
      <c r="I126" s="9">
        <v>2024.01</v>
      </c>
      <c r="J126" s="9">
        <v>2024.12</v>
      </c>
      <c r="K126" s="9">
        <v>20</v>
      </c>
      <c r="L126" s="12" t="s">
        <v>763</v>
      </c>
      <c r="M126" s="13">
        <v>6</v>
      </c>
      <c r="N126" s="13">
        <v>6</v>
      </c>
      <c r="O126" s="13">
        <v>6</v>
      </c>
      <c r="P126" s="13">
        <v>6</v>
      </c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8"/>
      <c r="AD126" s="8"/>
    </row>
    <row r="127" ht="26.7" customHeight="1" spans="1:30">
      <c r="A127" s="9" t="s">
        <v>172</v>
      </c>
      <c r="B127" s="9" t="s">
        <v>174</v>
      </c>
      <c r="C127" s="9" t="s">
        <v>174</v>
      </c>
      <c r="D127" s="10">
        <v>600013</v>
      </c>
      <c r="E127" s="10" t="s">
        <v>590</v>
      </c>
      <c r="F127" s="9" t="s">
        <v>591</v>
      </c>
      <c r="G127" s="9" t="s">
        <v>649</v>
      </c>
      <c r="H127" s="9" t="s">
        <v>764</v>
      </c>
      <c r="I127" s="9">
        <v>2024.01</v>
      </c>
      <c r="J127" s="9">
        <v>2024.12</v>
      </c>
      <c r="K127" s="9">
        <v>100</v>
      </c>
      <c r="L127" s="12" t="s">
        <v>600</v>
      </c>
      <c r="M127" s="13">
        <v>0.5</v>
      </c>
      <c r="N127" s="13">
        <v>0.5</v>
      </c>
      <c r="O127" s="13">
        <v>0.5</v>
      </c>
      <c r="P127" s="13">
        <v>0.5</v>
      </c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8"/>
      <c r="AD127" s="8"/>
    </row>
    <row r="128" ht="26.7" customHeight="1" spans="1:30">
      <c r="A128" s="9" t="s">
        <v>172</v>
      </c>
      <c r="B128" s="9" t="s">
        <v>174</v>
      </c>
      <c r="C128" s="9" t="s">
        <v>174</v>
      </c>
      <c r="D128" s="10">
        <v>600013</v>
      </c>
      <c r="E128" s="10" t="s">
        <v>590</v>
      </c>
      <c r="F128" s="9" t="s">
        <v>591</v>
      </c>
      <c r="G128" s="9" t="s">
        <v>649</v>
      </c>
      <c r="H128" s="9" t="s">
        <v>765</v>
      </c>
      <c r="I128" s="9">
        <v>2024.01</v>
      </c>
      <c r="J128" s="9">
        <v>2024.12</v>
      </c>
      <c r="K128" s="9">
        <v>100</v>
      </c>
      <c r="L128" s="12" t="s">
        <v>707</v>
      </c>
      <c r="M128" s="13">
        <v>0.25</v>
      </c>
      <c r="N128" s="13">
        <v>0.25</v>
      </c>
      <c r="O128" s="13">
        <v>0.25</v>
      </c>
      <c r="P128" s="13">
        <v>0.25</v>
      </c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8"/>
      <c r="AD128" s="8"/>
    </row>
    <row r="129" ht="26.7" customHeight="1" spans="1:30">
      <c r="A129" s="9" t="s">
        <v>172</v>
      </c>
      <c r="B129" s="9" t="s">
        <v>174</v>
      </c>
      <c r="C129" s="9" t="s">
        <v>174</v>
      </c>
      <c r="D129" s="10">
        <v>600013</v>
      </c>
      <c r="E129" s="10" t="s">
        <v>590</v>
      </c>
      <c r="F129" s="9" t="s">
        <v>591</v>
      </c>
      <c r="G129" s="9" t="s">
        <v>649</v>
      </c>
      <c r="H129" s="9" t="s">
        <v>766</v>
      </c>
      <c r="I129" s="9">
        <v>2024.01</v>
      </c>
      <c r="J129" s="9">
        <v>2024.12</v>
      </c>
      <c r="K129" s="9">
        <v>400</v>
      </c>
      <c r="L129" s="12" t="s">
        <v>767</v>
      </c>
      <c r="M129" s="13">
        <v>0.8</v>
      </c>
      <c r="N129" s="13">
        <v>0.8</v>
      </c>
      <c r="O129" s="13">
        <v>0.8</v>
      </c>
      <c r="P129" s="13">
        <v>0.8</v>
      </c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8"/>
      <c r="AD129" s="8"/>
    </row>
    <row r="130" ht="26.7" customHeight="1" spans="1:30">
      <c r="A130" s="9" t="s">
        <v>172</v>
      </c>
      <c r="B130" s="9" t="s">
        <v>174</v>
      </c>
      <c r="C130" s="9" t="s">
        <v>174</v>
      </c>
      <c r="D130" s="10">
        <v>600013</v>
      </c>
      <c r="E130" s="10" t="s">
        <v>590</v>
      </c>
      <c r="F130" s="9" t="s">
        <v>591</v>
      </c>
      <c r="G130" s="9" t="s">
        <v>649</v>
      </c>
      <c r="H130" s="9" t="s">
        <v>768</v>
      </c>
      <c r="I130" s="9">
        <v>2024.01</v>
      </c>
      <c r="J130" s="9">
        <v>2024.12</v>
      </c>
      <c r="K130" s="9">
        <v>200</v>
      </c>
      <c r="L130" s="12" t="s">
        <v>470</v>
      </c>
      <c r="M130" s="13">
        <v>1.8</v>
      </c>
      <c r="N130" s="13">
        <v>1.8</v>
      </c>
      <c r="O130" s="13">
        <v>1.8</v>
      </c>
      <c r="P130" s="13">
        <v>1.8</v>
      </c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8"/>
      <c r="AD130" s="8"/>
    </row>
    <row r="131" ht="26.7" customHeight="1" spans="1:30">
      <c r="A131" s="9" t="s">
        <v>172</v>
      </c>
      <c r="B131" s="9" t="s">
        <v>174</v>
      </c>
      <c r="C131" s="9" t="s">
        <v>174</v>
      </c>
      <c r="D131" s="10">
        <v>600013</v>
      </c>
      <c r="E131" s="10" t="s">
        <v>590</v>
      </c>
      <c r="F131" s="9" t="s">
        <v>591</v>
      </c>
      <c r="G131" s="9" t="s">
        <v>649</v>
      </c>
      <c r="H131" s="9" t="s">
        <v>769</v>
      </c>
      <c r="I131" s="9">
        <v>2024.01</v>
      </c>
      <c r="J131" s="9">
        <v>2024.12</v>
      </c>
      <c r="K131" s="9">
        <v>200</v>
      </c>
      <c r="L131" s="12" t="s">
        <v>770</v>
      </c>
      <c r="M131" s="13">
        <v>0.23</v>
      </c>
      <c r="N131" s="13">
        <v>0.23</v>
      </c>
      <c r="O131" s="13">
        <v>0.23</v>
      </c>
      <c r="P131" s="13">
        <v>0.23</v>
      </c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8"/>
      <c r="AD131" s="8"/>
    </row>
    <row r="132" ht="26.7" customHeight="1" spans="1:30">
      <c r="A132" s="9" t="s">
        <v>172</v>
      </c>
      <c r="B132" s="9" t="s">
        <v>174</v>
      </c>
      <c r="C132" s="9" t="s">
        <v>174</v>
      </c>
      <c r="D132" s="10">
        <v>600013</v>
      </c>
      <c r="E132" s="10" t="s">
        <v>590</v>
      </c>
      <c r="F132" s="9" t="s">
        <v>591</v>
      </c>
      <c r="G132" s="9" t="s">
        <v>649</v>
      </c>
      <c r="H132" s="9" t="s">
        <v>771</v>
      </c>
      <c r="I132" s="9">
        <v>2024.01</v>
      </c>
      <c r="J132" s="9">
        <v>2024.12</v>
      </c>
      <c r="K132" s="9">
        <v>200</v>
      </c>
      <c r="L132" s="12" t="s">
        <v>770</v>
      </c>
      <c r="M132" s="13">
        <v>0.35</v>
      </c>
      <c r="N132" s="13">
        <v>0.35</v>
      </c>
      <c r="O132" s="13">
        <v>0.35</v>
      </c>
      <c r="P132" s="13">
        <v>0.35</v>
      </c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8"/>
      <c r="AD132" s="8"/>
    </row>
    <row r="133" ht="26.7" customHeight="1" spans="1:30">
      <c r="A133" s="9" t="s">
        <v>172</v>
      </c>
      <c r="B133" s="9" t="s">
        <v>174</v>
      </c>
      <c r="C133" s="9" t="s">
        <v>174</v>
      </c>
      <c r="D133" s="10">
        <v>600013</v>
      </c>
      <c r="E133" s="10" t="s">
        <v>590</v>
      </c>
      <c r="F133" s="9" t="s">
        <v>591</v>
      </c>
      <c r="G133" s="9" t="s">
        <v>649</v>
      </c>
      <c r="H133" s="9" t="s">
        <v>772</v>
      </c>
      <c r="I133" s="9">
        <v>2024.01</v>
      </c>
      <c r="J133" s="9">
        <v>2024.12</v>
      </c>
      <c r="K133" s="9">
        <v>50</v>
      </c>
      <c r="L133" s="12" t="s">
        <v>600</v>
      </c>
      <c r="M133" s="13">
        <v>0.45</v>
      </c>
      <c r="N133" s="13">
        <v>0.45</v>
      </c>
      <c r="O133" s="13">
        <v>0.45</v>
      </c>
      <c r="P133" s="13">
        <v>0.45</v>
      </c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8"/>
      <c r="AD133" s="8"/>
    </row>
    <row r="134" ht="26.7" customHeight="1" spans="1:30">
      <c r="A134" s="9" t="s">
        <v>172</v>
      </c>
      <c r="B134" s="9" t="s">
        <v>174</v>
      </c>
      <c r="C134" s="9" t="s">
        <v>174</v>
      </c>
      <c r="D134" s="10">
        <v>600013</v>
      </c>
      <c r="E134" s="10" t="s">
        <v>590</v>
      </c>
      <c r="F134" s="9" t="s">
        <v>591</v>
      </c>
      <c r="G134" s="9" t="s">
        <v>649</v>
      </c>
      <c r="H134" s="9" t="s">
        <v>773</v>
      </c>
      <c r="I134" s="9">
        <v>2024.01</v>
      </c>
      <c r="J134" s="9">
        <v>2024.12</v>
      </c>
      <c r="K134" s="9">
        <v>200</v>
      </c>
      <c r="L134" s="12" t="s">
        <v>627</v>
      </c>
      <c r="M134" s="13">
        <v>1.3</v>
      </c>
      <c r="N134" s="13">
        <v>1.3</v>
      </c>
      <c r="O134" s="13">
        <v>1.3</v>
      </c>
      <c r="P134" s="13">
        <v>1.3</v>
      </c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8"/>
      <c r="AD134" s="8"/>
    </row>
    <row r="135" ht="26.7" customHeight="1" spans="1:30">
      <c r="A135" s="9" t="s">
        <v>172</v>
      </c>
      <c r="B135" s="9" t="s">
        <v>174</v>
      </c>
      <c r="C135" s="9" t="s">
        <v>174</v>
      </c>
      <c r="D135" s="10">
        <v>600013</v>
      </c>
      <c r="E135" s="10" t="s">
        <v>590</v>
      </c>
      <c r="F135" s="9" t="s">
        <v>591</v>
      </c>
      <c r="G135" s="9" t="s">
        <v>649</v>
      </c>
      <c r="H135" s="9" t="s">
        <v>774</v>
      </c>
      <c r="I135" s="9">
        <v>2024.01</v>
      </c>
      <c r="J135" s="9">
        <v>2024.12</v>
      </c>
      <c r="K135" s="9">
        <v>200</v>
      </c>
      <c r="L135" s="12" t="s">
        <v>627</v>
      </c>
      <c r="M135" s="13">
        <v>0.8</v>
      </c>
      <c r="N135" s="13">
        <v>0.8</v>
      </c>
      <c r="O135" s="13">
        <v>0.8</v>
      </c>
      <c r="P135" s="13">
        <v>0.8</v>
      </c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8"/>
      <c r="AD135" s="8"/>
    </row>
    <row r="136" ht="26.7" customHeight="1" spans="1:30">
      <c r="A136" s="9" t="s">
        <v>172</v>
      </c>
      <c r="B136" s="9" t="s">
        <v>174</v>
      </c>
      <c r="C136" s="9" t="s">
        <v>174</v>
      </c>
      <c r="D136" s="10">
        <v>600013</v>
      </c>
      <c r="E136" s="10" t="s">
        <v>590</v>
      </c>
      <c r="F136" s="9" t="s">
        <v>685</v>
      </c>
      <c r="G136" s="9" t="s">
        <v>695</v>
      </c>
      <c r="H136" s="9" t="s">
        <v>775</v>
      </c>
      <c r="I136" s="9">
        <v>2024.01</v>
      </c>
      <c r="J136" s="9">
        <v>2024.12</v>
      </c>
      <c r="K136" s="9">
        <v>2500</v>
      </c>
      <c r="L136" s="12" t="s">
        <v>776</v>
      </c>
      <c r="M136" s="13">
        <v>1</v>
      </c>
      <c r="N136" s="13">
        <v>1</v>
      </c>
      <c r="O136" s="13">
        <v>1</v>
      </c>
      <c r="P136" s="13">
        <v>1</v>
      </c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8"/>
      <c r="AD136" s="8"/>
    </row>
    <row r="137" ht="26.7" customHeight="1" spans="1:30">
      <c r="A137" s="9" t="s">
        <v>172</v>
      </c>
      <c r="B137" s="9" t="s">
        <v>174</v>
      </c>
      <c r="C137" s="9" t="s">
        <v>174</v>
      </c>
      <c r="D137" s="10">
        <v>600013</v>
      </c>
      <c r="E137" s="10" t="s">
        <v>590</v>
      </c>
      <c r="F137" s="9" t="s">
        <v>685</v>
      </c>
      <c r="G137" s="9" t="s">
        <v>695</v>
      </c>
      <c r="H137" s="9" t="s">
        <v>777</v>
      </c>
      <c r="I137" s="9">
        <v>2024.01</v>
      </c>
      <c r="J137" s="9">
        <v>2024.12</v>
      </c>
      <c r="K137" s="9">
        <v>400</v>
      </c>
      <c r="L137" s="12" t="s">
        <v>776</v>
      </c>
      <c r="M137" s="13">
        <v>1</v>
      </c>
      <c r="N137" s="13">
        <v>1</v>
      </c>
      <c r="O137" s="13">
        <v>1</v>
      </c>
      <c r="P137" s="13">
        <v>1</v>
      </c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8"/>
      <c r="AD137" s="8"/>
    </row>
    <row r="138" ht="26.7" customHeight="1" spans="1:30">
      <c r="A138" s="9" t="s">
        <v>172</v>
      </c>
      <c r="B138" s="9" t="s">
        <v>174</v>
      </c>
      <c r="C138" s="9" t="s">
        <v>174</v>
      </c>
      <c r="D138" s="10">
        <v>600013</v>
      </c>
      <c r="E138" s="10" t="s">
        <v>590</v>
      </c>
      <c r="F138" s="9" t="s">
        <v>591</v>
      </c>
      <c r="G138" s="9" t="s">
        <v>778</v>
      </c>
      <c r="H138" s="9" t="s">
        <v>779</v>
      </c>
      <c r="I138" s="9">
        <v>2024.01</v>
      </c>
      <c r="J138" s="9">
        <v>2024.12</v>
      </c>
      <c r="K138" s="9">
        <v>1500</v>
      </c>
      <c r="L138" s="12" t="s">
        <v>705</v>
      </c>
      <c r="M138" s="13">
        <v>1.8</v>
      </c>
      <c r="N138" s="13">
        <v>1.8</v>
      </c>
      <c r="O138" s="13">
        <v>1.8</v>
      </c>
      <c r="P138" s="13">
        <v>1.8</v>
      </c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8"/>
      <c r="AD138" s="8"/>
    </row>
    <row r="139" ht="26.7" customHeight="1" spans="1:30">
      <c r="A139" s="9" t="s">
        <v>172</v>
      </c>
      <c r="B139" s="9" t="s">
        <v>174</v>
      </c>
      <c r="C139" s="9" t="s">
        <v>174</v>
      </c>
      <c r="D139" s="10">
        <v>600013</v>
      </c>
      <c r="E139" s="10" t="s">
        <v>590</v>
      </c>
      <c r="F139" s="9" t="s">
        <v>685</v>
      </c>
      <c r="G139" s="9" t="s">
        <v>780</v>
      </c>
      <c r="H139" s="9" t="s">
        <v>781</v>
      </c>
      <c r="I139" s="9">
        <v>2024.01</v>
      </c>
      <c r="J139" s="9">
        <v>2024.12</v>
      </c>
      <c r="K139" s="9">
        <v>50</v>
      </c>
      <c r="L139" s="12" t="s">
        <v>782</v>
      </c>
      <c r="M139" s="13">
        <v>15</v>
      </c>
      <c r="N139" s="13">
        <v>15</v>
      </c>
      <c r="O139" s="13">
        <v>15</v>
      </c>
      <c r="P139" s="13">
        <v>15</v>
      </c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8"/>
      <c r="AD139" s="8"/>
    </row>
  </sheetData>
  <autoFilter xmlns:etc="http://www.wps.cn/officeDocument/2017/etCustomData" ref="A7:AD139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C17" sqref="C17"/>
    </sheetView>
  </sheetViews>
  <sheetFormatPr defaultColWidth="10" defaultRowHeight="14.4" outlineLevelCol="7"/>
  <cols>
    <col min="1" max="1" width="29.4444444444444" customWidth="1"/>
    <col min="2" max="2" width="10.212962962963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12962962963" customWidth="1"/>
    <col min="8" max="8" width="11" customWidth="1"/>
    <col min="9" max="9" width="9.77777777777778" customWidth="1"/>
  </cols>
  <sheetData>
    <row r="1" ht="15" customHeight="1" spans="1:8">
      <c r="A1" s="49"/>
      <c r="H1" s="104" t="s">
        <v>32</v>
      </c>
    </row>
    <row r="2" ht="24.15" customHeight="1" spans="1:8">
      <c r="A2" s="122" t="s">
        <v>6</v>
      </c>
      <c r="B2" s="122"/>
      <c r="C2" s="122"/>
      <c r="D2" s="122"/>
      <c r="E2" s="122"/>
      <c r="F2" s="122"/>
      <c r="G2" s="122"/>
      <c r="H2" s="122"/>
    </row>
    <row r="3" ht="17.25" customHeight="1" spans="1:8">
      <c r="A3" s="23" t="s">
        <v>33</v>
      </c>
      <c r="B3" s="23"/>
      <c r="C3" s="23"/>
      <c r="D3" s="23"/>
      <c r="E3" s="23"/>
      <c r="F3" s="23"/>
      <c r="G3" s="48" t="s">
        <v>34</v>
      </c>
      <c r="H3" s="48"/>
    </row>
    <row r="4" ht="17.85" customHeight="1" spans="1:8">
      <c r="A4" s="24" t="s">
        <v>35</v>
      </c>
      <c r="B4" s="24"/>
      <c r="C4" s="24" t="s">
        <v>36</v>
      </c>
      <c r="D4" s="24"/>
      <c r="E4" s="24"/>
      <c r="F4" s="24"/>
      <c r="G4" s="24"/>
      <c r="H4" s="24"/>
    </row>
    <row r="5" ht="22.35" customHeight="1" spans="1:8">
      <c r="A5" s="24" t="s">
        <v>37</v>
      </c>
      <c r="B5" s="24" t="s">
        <v>38</v>
      </c>
      <c r="C5" s="24" t="s">
        <v>39</v>
      </c>
      <c r="D5" s="24" t="s">
        <v>38</v>
      </c>
      <c r="E5" s="24" t="s">
        <v>40</v>
      </c>
      <c r="F5" s="24" t="s">
        <v>38</v>
      </c>
      <c r="G5" s="24" t="s">
        <v>41</v>
      </c>
      <c r="H5" s="24" t="s">
        <v>38</v>
      </c>
    </row>
    <row r="6" ht="16.2" customHeight="1" spans="1:8">
      <c r="A6" s="53" t="s">
        <v>42</v>
      </c>
      <c r="B6" s="33">
        <v>4145.14</v>
      </c>
      <c r="C6" s="107" t="s">
        <v>43</v>
      </c>
      <c r="D6" s="33"/>
      <c r="E6" s="53" t="s">
        <v>44</v>
      </c>
      <c r="F6" s="33">
        <v>4145.14</v>
      </c>
      <c r="G6" s="107" t="s">
        <v>45</v>
      </c>
      <c r="H6" s="33"/>
    </row>
    <row r="7" ht="16.2" customHeight="1" spans="1:8">
      <c r="A7" s="107" t="s">
        <v>46</v>
      </c>
      <c r="B7" s="33">
        <v>4145.14</v>
      </c>
      <c r="C7" s="107" t="s">
        <v>47</v>
      </c>
      <c r="D7" s="33"/>
      <c r="E7" s="107" t="s">
        <v>48</v>
      </c>
      <c r="F7" s="33">
        <v>3645.57</v>
      </c>
      <c r="G7" s="107" t="s">
        <v>49</v>
      </c>
      <c r="H7" s="33"/>
    </row>
    <row r="8" ht="16.2" customHeight="1" spans="1:8">
      <c r="A8" s="53" t="s">
        <v>50</v>
      </c>
      <c r="B8" s="33"/>
      <c r="C8" s="107" t="s">
        <v>51</v>
      </c>
      <c r="D8" s="33"/>
      <c r="E8" s="107" t="s">
        <v>52</v>
      </c>
      <c r="F8" s="33">
        <v>381.09</v>
      </c>
      <c r="G8" s="107" t="s">
        <v>53</v>
      </c>
      <c r="H8" s="33"/>
    </row>
    <row r="9" ht="16.2" customHeight="1" spans="1:8">
      <c r="A9" s="107" t="s">
        <v>54</v>
      </c>
      <c r="B9" s="33"/>
      <c r="C9" s="107" t="s">
        <v>55</v>
      </c>
      <c r="D9" s="33"/>
      <c r="E9" s="107" t="s">
        <v>56</v>
      </c>
      <c r="F9" s="33">
        <v>118.48</v>
      </c>
      <c r="G9" s="107" t="s">
        <v>57</v>
      </c>
      <c r="H9" s="33"/>
    </row>
    <row r="10" ht="16.2" customHeight="1" spans="1:8">
      <c r="A10" s="107" t="s">
        <v>58</v>
      </c>
      <c r="B10" s="33"/>
      <c r="C10" s="107" t="s">
        <v>59</v>
      </c>
      <c r="D10" s="33">
        <v>3172.28</v>
      </c>
      <c r="E10" s="53" t="s">
        <v>60</v>
      </c>
      <c r="F10" s="33"/>
      <c r="G10" s="107" t="s">
        <v>61</v>
      </c>
      <c r="H10" s="33">
        <v>4026.66</v>
      </c>
    </row>
    <row r="11" ht="16.2" customHeight="1" spans="1:8">
      <c r="A11" s="107" t="s">
        <v>62</v>
      </c>
      <c r="B11" s="33"/>
      <c r="C11" s="107" t="s">
        <v>63</v>
      </c>
      <c r="D11" s="33"/>
      <c r="E11" s="107" t="s">
        <v>64</v>
      </c>
      <c r="F11" s="33"/>
      <c r="G11" s="107" t="s">
        <v>65</v>
      </c>
      <c r="H11" s="33"/>
    </row>
    <row r="12" ht="16.2" customHeight="1" spans="1:8">
      <c r="A12" s="107" t="s">
        <v>66</v>
      </c>
      <c r="B12" s="33"/>
      <c r="C12" s="107" t="s">
        <v>67</v>
      </c>
      <c r="D12" s="33"/>
      <c r="E12" s="107" t="s">
        <v>68</v>
      </c>
      <c r="F12" s="33"/>
      <c r="G12" s="107" t="s">
        <v>69</v>
      </c>
      <c r="H12" s="33"/>
    </row>
    <row r="13" ht="16.2" customHeight="1" spans="1:8">
      <c r="A13" s="107" t="s">
        <v>70</v>
      </c>
      <c r="B13" s="33"/>
      <c r="C13" s="107" t="s">
        <v>71</v>
      </c>
      <c r="D13" s="33">
        <v>522.57</v>
      </c>
      <c r="E13" s="107" t="s">
        <v>72</v>
      </c>
      <c r="F13" s="33"/>
      <c r="G13" s="107" t="s">
        <v>73</v>
      </c>
      <c r="H13" s="33"/>
    </row>
    <row r="14" ht="16.2" customHeight="1" spans="1:8">
      <c r="A14" s="107" t="s">
        <v>74</v>
      </c>
      <c r="B14" s="33"/>
      <c r="C14" s="107" t="s">
        <v>75</v>
      </c>
      <c r="D14" s="33"/>
      <c r="E14" s="107" t="s">
        <v>76</v>
      </c>
      <c r="F14" s="33"/>
      <c r="G14" s="107" t="s">
        <v>77</v>
      </c>
      <c r="H14" s="33">
        <v>118.48</v>
      </c>
    </row>
    <row r="15" ht="16.2" customHeight="1" spans="1:8">
      <c r="A15" s="107" t="s">
        <v>78</v>
      </c>
      <c r="B15" s="33"/>
      <c r="C15" s="107" t="s">
        <v>79</v>
      </c>
      <c r="D15" s="33">
        <v>158.78</v>
      </c>
      <c r="E15" s="107" t="s">
        <v>80</v>
      </c>
      <c r="F15" s="33"/>
      <c r="G15" s="107" t="s">
        <v>81</v>
      </c>
      <c r="H15" s="33"/>
    </row>
    <row r="16" ht="16.2" customHeight="1" spans="1:8">
      <c r="A16" s="107" t="s">
        <v>82</v>
      </c>
      <c r="B16" s="33"/>
      <c r="C16" s="107" t="s">
        <v>83</v>
      </c>
      <c r="D16" s="33"/>
      <c r="E16" s="107" t="s">
        <v>84</v>
      </c>
      <c r="F16" s="33"/>
      <c r="G16" s="107" t="s">
        <v>85</v>
      </c>
      <c r="H16" s="33"/>
    </row>
    <row r="17" ht="16.2" customHeight="1" spans="1:8">
      <c r="A17" s="107" t="s">
        <v>86</v>
      </c>
      <c r="B17" s="33"/>
      <c r="C17" s="107" t="s">
        <v>87</v>
      </c>
      <c r="D17" s="33"/>
      <c r="E17" s="107" t="s">
        <v>88</v>
      </c>
      <c r="F17" s="33"/>
      <c r="G17" s="107" t="s">
        <v>89</v>
      </c>
      <c r="H17" s="33"/>
    </row>
    <row r="18" ht="16.2" customHeight="1" spans="1:8">
      <c r="A18" s="107" t="s">
        <v>90</v>
      </c>
      <c r="B18" s="33"/>
      <c r="C18" s="107" t="s">
        <v>91</v>
      </c>
      <c r="D18" s="33"/>
      <c r="E18" s="107" t="s">
        <v>92</v>
      </c>
      <c r="F18" s="33"/>
      <c r="G18" s="107" t="s">
        <v>93</v>
      </c>
      <c r="H18" s="33"/>
    </row>
    <row r="19" ht="16.2" customHeight="1" spans="1:8">
      <c r="A19" s="107" t="s">
        <v>94</v>
      </c>
      <c r="B19" s="33"/>
      <c r="C19" s="107" t="s">
        <v>95</v>
      </c>
      <c r="D19" s="33"/>
      <c r="E19" s="107" t="s">
        <v>96</v>
      </c>
      <c r="F19" s="33"/>
      <c r="G19" s="107" t="s">
        <v>97</v>
      </c>
      <c r="H19" s="33"/>
    </row>
    <row r="20" ht="16.2" customHeight="1" spans="1:8">
      <c r="A20" s="53" t="s">
        <v>98</v>
      </c>
      <c r="B20" s="33"/>
      <c r="C20" s="107" t="s">
        <v>99</v>
      </c>
      <c r="D20" s="33"/>
      <c r="E20" s="107" t="s">
        <v>100</v>
      </c>
      <c r="F20" s="33"/>
      <c r="G20" s="107"/>
      <c r="H20" s="33"/>
    </row>
    <row r="21" ht="16.2" customHeight="1" spans="1:8">
      <c r="A21" s="53" t="s">
        <v>101</v>
      </c>
      <c r="B21" s="33"/>
      <c r="C21" s="107" t="s">
        <v>102</v>
      </c>
      <c r="D21" s="33"/>
      <c r="E21" s="53" t="s">
        <v>103</v>
      </c>
      <c r="F21" s="33"/>
      <c r="G21" s="107"/>
      <c r="H21" s="33"/>
    </row>
    <row r="22" ht="16.2" customHeight="1" spans="1:8">
      <c r="A22" s="53" t="s">
        <v>104</v>
      </c>
      <c r="B22" s="33"/>
      <c r="C22" s="107" t="s">
        <v>105</v>
      </c>
      <c r="D22" s="33"/>
      <c r="E22" s="107"/>
      <c r="F22" s="33"/>
      <c r="G22" s="107"/>
      <c r="H22" s="33"/>
    </row>
    <row r="23" ht="16.2" customHeight="1" spans="1:8">
      <c r="A23" s="53" t="s">
        <v>106</v>
      </c>
      <c r="B23" s="33"/>
      <c r="C23" s="107" t="s">
        <v>107</v>
      </c>
      <c r="D23" s="33"/>
      <c r="E23" s="107"/>
      <c r="F23" s="33"/>
      <c r="G23" s="107"/>
      <c r="H23" s="33"/>
    </row>
    <row r="24" ht="16.2" customHeight="1" spans="1:8">
      <c r="A24" s="53" t="s">
        <v>108</v>
      </c>
      <c r="B24" s="33"/>
      <c r="C24" s="107" t="s">
        <v>109</v>
      </c>
      <c r="D24" s="33"/>
      <c r="E24" s="107"/>
      <c r="F24" s="33"/>
      <c r="G24" s="107"/>
      <c r="H24" s="33"/>
    </row>
    <row r="25" ht="16.2" customHeight="1" spans="1:8">
      <c r="A25" s="107" t="s">
        <v>110</v>
      </c>
      <c r="B25" s="33"/>
      <c r="C25" s="107" t="s">
        <v>111</v>
      </c>
      <c r="D25" s="33">
        <v>291.51</v>
      </c>
      <c r="E25" s="107"/>
      <c r="F25" s="33"/>
      <c r="G25" s="107"/>
      <c r="H25" s="33"/>
    </row>
    <row r="26" ht="16.2" customHeight="1" spans="1:8">
      <c r="A26" s="107" t="s">
        <v>112</v>
      </c>
      <c r="B26" s="33"/>
      <c r="C26" s="107" t="s">
        <v>113</v>
      </c>
      <c r="D26" s="33"/>
      <c r="E26" s="107"/>
      <c r="F26" s="33"/>
      <c r="G26" s="107"/>
      <c r="H26" s="33"/>
    </row>
    <row r="27" ht="16.2" customHeight="1" spans="1:8">
      <c r="A27" s="107" t="s">
        <v>114</v>
      </c>
      <c r="B27" s="33"/>
      <c r="C27" s="107" t="s">
        <v>115</v>
      </c>
      <c r="D27" s="33"/>
      <c r="E27" s="107"/>
      <c r="F27" s="33"/>
      <c r="G27" s="107"/>
      <c r="H27" s="33"/>
    </row>
    <row r="28" ht="16.2" customHeight="1" spans="1:8">
      <c r="A28" s="53" t="s">
        <v>116</v>
      </c>
      <c r="B28" s="33"/>
      <c r="C28" s="107" t="s">
        <v>117</v>
      </c>
      <c r="D28" s="33"/>
      <c r="E28" s="107"/>
      <c r="F28" s="33"/>
      <c r="G28" s="107"/>
      <c r="H28" s="33"/>
    </row>
    <row r="29" ht="16.2" customHeight="1" spans="1:8">
      <c r="A29" s="53" t="s">
        <v>118</v>
      </c>
      <c r="B29" s="33"/>
      <c r="C29" s="107" t="s">
        <v>119</v>
      </c>
      <c r="D29" s="33"/>
      <c r="E29" s="107"/>
      <c r="F29" s="33"/>
      <c r="G29" s="107"/>
      <c r="H29" s="33"/>
    </row>
    <row r="30" ht="16.2" customHeight="1" spans="1:8">
      <c r="A30" s="53" t="s">
        <v>120</v>
      </c>
      <c r="B30" s="33"/>
      <c r="C30" s="107" t="s">
        <v>121</v>
      </c>
      <c r="D30" s="33"/>
      <c r="E30" s="107"/>
      <c r="F30" s="33"/>
      <c r="G30" s="107"/>
      <c r="H30" s="33"/>
    </row>
    <row r="31" ht="16.2" customHeight="1" spans="1:8">
      <c r="A31" s="53" t="s">
        <v>122</v>
      </c>
      <c r="B31" s="33"/>
      <c r="C31" s="107" t="s">
        <v>123</v>
      </c>
      <c r="D31" s="33"/>
      <c r="E31" s="107"/>
      <c r="F31" s="33"/>
      <c r="G31" s="107"/>
      <c r="H31" s="33"/>
    </row>
    <row r="32" ht="16.2" customHeight="1" spans="1:8">
      <c r="A32" s="53" t="s">
        <v>124</v>
      </c>
      <c r="B32" s="33"/>
      <c r="C32" s="107" t="s">
        <v>125</v>
      </c>
      <c r="D32" s="33"/>
      <c r="E32" s="107"/>
      <c r="F32" s="33"/>
      <c r="G32" s="107"/>
      <c r="H32" s="33"/>
    </row>
    <row r="33" ht="16.2" customHeight="1" spans="1:8">
      <c r="A33" s="107"/>
      <c r="B33" s="33"/>
      <c r="C33" s="107" t="s">
        <v>126</v>
      </c>
      <c r="D33" s="33"/>
      <c r="E33" s="107"/>
      <c r="F33" s="33"/>
      <c r="G33" s="107"/>
      <c r="H33" s="33"/>
    </row>
    <row r="34" ht="16.2" customHeight="1" spans="1:8">
      <c r="A34" s="107"/>
      <c r="B34" s="33"/>
      <c r="C34" s="107" t="s">
        <v>127</v>
      </c>
      <c r="D34" s="33"/>
      <c r="E34" s="107"/>
      <c r="F34" s="33"/>
      <c r="G34" s="107"/>
      <c r="H34" s="33"/>
    </row>
    <row r="35" ht="16.2" customHeight="1" spans="1:8">
      <c r="A35" s="107"/>
      <c r="B35" s="33"/>
      <c r="C35" s="107" t="s">
        <v>128</v>
      </c>
      <c r="D35" s="33"/>
      <c r="E35" s="107"/>
      <c r="F35" s="33"/>
      <c r="G35" s="107"/>
      <c r="H35" s="33"/>
    </row>
    <row r="36" ht="16.2" customHeight="1" spans="1:8">
      <c r="A36" s="107"/>
      <c r="B36" s="33"/>
      <c r="C36" s="107"/>
      <c r="D36" s="33"/>
      <c r="E36" s="107"/>
      <c r="F36" s="33"/>
      <c r="G36" s="107"/>
      <c r="H36" s="33"/>
    </row>
    <row r="37" ht="16.2" customHeight="1" spans="1:8">
      <c r="A37" s="53" t="s">
        <v>129</v>
      </c>
      <c r="B37" s="33">
        <v>4145.14</v>
      </c>
      <c r="C37" s="53" t="s">
        <v>130</v>
      </c>
      <c r="D37" s="33">
        <v>4145.14</v>
      </c>
      <c r="E37" s="53" t="s">
        <v>130</v>
      </c>
      <c r="F37" s="33">
        <v>4145.14</v>
      </c>
      <c r="G37" s="53" t="s">
        <v>130</v>
      </c>
      <c r="H37" s="33">
        <v>4145.14</v>
      </c>
    </row>
    <row r="38" ht="16.2" customHeight="1" spans="1:8">
      <c r="A38" s="53" t="s">
        <v>131</v>
      </c>
      <c r="B38" s="33"/>
      <c r="C38" s="53" t="s">
        <v>132</v>
      </c>
      <c r="D38" s="33"/>
      <c r="E38" s="53" t="s">
        <v>132</v>
      </c>
      <c r="F38" s="33"/>
      <c r="G38" s="53" t="s">
        <v>132</v>
      </c>
      <c r="H38" s="33"/>
    </row>
    <row r="39" ht="16.2" customHeight="1" spans="1:8">
      <c r="A39" s="107"/>
      <c r="B39" s="33"/>
      <c r="C39" s="107"/>
      <c r="D39" s="33"/>
      <c r="E39" s="53"/>
      <c r="F39" s="33"/>
      <c r="G39" s="53"/>
      <c r="H39" s="33"/>
    </row>
    <row r="40" ht="16.2" customHeight="1" spans="1:8">
      <c r="A40" s="53" t="s">
        <v>133</v>
      </c>
      <c r="B40" s="33">
        <v>4145.14</v>
      </c>
      <c r="C40" s="53" t="s">
        <v>134</v>
      </c>
      <c r="D40" s="33">
        <v>4145.14</v>
      </c>
      <c r="E40" s="53" t="s">
        <v>134</v>
      </c>
      <c r="F40" s="33">
        <v>4145.14</v>
      </c>
      <c r="G40" s="53" t="s">
        <v>134</v>
      </c>
      <c r="H40" s="33">
        <v>4145.14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R12" sqref="R12"/>
    </sheetView>
  </sheetViews>
  <sheetFormatPr defaultColWidth="10" defaultRowHeight="14.4"/>
  <cols>
    <col min="1" max="1" width="5.77777777777778" customWidth="1"/>
    <col min="2" max="2" width="10.5555555555556" customWidth="1"/>
    <col min="3" max="5" width="7.37962962962963" customWidth="1"/>
    <col min="6" max="9" width="4.66666666666667" customWidth="1"/>
    <col min="10" max="10" width="5.87962962962963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9"/>
      <c r="X1" s="59" t="s">
        <v>135</v>
      </c>
      <c r="Y1" s="59"/>
    </row>
    <row r="2" ht="33.6" customHeight="1" spans="1:25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48" t="s">
        <v>34</v>
      </c>
      <c r="Y3" s="48"/>
    </row>
    <row r="4" ht="22.35" customHeight="1" spans="1:25">
      <c r="A4" s="26" t="s">
        <v>136</v>
      </c>
      <c r="B4" s="26" t="s">
        <v>137</v>
      </c>
      <c r="C4" s="26" t="s">
        <v>138</v>
      </c>
      <c r="D4" s="26" t="s">
        <v>139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 t="s">
        <v>131</v>
      </c>
      <c r="T4" s="26"/>
      <c r="U4" s="26"/>
      <c r="V4" s="26"/>
      <c r="W4" s="26"/>
      <c r="X4" s="26"/>
      <c r="Y4" s="26"/>
    </row>
    <row r="5" ht="22.35" customHeight="1" spans="1:25">
      <c r="A5" s="26"/>
      <c r="B5" s="26"/>
      <c r="C5" s="26"/>
      <c r="D5" s="26" t="s">
        <v>140</v>
      </c>
      <c r="E5" s="26" t="s">
        <v>141</v>
      </c>
      <c r="F5" s="26" t="s">
        <v>142</v>
      </c>
      <c r="G5" s="26" t="s">
        <v>143</v>
      </c>
      <c r="H5" s="26" t="s">
        <v>144</v>
      </c>
      <c r="I5" s="26" t="s">
        <v>145</v>
      </c>
      <c r="J5" s="26" t="s">
        <v>146</v>
      </c>
      <c r="K5" s="26"/>
      <c r="L5" s="26"/>
      <c r="M5" s="26"/>
      <c r="N5" s="26" t="s">
        <v>147</v>
      </c>
      <c r="O5" s="26" t="s">
        <v>148</v>
      </c>
      <c r="P5" s="26" t="s">
        <v>149</v>
      </c>
      <c r="Q5" s="26" t="s">
        <v>150</v>
      </c>
      <c r="R5" s="26" t="s">
        <v>151</v>
      </c>
      <c r="S5" s="26" t="s">
        <v>140</v>
      </c>
      <c r="T5" s="26" t="s">
        <v>141</v>
      </c>
      <c r="U5" s="26" t="s">
        <v>142</v>
      </c>
      <c r="V5" s="26" t="s">
        <v>143</v>
      </c>
      <c r="W5" s="26" t="s">
        <v>144</v>
      </c>
      <c r="X5" s="26" t="s">
        <v>145</v>
      </c>
      <c r="Y5" s="26" t="s">
        <v>152</v>
      </c>
    </row>
    <row r="6" ht="22.35" customHeight="1" spans="1:25">
      <c r="A6" s="26"/>
      <c r="B6" s="26"/>
      <c r="C6" s="26"/>
      <c r="D6" s="26"/>
      <c r="E6" s="26"/>
      <c r="F6" s="26"/>
      <c r="G6" s="26"/>
      <c r="H6" s="26"/>
      <c r="I6" s="26"/>
      <c r="J6" s="26" t="s">
        <v>153</v>
      </c>
      <c r="K6" s="26" t="s">
        <v>154</v>
      </c>
      <c r="L6" s="26" t="s">
        <v>155</v>
      </c>
      <c r="M6" s="26" t="s">
        <v>144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="42" customFormat="1" ht="22.8" customHeight="1" spans="1:25">
      <c r="A7" s="55"/>
      <c r="B7" s="55" t="s">
        <v>138</v>
      </c>
      <c r="C7" s="64">
        <v>4145.14</v>
      </c>
      <c r="D7" s="64">
        <v>4145.14</v>
      </c>
      <c r="E7" s="64">
        <v>4145.14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="42" customFormat="1" ht="22.8" customHeight="1" spans="1:25">
      <c r="A8" s="57" t="s">
        <v>156</v>
      </c>
      <c r="B8" s="57" t="s">
        <v>157</v>
      </c>
      <c r="C8" s="64">
        <v>4145.14</v>
      </c>
      <c r="D8" s="64">
        <v>4145.14</v>
      </c>
      <c r="E8" s="64">
        <v>4145.14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</row>
    <row r="9" s="42" customFormat="1" ht="22.8" customHeight="1" spans="1:25">
      <c r="A9" s="68" t="s">
        <v>158</v>
      </c>
      <c r="B9" s="68" t="s">
        <v>159</v>
      </c>
      <c r="C9" s="61">
        <v>4145.14</v>
      </c>
      <c r="D9" s="61">
        <v>4145.14</v>
      </c>
      <c r="E9" s="45">
        <v>4145.14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ht="16.35" customHeight="1"/>
    <row r="11" ht="16.35" customHeight="1" spans="7:7">
      <c r="G11" s="4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80" zoomScaleNormal="80" workbookViewId="0">
      <selection activeCell="H18" sqref="H18"/>
    </sheetView>
  </sheetViews>
  <sheetFormatPr defaultColWidth="10" defaultRowHeight="14.4"/>
  <cols>
    <col min="1" max="1" width="4.66666666666667" customWidth="1"/>
    <col min="2" max="2" width="4.87962962962963" customWidth="1"/>
    <col min="3" max="3" width="5" customWidth="1"/>
    <col min="4" max="4" width="11.8796296296296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  <col min="12" max="12" width="9.77777777777778" customWidth="1"/>
  </cols>
  <sheetData>
    <row r="1" ht="16.35" customHeight="1" spans="1:11">
      <c r="A1" s="49"/>
      <c r="D1" s="110"/>
      <c r="K1" s="104" t="s">
        <v>160</v>
      </c>
    </row>
    <row r="2" ht="31.95" customHeight="1" spans="1:11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5.05" customHeight="1" spans="1:11">
      <c r="A3" s="111" t="s">
        <v>33</v>
      </c>
      <c r="B3" s="111"/>
      <c r="C3" s="111"/>
      <c r="D3" s="111"/>
      <c r="E3" s="111"/>
      <c r="F3" s="111"/>
      <c r="G3" s="111"/>
      <c r="H3" s="111"/>
      <c r="I3" s="111"/>
      <c r="J3" s="111"/>
      <c r="K3" s="48" t="s">
        <v>34</v>
      </c>
    </row>
    <row r="4" ht="27.6" customHeight="1" spans="1:11">
      <c r="A4" s="24" t="s">
        <v>161</v>
      </c>
      <c r="B4" s="24"/>
      <c r="C4" s="24"/>
      <c r="D4" s="24" t="s">
        <v>162</v>
      </c>
      <c r="E4" s="24" t="s">
        <v>163</v>
      </c>
      <c r="F4" s="24" t="s">
        <v>138</v>
      </c>
      <c r="G4" s="24" t="s">
        <v>164</v>
      </c>
      <c r="H4" s="24" t="s">
        <v>165</v>
      </c>
      <c r="I4" s="24" t="s">
        <v>166</v>
      </c>
      <c r="J4" s="24" t="s">
        <v>167</v>
      </c>
      <c r="K4" s="24" t="s">
        <v>168</v>
      </c>
    </row>
    <row r="5" ht="25.8" customHeight="1" spans="1:11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/>
      <c r="H5" s="24"/>
      <c r="I5" s="24"/>
      <c r="J5" s="24"/>
      <c r="K5" s="24"/>
    </row>
    <row r="6" s="42" customFormat="1" ht="22.8" customHeight="1" spans="1:11">
      <c r="A6" s="44"/>
      <c r="B6" s="44"/>
      <c r="C6" s="44"/>
      <c r="D6" s="112" t="s">
        <v>138</v>
      </c>
      <c r="E6" s="112"/>
      <c r="F6" s="113">
        <v>4145.14</v>
      </c>
      <c r="G6" s="113">
        <v>4145.14</v>
      </c>
      <c r="H6" s="113"/>
      <c r="I6" s="113"/>
      <c r="J6" s="112"/>
      <c r="K6" s="112"/>
    </row>
    <row r="7" s="42" customFormat="1" ht="22.8" customHeight="1" spans="1:11">
      <c r="A7" s="114"/>
      <c r="B7" s="114"/>
      <c r="C7" s="114"/>
      <c r="D7" s="115" t="s">
        <v>156</v>
      </c>
      <c r="E7" s="115" t="s">
        <v>157</v>
      </c>
      <c r="F7" s="116">
        <v>4145.14</v>
      </c>
      <c r="G7" s="116">
        <v>4145.14</v>
      </c>
      <c r="H7" s="116">
        <v>0</v>
      </c>
      <c r="I7" s="116">
        <v>0</v>
      </c>
      <c r="J7" s="120">
        <v>0</v>
      </c>
      <c r="K7" s="120">
        <v>0</v>
      </c>
    </row>
    <row r="8" s="42" customFormat="1" ht="22.8" customHeight="1" spans="1:11">
      <c r="A8" s="114"/>
      <c r="B8" s="114"/>
      <c r="C8" s="114"/>
      <c r="D8" s="115" t="s">
        <v>158</v>
      </c>
      <c r="E8" s="115" t="s">
        <v>159</v>
      </c>
      <c r="F8" s="116">
        <v>4145.14</v>
      </c>
      <c r="G8" s="116">
        <v>4145.14</v>
      </c>
      <c r="H8" s="116"/>
      <c r="I8" s="116"/>
      <c r="J8" s="120"/>
      <c r="K8" s="120"/>
    </row>
    <row r="9" s="42" customFormat="1" ht="22.8" customHeight="1" spans="1:11">
      <c r="A9" s="43" t="s">
        <v>172</v>
      </c>
      <c r="B9" s="43"/>
      <c r="C9" s="43"/>
      <c r="D9" s="57" t="s">
        <v>172</v>
      </c>
      <c r="E9" s="57" t="s">
        <v>173</v>
      </c>
      <c r="F9" s="64">
        <v>3172.28</v>
      </c>
      <c r="G9" s="64">
        <v>3172.28</v>
      </c>
      <c r="H9" s="64"/>
      <c r="I9" s="64"/>
      <c r="J9" s="63"/>
      <c r="K9" s="63"/>
    </row>
    <row r="10" s="42" customFormat="1" ht="22.8" customHeight="1" spans="1:11">
      <c r="A10" s="43" t="s">
        <v>172</v>
      </c>
      <c r="B10" s="43" t="s">
        <v>174</v>
      </c>
      <c r="C10" s="43"/>
      <c r="D10" s="57" t="s">
        <v>175</v>
      </c>
      <c r="E10" s="57" t="s">
        <v>176</v>
      </c>
      <c r="F10" s="64">
        <v>3172.28</v>
      </c>
      <c r="G10" s="64">
        <v>3172.28</v>
      </c>
      <c r="H10" s="64"/>
      <c r="I10" s="64"/>
      <c r="J10" s="63"/>
      <c r="K10" s="63"/>
    </row>
    <row r="11" s="42" customFormat="1" ht="22.8" customHeight="1" spans="1:11">
      <c r="A11" s="117" t="s">
        <v>172</v>
      </c>
      <c r="B11" s="117" t="s">
        <v>174</v>
      </c>
      <c r="C11" s="117" t="s">
        <v>174</v>
      </c>
      <c r="D11" s="118" t="s">
        <v>177</v>
      </c>
      <c r="E11" s="118" t="s">
        <v>178</v>
      </c>
      <c r="F11" s="119">
        <v>3172.28</v>
      </c>
      <c r="G11" s="119">
        <v>3172.28</v>
      </c>
      <c r="H11" s="119"/>
      <c r="I11" s="119"/>
      <c r="J11" s="121"/>
      <c r="K11" s="121"/>
    </row>
    <row r="12" s="42" customFormat="1" ht="22.8" customHeight="1" spans="1:11">
      <c r="A12" s="43" t="s">
        <v>179</v>
      </c>
      <c r="B12" s="43"/>
      <c r="C12" s="43"/>
      <c r="D12" s="57" t="s">
        <v>179</v>
      </c>
      <c r="E12" s="57" t="s">
        <v>180</v>
      </c>
      <c r="F12" s="64">
        <v>522.57</v>
      </c>
      <c r="G12" s="64">
        <v>522.57</v>
      </c>
      <c r="H12" s="64"/>
      <c r="I12" s="64"/>
      <c r="J12" s="63"/>
      <c r="K12" s="63"/>
    </row>
    <row r="13" s="42" customFormat="1" ht="22.8" customHeight="1" spans="1:11">
      <c r="A13" s="43" t="s">
        <v>179</v>
      </c>
      <c r="B13" s="43" t="s">
        <v>181</v>
      </c>
      <c r="C13" s="43"/>
      <c r="D13" s="57" t="s">
        <v>182</v>
      </c>
      <c r="E13" s="57" t="s">
        <v>183</v>
      </c>
      <c r="F13" s="64">
        <v>492.94</v>
      </c>
      <c r="G13" s="64">
        <v>492.94</v>
      </c>
      <c r="H13" s="64"/>
      <c r="I13" s="64"/>
      <c r="J13" s="63"/>
      <c r="K13" s="63"/>
    </row>
    <row r="14" s="42" customFormat="1" ht="22.8" customHeight="1" spans="1:11">
      <c r="A14" s="117" t="s">
        <v>179</v>
      </c>
      <c r="B14" s="117" t="s">
        <v>181</v>
      </c>
      <c r="C14" s="117" t="s">
        <v>174</v>
      </c>
      <c r="D14" s="118" t="s">
        <v>184</v>
      </c>
      <c r="E14" s="118" t="s">
        <v>185</v>
      </c>
      <c r="F14" s="119">
        <v>104.26</v>
      </c>
      <c r="G14" s="119">
        <v>104.26</v>
      </c>
      <c r="H14" s="119"/>
      <c r="I14" s="119"/>
      <c r="J14" s="121"/>
      <c r="K14" s="121"/>
    </row>
    <row r="15" s="42" customFormat="1" ht="22.8" customHeight="1" spans="1:11">
      <c r="A15" s="117" t="s">
        <v>179</v>
      </c>
      <c r="B15" s="117" t="s">
        <v>181</v>
      </c>
      <c r="C15" s="117" t="s">
        <v>181</v>
      </c>
      <c r="D15" s="118" t="s">
        <v>186</v>
      </c>
      <c r="E15" s="118" t="s">
        <v>187</v>
      </c>
      <c r="F15" s="119">
        <v>388.68</v>
      </c>
      <c r="G15" s="119">
        <v>388.68</v>
      </c>
      <c r="H15" s="119"/>
      <c r="I15" s="119"/>
      <c r="J15" s="121"/>
      <c r="K15" s="121"/>
    </row>
    <row r="16" s="42" customFormat="1" ht="22.8" customHeight="1" spans="1:11">
      <c r="A16" s="43" t="s">
        <v>179</v>
      </c>
      <c r="B16" s="43" t="s">
        <v>188</v>
      </c>
      <c r="C16" s="43"/>
      <c r="D16" s="57" t="s">
        <v>189</v>
      </c>
      <c r="E16" s="57" t="s">
        <v>190</v>
      </c>
      <c r="F16" s="64">
        <v>17.77</v>
      </c>
      <c r="G16" s="64">
        <v>17.77</v>
      </c>
      <c r="H16" s="64"/>
      <c r="I16" s="64"/>
      <c r="J16" s="63"/>
      <c r="K16" s="63"/>
    </row>
    <row r="17" s="42" customFormat="1" ht="22.8" customHeight="1" spans="1:11">
      <c r="A17" s="117" t="s">
        <v>179</v>
      </c>
      <c r="B17" s="117" t="s">
        <v>188</v>
      </c>
      <c r="C17" s="117" t="s">
        <v>191</v>
      </c>
      <c r="D17" s="118" t="s">
        <v>192</v>
      </c>
      <c r="E17" s="118" t="s">
        <v>193</v>
      </c>
      <c r="F17" s="119">
        <v>17.77</v>
      </c>
      <c r="G17" s="119">
        <v>17.77</v>
      </c>
      <c r="H17" s="119"/>
      <c r="I17" s="119"/>
      <c r="J17" s="121"/>
      <c r="K17" s="121"/>
    </row>
    <row r="18" s="42" customFormat="1" ht="22.8" customHeight="1" spans="1:11">
      <c r="A18" s="43" t="s">
        <v>179</v>
      </c>
      <c r="B18" s="43" t="s">
        <v>194</v>
      </c>
      <c r="C18" s="43"/>
      <c r="D18" s="57" t="s">
        <v>195</v>
      </c>
      <c r="E18" s="57" t="s">
        <v>196</v>
      </c>
      <c r="F18" s="64">
        <v>11.86</v>
      </c>
      <c r="G18" s="64">
        <v>11.86</v>
      </c>
      <c r="H18" s="64"/>
      <c r="I18" s="64"/>
      <c r="J18" s="63"/>
      <c r="K18" s="63"/>
    </row>
    <row r="19" s="42" customFormat="1" ht="22.8" customHeight="1" spans="1:11">
      <c r="A19" s="117" t="s">
        <v>179</v>
      </c>
      <c r="B19" s="117" t="s">
        <v>194</v>
      </c>
      <c r="C19" s="117" t="s">
        <v>174</v>
      </c>
      <c r="D19" s="118" t="s">
        <v>197</v>
      </c>
      <c r="E19" s="118" t="s">
        <v>198</v>
      </c>
      <c r="F19" s="119">
        <v>11.86</v>
      </c>
      <c r="G19" s="119">
        <v>11.86</v>
      </c>
      <c r="H19" s="119"/>
      <c r="I19" s="119"/>
      <c r="J19" s="121"/>
      <c r="K19" s="121"/>
    </row>
    <row r="20" s="42" customFormat="1" ht="22.8" customHeight="1" spans="1:11">
      <c r="A20" s="43" t="s">
        <v>199</v>
      </c>
      <c r="B20" s="43"/>
      <c r="C20" s="43"/>
      <c r="D20" s="57" t="s">
        <v>199</v>
      </c>
      <c r="E20" s="57" t="s">
        <v>200</v>
      </c>
      <c r="F20" s="64">
        <v>158.78</v>
      </c>
      <c r="G20" s="64">
        <v>158.78</v>
      </c>
      <c r="H20" s="64"/>
      <c r="I20" s="64"/>
      <c r="J20" s="63"/>
      <c r="K20" s="63"/>
    </row>
    <row r="21" s="42" customFormat="1" ht="22.8" customHeight="1" spans="1:11">
      <c r="A21" s="43" t="s">
        <v>199</v>
      </c>
      <c r="B21" s="43" t="s">
        <v>188</v>
      </c>
      <c r="C21" s="43"/>
      <c r="D21" s="57" t="s">
        <v>201</v>
      </c>
      <c r="E21" s="57" t="s">
        <v>202</v>
      </c>
      <c r="F21" s="64">
        <v>158.78</v>
      </c>
      <c r="G21" s="64">
        <v>158.78</v>
      </c>
      <c r="H21" s="64"/>
      <c r="I21" s="64"/>
      <c r="J21" s="63"/>
      <c r="K21" s="63"/>
    </row>
    <row r="22" s="42" customFormat="1" ht="22.8" customHeight="1" spans="1:11">
      <c r="A22" s="117" t="s">
        <v>199</v>
      </c>
      <c r="B22" s="117" t="s">
        <v>188</v>
      </c>
      <c r="C22" s="117" t="s">
        <v>174</v>
      </c>
      <c r="D22" s="118" t="s">
        <v>203</v>
      </c>
      <c r="E22" s="118" t="s">
        <v>204</v>
      </c>
      <c r="F22" s="119">
        <v>158.78</v>
      </c>
      <c r="G22" s="119">
        <v>158.78</v>
      </c>
      <c r="H22" s="119"/>
      <c r="I22" s="119"/>
      <c r="J22" s="121"/>
      <c r="K22" s="121"/>
    </row>
    <row r="23" s="42" customFormat="1" ht="22.8" customHeight="1" spans="1:11">
      <c r="A23" s="43" t="s">
        <v>205</v>
      </c>
      <c r="B23" s="43"/>
      <c r="C23" s="43"/>
      <c r="D23" s="57" t="s">
        <v>205</v>
      </c>
      <c r="E23" s="57" t="s">
        <v>206</v>
      </c>
      <c r="F23" s="64">
        <v>291.51</v>
      </c>
      <c r="G23" s="64">
        <v>291.51</v>
      </c>
      <c r="H23" s="64"/>
      <c r="I23" s="64"/>
      <c r="J23" s="63"/>
      <c r="K23" s="63"/>
    </row>
    <row r="24" s="42" customFormat="1" ht="22.8" customHeight="1" spans="1:11">
      <c r="A24" s="43" t="s">
        <v>205</v>
      </c>
      <c r="B24" s="43" t="s">
        <v>174</v>
      </c>
      <c r="C24" s="43"/>
      <c r="D24" s="57" t="s">
        <v>207</v>
      </c>
      <c r="E24" s="57" t="s">
        <v>208</v>
      </c>
      <c r="F24" s="64">
        <v>291.51</v>
      </c>
      <c r="G24" s="64">
        <v>291.51</v>
      </c>
      <c r="H24" s="64"/>
      <c r="I24" s="64"/>
      <c r="J24" s="63"/>
      <c r="K24" s="63"/>
    </row>
    <row r="25" s="42" customFormat="1" ht="22.8" customHeight="1" spans="1:11">
      <c r="A25" s="117" t="s">
        <v>205</v>
      </c>
      <c r="B25" s="117" t="s">
        <v>174</v>
      </c>
      <c r="C25" s="117" t="s">
        <v>209</v>
      </c>
      <c r="D25" s="118" t="s">
        <v>210</v>
      </c>
      <c r="E25" s="118" t="s">
        <v>211</v>
      </c>
      <c r="F25" s="119">
        <v>291.51</v>
      </c>
      <c r="G25" s="119">
        <v>291.51</v>
      </c>
      <c r="H25" s="119"/>
      <c r="I25" s="119"/>
      <c r="J25" s="121"/>
      <c r="K25" s="12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2" workbookViewId="0">
      <selection activeCell="O20" sqref="O20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111111111111" customWidth="1"/>
    <col min="6" max="6" width="9.21296296296296" customWidth="1"/>
    <col min="7" max="8" width="7.77777777777778" customWidth="1"/>
    <col min="9" max="12" width="7.21296296296296" customWidth="1"/>
    <col min="13" max="13" width="6.77777777777778" customWidth="1"/>
    <col min="14" max="17" width="7.21296296296296" customWidth="1"/>
    <col min="18" max="18" width="7" customWidth="1"/>
    <col min="19" max="20" width="7.21296296296296" customWidth="1"/>
    <col min="21" max="22" width="9.77777777777778" customWidth="1"/>
  </cols>
  <sheetData>
    <row r="1" ht="16.35" customHeight="1" spans="1:20">
      <c r="A1" s="49"/>
      <c r="S1" s="59" t="s">
        <v>212</v>
      </c>
      <c r="T1" s="59"/>
    </row>
    <row r="2" ht="42.3" customHeight="1" spans="1:20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8" customHeight="1" spans="1:20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8" t="s">
        <v>34</v>
      </c>
      <c r="T3" s="48"/>
    </row>
    <row r="4" ht="19.8" customHeight="1" spans="1:20">
      <c r="A4" s="26" t="s">
        <v>161</v>
      </c>
      <c r="B4" s="26"/>
      <c r="C4" s="26"/>
      <c r="D4" s="26" t="s">
        <v>213</v>
      </c>
      <c r="E4" s="26" t="s">
        <v>214</v>
      </c>
      <c r="F4" s="26" t="s">
        <v>215</v>
      </c>
      <c r="G4" s="26" t="s">
        <v>216</v>
      </c>
      <c r="H4" s="26" t="s">
        <v>217</v>
      </c>
      <c r="I4" s="26" t="s">
        <v>218</v>
      </c>
      <c r="J4" s="26" t="s">
        <v>219</v>
      </c>
      <c r="K4" s="26" t="s">
        <v>220</v>
      </c>
      <c r="L4" s="26" t="s">
        <v>221</v>
      </c>
      <c r="M4" s="26" t="s">
        <v>222</v>
      </c>
      <c r="N4" s="26" t="s">
        <v>223</v>
      </c>
      <c r="O4" s="26" t="s">
        <v>224</v>
      </c>
      <c r="P4" s="26" t="s">
        <v>225</v>
      </c>
      <c r="Q4" s="26" t="s">
        <v>226</v>
      </c>
      <c r="R4" s="26" t="s">
        <v>227</v>
      </c>
      <c r="S4" s="26" t="s">
        <v>228</v>
      </c>
      <c r="T4" s="26" t="s">
        <v>229</v>
      </c>
    </row>
    <row r="5" ht="20.7" customHeight="1" spans="1:20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="42" customFormat="1" ht="22.8" customHeight="1" spans="1:20">
      <c r="A6" s="55"/>
      <c r="B6" s="55"/>
      <c r="C6" s="55"/>
      <c r="D6" s="55"/>
      <c r="E6" s="55" t="s">
        <v>138</v>
      </c>
      <c r="F6" s="56">
        <v>4145.14</v>
      </c>
      <c r="G6" s="56"/>
      <c r="H6" s="56"/>
      <c r="I6" s="56"/>
      <c r="J6" s="56"/>
      <c r="K6" s="56">
        <v>4026.66</v>
      </c>
      <c r="L6" s="56"/>
      <c r="M6" s="56"/>
      <c r="N6" s="56"/>
      <c r="O6" s="56">
        <v>118.48</v>
      </c>
      <c r="P6" s="56"/>
      <c r="Q6" s="56"/>
      <c r="R6" s="56"/>
      <c r="S6" s="56"/>
      <c r="T6" s="56"/>
    </row>
    <row r="7" s="42" customFormat="1" ht="22.8" customHeight="1" spans="1:20">
      <c r="A7" s="55"/>
      <c r="B7" s="55"/>
      <c r="C7" s="55"/>
      <c r="D7" s="57" t="s">
        <v>156</v>
      </c>
      <c r="E7" s="57" t="s">
        <v>157</v>
      </c>
      <c r="F7" s="56">
        <v>4145.14</v>
      </c>
      <c r="G7" s="56">
        <v>0</v>
      </c>
      <c r="H7" s="56">
        <v>0</v>
      </c>
      <c r="I7" s="56">
        <v>0</v>
      </c>
      <c r="J7" s="56">
        <v>0</v>
      </c>
      <c r="K7" s="56">
        <v>4026.66</v>
      </c>
      <c r="L7" s="56">
        <v>0</v>
      </c>
      <c r="M7" s="56">
        <v>0</v>
      </c>
      <c r="N7" s="56">
        <v>0</v>
      </c>
      <c r="O7" s="56">
        <v>118.48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s="42" customFormat="1" ht="22.8" customHeight="1" spans="1:20">
      <c r="A8" s="63"/>
      <c r="B8" s="63"/>
      <c r="C8" s="63"/>
      <c r="D8" s="60" t="s">
        <v>158</v>
      </c>
      <c r="E8" s="60" t="s">
        <v>159</v>
      </c>
      <c r="F8" s="109">
        <v>4145.14</v>
      </c>
      <c r="G8" s="109"/>
      <c r="H8" s="109"/>
      <c r="I8" s="109"/>
      <c r="J8" s="109"/>
      <c r="K8" s="109">
        <v>4026.66</v>
      </c>
      <c r="L8" s="109"/>
      <c r="M8" s="109"/>
      <c r="N8" s="109"/>
      <c r="O8" s="109">
        <v>118.48</v>
      </c>
      <c r="P8" s="109"/>
      <c r="Q8" s="109"/>
      <c r="R8" s="109"/>
      <c r="S8" s="109"/>
      <c r="T8" s="109"/>
    </row>
    <row r="9" s="42" customFormat="1" ht="22.8" customHeight="1" spans="1:20">
      <c r="A9" s="43" t="s">
        <v>172</v>
      </c>
      <c r="B9" s="43"/>
      <c r="C9" s="43"/>
      <c r="D9" s="57" t="s">
        <v>172</v>
      </c>
      <c r="E9" s="57" t="s">
        <v>173</v>
      </c>
      <c r="F9" s="64">
        <v>3172.28</v>
      </c>
      <c r="G9" s="64"/>
      <c r="H9" s="64"/>
      <c r="I9" s="64"/>
      <c r="J9" s="64"/>
      <c r="K9" s="64">
        <v>3158.06</v>
      </c>
      <c r="L9" s="64"/>
      <c r="M9" s="64"/>
      <c r="N9" s="64"/>
      <c r="O9" s="64">
        <v>14.22</v>
      </c>
      <c r="P9" s="64"/>
      <c r="Q9" s="64"/>
      <c r="R9" s="64"/>
      <c r="S9" s="64"/>
      <c r="T9" s="64"/>
    </row>
    <row r="10" s="42" customFormat="1" ht="22.8" customHeight="1" spans="1:20">
      <c r="A10" s="43" t="s">
        <v>172</v>
      </c>
      <c r="B10" s="43" t="s">
        <v>174</v>
      </c>
      <c r="C10" s="43"/>
      <c r="D10" s="57" t="s">
        <v>175</v>
      </c>
      <c r="E10" s="57" t="s">
        <v>176</v>
      </c>
      <c r="F10" s="64">
        <v>3172.28</v>
      </c>
      <c r="G10" s="64"/>
      <c r="H10" s="64"/>
      <c r="I10" s="64"/>
      <c r="J10" s="64"/>
      <c r="K10" s="64">
        <v>3158.06</v>
      </c>
      <c r="L10" s="64"/>
      <c r="M10" s="64"/>
      <c r="N10" s="64"/>
      <c r="O10" s="64">
        <v>14.22</v>
      </c>
      <c r="P10" s="64"/>
      <c r="Q10" s="64"/>
      <c r="R10" s="64"/>
      <c r="S10" s="64"/>
      <c r="T10" s="64"/>
    </row>
    <row r="11" s="42" customFormat="1" ht="22.8" customHeight="1" spans="1:20">
      <c r="A11" s="65" t="s">
        <v>172</v>
      </c>
      <c r="B11" s="65" t="s">
        <v>174</v>
      </c>
      <c r="C11" s="65" t="s">
        <v>174</v>
      </c>
      <c r="D11" s="58" t="s">
        <v>177</v>
      </c>
      <c r="E11" s="58" t="s">
        <v>178</v>
      </c>
      <c r="F11" s="67">
        <v>3172.28</v>
      </c>
      <c r="G11" s="67"/>
      <c r="H11" s="67"/>
      <c r="I11" s="67"/>
      <c r="J11" s="67"/>
      <c r="K11" s="67">
        <v>3158.06</v>
      </c>
      <c r="L11" s="67"/>
      <c r="M11" s="67"/>
      <c r="N11" s="67"/>
      <c r="O11" s="67">
        <v>14.22</v>
      </c>
      <c r="P11" s="67"/>
      <c r="Q11" s="67"/>
      <c r="R11" s="67"/>
      <c r="S11" s="67"/>
      <c r="T11" s="67"/>
    </row>
    <row r="12" s="42" customFormat="1" ht="22.8" customHeight="1" spans="1:20">
      <c r="A12" s="43" t="s">
        <v>179</v>
      </c>
      <c r="B12" s="43"/>
      <c r="C12" s="43"/>
      <c r="D12" s="57" t="s">
        <v>179</v>
      </c>
      <c r="E12" s="57" t="s">
        <v>180</v>
      </c>
      <c r="F12" s="64">
        <v>522.57</v>
      </c>
      <c r="G12" s="64"/>
      <c r="H12" s="64"/>
      <c r="I12" s="64"/>
      <c r="J12" s="64"/>
      <c r="K12" s="64">
        <v>418.32</v>
      </c>
      <c r="L12" s="64"/>
      <c r="M12" s="64"/>
      <c r="N12" s="64"/>
      <c r="O12" s="64">
        <v>104.26</v>
      </c>
      <c r="P12" s="64"/>
      <c r="Q12" s="64"/>
      <c r="R12" s="64"/>
      <c r="S12" s="64"/>
      <c r="T12" s="64"/>
    </row>
    <row r="13" s="42" customFormat="1" ht="22.8" customHeight="1" spans="1:20">
      <c r="A13" s="43" t="s">
        <v>179</v>
      </c>
      <c r="B13" s="43" t="s">
        <v>181</v>
      </c>
      <c r="C13" s="43"/>
      <c r="D13" s="57" t="s">
        <v>182</v>
      </c>
      <c r="E13" s="57" t="s">
        <v>183</v>
      </c>
      <c r="F13" s="64">
        <v>492.94</v>
      </c>
      <c r="G13" s="64"/>
      <c r="H13" s="64"/>
      <c r="I13" s="64"/>
      <c r="J13" s="64"/>
      <c r="K13" s="64">
        <v>388.68</v>
      </c>
      <c r="L13" s="64"/>
      <c r="M13" s="64"/>
      <c r="N13" s="64"/>
      <c r="O13" s="64">
        <v>104.26</v>
      </c>
      <c r="P13" s="64"/>
      <c r="Q13" s="64"/>
      <c r="R13" s="64"/>
      <c r="S13" s="64"/>
      <c r="T13" s="64"/>
    </row>
    <row r="14" s="42" customFormat="1" ht="22.8" customHeight="1" spans="1:20">
      <c r="A14" s="65" t="s">
        <v>179</v>
      </c>
      <c r="B14" s="65" t="s">
        <v>181</v>
      </c>
      <c r="C14" s="65" t="s">
        <v>174</v>
      </c>
      <c r="D14" s="58" t="s">
        <v>184</v>
      </c>
      <c r="E14" s="58" t="s">
        <v>185</v>
      </c>
      <c r="F14" s="67">
        <v>104.26</v>
      </c>
      <c r="G14" s="67"/>
      <c r="H14" s="67"/>
      <c r="I14" s="67"/>
      <c r="J14" s="67"/>
      <c r="K14" s="67"/>
      <c r="L14" s="67"/>
      <c r="M14" s="67"/>
      <c r="N14" s="67"/>
      <c r="O14" s="67">
        <v>104.26</v>
      </c>
      <c r="P14" s="67"/>
      <c r="Q14" s="67"/>
      <c r="R14" s="67"/>
      <c r="S14" s="67"/>
      <c r="T14" s="67"/>
    </row>
    <row r="15" s="42" customFormat="1" ht="22.8" customHeight="1" spans="1:20">
      <c r="A15" s="65" t="s">
        <v>179</v>
      </c>
      <c r="B15" s="65" t="s">
        <v>181</v>
      </c>
      <c r="C15" s="65" t="s">
        <v>181</v>
      </c>
      <c r="D15" s="58" t="s">
        <v>186</v>
      </c>
      <c r="E15" s="58" t="s">
        <v>187</v>
      </c>
      <c r="F15" s="67">
        <v>388.68</v>
      </c>
      <c r="G15" s="67"/>
      <c r="H15" s="67"/>
      <c r="I15" s="67"/>
      <c r="J15" s="67"/>
      <c r="K15" s="67">
        <v>388.68</v>
      </c>
      <c r="L15" s="67"/>
      <c r="M15" s="67"/>
      <c r="N15" s="67"/>
      <c r="O15" s="67"/>
      <c r="P15" s="67"/>
      <c r="Q15" s="67"/>
      <c r="R15" s="67"/>
      <c r="S15" s="67"/>
      <c r="T15" s="67"/>
    </row>
    <row r="16" s="42" customFormat="1" ht="22.8" customHeight="1" spans="1:20">
      <c r="A16" s="43" t="s">
        <v>179</v>
      </c>
      <c r="B16" s="43" t="s">
        <v>188</v>
      </c>
      <c r="C16" s="43"/>
      <c r="D16" s="57" t="s">
        <v>189</v>
      </c>
      <c r="E16" s="57" t="s">
        <v>190</v>
      </c>
      <c r="F16" s="64">
        <v>17.77</v>
      </c>
      <c r="G16" s="64"/>
      <c r="H16" s="64"/>
      <c r="I16" s="64"/>
      <c r="J16" s="64"/>
      <c r="K16" s="64">
        <v>17.77</v>
      </c>
      <c r="L16" s="64"/>
      <c r="M16" s="64"/>
      <c r="N16" s="64"/>
      <c r="O16" s="64"/>
      <c r="P16" s="64"/>
      <c r="Q16" s="64"/>
      <c r="R16" s="64"/>
      <c r="S16" s="64"/>
      <c r="T16" s="64"/>
    </row>
    <row r="17" s="42" customFormat="1" ht="22.8" customHeight="1" spans="1:20">
      <c r="A17" s="65" t="s">
        <v>179</v>
      </c>
      <c r="B17" s="65" t="s">
        <v>188</v>
      </c>
      <c r="C17" s="65" t="s">
        <v>191</v>
      </c>
      <c r="D17" s="58" t="s">
        <v>192</v>
      </c>
      <c r="E17" s="58" t="s">
        <v>193</v>
      </c>
      <c r="F17" s="67">
        <v>17.77</v>
      </c>
      <c r="G17" s="67"/>
      <c r="H17" s="67"/>
      <c r="I17" s="67"/>
      <c r="J17" s="67"/>
      <c r="K17" s="67">
        <v>17.77</v>
      </c>
      <c r="L17" s="67"/>
      <c r="M17" s="67"/>
      <c r="N17" s="67"/>
      <c r="O17" s="67"/>
      <c r="P17" s="67"/>
      <c r="Q17" s="67"/>
      <c r="R17" s="67"/>
      <c r="S17" s="67"/>
      <c r="T17" s="67"/>
    </row>
    <row r="18" s="42" customFormat="1" ht="22.8" customHeight="1" spans="1:20">
      <c r="A18" s="43" t="s">
        <v>179</v>
      </c>
      <c r="B18" s="43" t="s">
        <v>194</v>
      </c>
      <c r="C18" s="43"/>
      <c r="D18" s="57" t="s">
        <v>195</v>
      </c>
      <c r="E18" s="57" t="s">
        <v>196</v>
      </c>
      <c r="F18" s="64">
        <v>11.86</v>
      </c>
      <c r="G18" s="64"/>
      <c r="H18" s="64"/>
      <c r="I18" s="64"/>
      <c r="J18" s="64"/>
      <c r="K18" s="64">
        <v>11.86</v>
      </c>
      <c r="L18" s="64"/>
      <c r="M18" s="64"/>
      <c r="N18" s="64"/>
      <c r="O18" s="64"/>
      <c r="P18" s="64"/>
      <c r="Q18" s="64"/>
      <c r="R18" s="64"/>
      <c r="S18" s="64"/>
      <c r="T18" s="64"/>
    </row>
    <row r="19" s="42" customFormat="1" ht="22.8" customHeight="1" spans="1:20">
      <c r="A19" s="65" t="s">
        <v>179</v>
      </c>
      <c r="B19" s="65" t="s">
        <v>194</v>
      </c>
      <c r="C19" s="65" t="s">
        <v>174</v>
      </c>
      <c r="D19" s="58" t="s">
        <v>197</v>
      </c>
      <c r="E19" s="58" t="s">
        <v>198</v>
      </c>
      <c r="F19" s="67">
        <v>11.86</v>
      </c>
      <c r="G19" s="67"/>
      <c r="H19" s="67"/>
      <c r="I19" s="67"/>
      <c r="J19" s="67"/>
      <c r="K19" s="67">
        <v>11.86</v>
      </c>
      <c r="L19" s="67"/>
      <c r="M19" s="67"/>
      <c r="N19" s="67"/>
      <c r="O19" s="67"/>
      <c r="P19" s="67"/>
      <c r="Q19" s="67"/>
      <c r="R19" s="67"/>
      <c r="S19" s="67"/>
      <c r="T19" s="67"/>
    </row>
    <row r="20" s="42" customFormat="1" ht="22.8" customHeight="1" spans="1:20">
      <c r="A20" s="43" t="s">
        <v>199</v>
      </c>
      <c r="B20" s="43"/>
      <c r="C20" s="43"/>
      <c r="D20" s="57" t="s">
        <v>199</v>
      </c>
      <c r="E20" s="57" t="s">
        <v>200</v>
      </c>
      <c r="F20" s="64">
        <v>158.78</v>
      </c>
      <c r="G20" s="64"/>
      <c r="H20" s="64"/>
      <c r="I20" s="64"/>
      <c r="J20" s="64"/>
      <c r="K20" s="64">
        <v>158.78</v>
      </c>
      <c r="L20" s="64"/>
      <c r="M20" s="64"/>
      <c r="N20" s="64"/>
      <c r="O20" s="64"/>
      <c r="P20" s="64"/>
      <c r="Q20" s="64"/>
      <c r="R20" s="64"/>
      <c r="S20" s="64"/>
      <c r="T20" s="64"/>
    </row>
    <row r="21" s="42" customFormat="1" ht="22.8" customHeight="1" spans="1:20">
      <c r="A21" s="43" t="s">
        <v>199</v>
      </c>
      <c r="B21" s="43" t="s">
        <v>188</v>
      </c>
      <c r="C21" s="43"/>
      <c r="D21" s="57" t="s">
        <v>201</v>
      </c>
      <c r="E21" s="57" t="s">
        <v>202</v>
      </c>
      <c r="F21" s="64">
        <v>158.78</v>
      </c>
      <c r="G21" s="64"/>
      <c r="H21" s="64"/>
      <c r="I21" s="64"/>
      <c r="J21" s="64"/>
      <c r="K21" s="64">
        <v>158.78</v>
      </c>
      <c r="L21" s="64"/>
      <c r="M21" s="64"/>
      <c r="N21" s="64"/>
      <c r="O21" s="64"/>
      <c r="P21" s="64"/>
      <c r="Q21" s="64"/>
      <c r="R21" s="64"/>
      <c r="S21" s="64"/>
      <c r="T21" s="64"/>
    </row>
    <row r="22" s="42" customFormat="1" ht="22.8" customHeight="1" spans="1:20">
      <c r="A22" s="65" t="s">
        <v>199</v>
      </c>
      <c r="B22" s="65" t="s">
        <v>188</v>
      </c>
      <c r="C22" s="65" t="s">
        <v>174</v>
      </c>
      <c r="D22" s="58" t="s">
        <v>203</v>
      </c>
      <c r="E22" s="58" t="s">
        <v>204</v>
      </c>
      <c r="F22" s="67">
        <v>158.78</v>
      </c>
      <c r="G22" s="67"/>
      <c r="H22" s="67"/>
      <c r="I22" s="67"/>
      <c r="J22" s="67"/>
      <c r="K22" s="67">
        <v>158.78</v>
      </c>
      <c r="L22" s="67"/>
      <c r="M22" s="67"/>
      <c r="N22" s="67"/>
      <c r="O22" s="67"/>
      <c r="P22" s="67"/>
      <c r="Q22" s="67"/>
      <c r="R22" s="67"/>
      <c r="S22" s="67"/>
      <c r="T22" s="67"/>
    </row>
    <row r="23" s="42" customFormat="1" ht="22.8" customHeight="1" spans="1:20">
      <c r="A23" s="43" t="s">
        <v>205</v>
      </c>
      <c r="B23" s="43"/>
      <c r="C23" s="43"/>
      <c r="D23" s="57" t="s">
        <v>205</v>
      </c>
      <c r="E23" s="57" t="s">
        <v>206</v>
      </c>
      <c r="F23" s="64">
        <v>291.51</v>
      </c>
      <c r="G23" s="64"/>
      <c r="H23" s="64"/>
      <c r="I23" s="64"/>
      <c r="J23" s="64"/>
      <c r="K23" s="64">
        <v>291.51</v>
      </c>
      <c r="L23" s="64"/>
      <c r="M23" s="64"/>
      <c r="N23" s="64"/>
      <c r="O23" s="64"/>
      <c r="P23" s="64"/>
      <c r="Q23" s="64"/>
      <c r="R23" s="64"/>
      <c r="S23" s="64"/>
      <c r="T23" s="64"/>
    </row>
    <row r="24" s="42" customFormat="1" ht="22.8" customHeight="1" spans="1:20">
      <c r="A24" s="43" t="s">
        <v>205</v>
      </c>
      <c r="B24" s="43" t="s">
        <v>174</v>
      </c>
      <c r="C24" s="43"/>
      <c r="D24" s="57" t="s">
        <v>207</v>
      </c>
      <c r="E24" s="57" t="s">
        <v>208</v>
      </c>
      <c r="F24" s="64">
        <v>291.51</v>
      </c>
      <c r="G24" s="64"/>
      <c r="H24" s="64"/>
      <c r="I24" s="64"/>
      <c r="J24" s="64"/>
      <c r="K24" s="64">
        <v>291.51</v>
      </c>
      <c r="L24" s="64"/>
      <c r="M24" s="64"/>
      <c r="N24" s="64"/>
      <c r="O24" s="64"/>
      <c r="P24" s="64"/>
      <c r="Q24" s="64"/>
      <c r="R24" s="64"/>
      <c r="S24" s="64"/>
      <c r="T24" s="64"/>
    </row>
    <row r="25" s="42" customFormat="1" ht="22.8" customHeight="1" spans="1:20">
      <c r="A25" s="65" t="s">
        <v>205</v>
      </c>
      <c r="B25" s="65" t="s">
        <v>174</v>
      </c>
      <c r="C25" s="65" t="s">
        <v>209</v>
      </c>
      <c r="D25" s="58" t="s">
        <v>210</v>
      </c>
      <c r="E25" s="58" t="s">
        <v>211</v>
      </c>
      <c r="F25" s="67">
        <v>291.51</v>
      </c>
      <c r="G25" s="67"/>
      <c r="H25" s="67"/>
      <c r="I25" s="67"/>
      <c r="J25" s="67"/>
      <c r="K25" s="67">
        <v>291.51</v>
      </c>
      <c r="L25" s="67"/>
      <c r="M25" s="67"/>
      <c r="N25" s="67"/>
      <c r="O25" s="67"/>
      <c r="P25" s="67"/>
      <c r="Q25" s="67"/>
      <c r="R25" s="67"/>
      <c r="S25" s="67"/>
      <c r="T25" s="6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P19" sqref="P19"/>
    </sheetView>
  </sheetViews>
  <sheetFormatPr defaultColWidth="10" defaultRowHeight="14.4"/>
  <cols>
    <col min="1" max="2" width="4.11111111111111" customWidth="1"/>
    <col min="3" max="3" width="4.21296296296296" customWidth="1"/>
    <col min="4" max="4" width="6.11111111111111" customWidth="1"/>
    <col min="5" max="5" width="15.8796296296296" customWidth="1"/>
    <col min="6" max="6" width="9" customWidth="1"/>
    <col min="7" max="7" width="7.77777777777778" customWidth="1"/>
    <col min="8" max="8" width="7.37962962962963" customWidth="1"/>
    <col min="9" max="16" width="7.21296296296296" customWidth="1"/>
    <col min="17" max="17" width="5.77777777777778" customWidth="1"/>
    <col min="18" max="21" width="7.21296296296296" customWidth="1"/>
    <col min="22" max="23" width="9.77777777777778" customWidth="1"/>
  </cols>
  <sheetData>
    <row r="1" ht="16.35" customHeight="1" spans="1:21">
      <c r="A1" s="49"/>
      <c r="T1" s="59" t="s">
        <v>230</v>
      </c>
      <c r="U1" s="59"/>
    </row>
    <row r="2" ht="37.05" customHeight="1" spans="1:21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48" t="s">
        <v>34</v>
      </c>
      <c r="U3" s="48"/>
    </row>
    <row r="4" ht="22.35" customHeight="1" spans="1:21">
      <c r="A4" s="26" t="s">
        <v>161</v>
      </c>
      <c r="B4" s="26"/>
      <c r="C4" s="26"/>
      <c r="D4" s="26" t="s">
        <v>213</v>
      </c>
      <c r="E4" s="26" t="s">
        <v>214</v>
      </c>
      <c r="F4" s="26" t="s">
        <v>231</v>
      </c>
      <c r="G4" s="26" t="s">
        <v>164</v>
      </c>
      <c r="H4" s="26"/>
      <c r="I4" s="26"/>
      <c r="J4" s="26"/>
      <c r="K4" s="26" t="s">
        <v>165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ht="39.6" customHeight="1" spans="1:21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 t="s">
        <v>138</v>
      </c>
      <c r="H5" s="26" t="s">
        <v>232</v>
      </c>
      <c r="I5" s="26" t="s">
        <v>233</v>
      </c>
      <c r="J5" s="26" t="s">
        <v>224</v>
      </c>
      <c r="K5" s="26" t="s">
        <v>138</v>
      </c>
      <c r="L5" s="26" t="s">
        <v>234</v>
      </c>
      <c r="M5" s="26" t="s">
        <v>235</v>
      </c>
      <c r="N5" s="26" t="s">
        <v>236</v>
      </c>
      <c r="O5" s="26" t="s">
        <v>226</v>
      </c>
      <c r="P5" s="26" t="s">
        <v>237</v>
      </c>
      <c r="Q5" s="26" t="s">
        <v>238</v>
      </c>
      <c r="R5" s="26" t="s">
        <v>239</v>
      </c>
      <c r="S5" s="26" t="s">
        <v>222</v>
      </c>
      <c r="T5" s="26" t="s">
        <v>225</v>
      </c>
      <c r="U5" s="26" t="s">
        <v>229</v>
      </c>
    </row>
    <row r="6" s="42" customFormat="1" ht="22.8" customHeight="1" spans="1:21">
      <c r="A6" s="55"/>
      <c r="B6" s="55"/>
      <c r="C6" s="55"/>
      <c r="D6" s="55"/>
      <c r="E6" s="55" t="s">
        <v>138</v>
      </c>
      <c r="F6" s="56">
        <v>4145.14</v>
      </c>
      <c r="G6" s="56">
        <v>4145.14</v>
      </c>
      <c r="H6" s="56">
        <v>3645.57</v>
      </c>
      <c r="I6" s="56">
        <v>381.09</v>
      </c>
      <c r="J6" s="56">
        <v>118.48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="42" customFormat="1" ht="22.8" customHeight="1" spans="1:21">
      <c r="A7" s="55"/>
      <c r="B7" s="55"/>
      <c r="C7" s="55"/>
      <c r="D7" s="57" t="s">
        <v>156</v>
      </c>
      <c r="E7" s="57" t="s">
        <v>157</v>
      </c>
      <c r="F7" s="64">
        <v>4145.14</v>
      </c>
      <c r="G7" s="56">
        <v>4145.14</v>
      </c>
      <c r="H7" s="56">
        <v>3645.57</v>
      </c>
      <c r="I7" s="56">
        <v>381.09</v>
      </c>
      <c r="J7" s="56">
        <v>118.48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56">
        <v>0</v>
      </c>
    </row>
    <row r="8" s="42" customFormat="1" ht="22.8" customHeight="1" spans="1:21">
      <c r="A8" s="63"/>
      <c r="B8" s="63"/>
      <c r="C8" s="63"/>
      <c r="D8" s="60" t="s">
        <v>158</v>
      </c>
      <c r="E8" s="60" t="s">
        <v>159</v>
      </c>
      <c r="F8" s="64">
        <v>4145.14</v>
      </c>
      <c r="G8" s="64">
        <v>4145.14</v>
      </c>
      <c r="H8" s="64">
        <v>3645.57</v>
      </c>
      <c r="I8" s="64">
        <v>381.09</v>
      </c>
      <c r="J8" s="64">
        <v>118.48</v>
      </c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</row>
    <row r="9" s="42" customFormat="1" ht="22.8" customHeight="1" spans="1:21">
      <c r="A9" s="43" t="s">
        <v>172</v>
      </c>
      <c r="B9" s="43"/>
      <c r="C9" s="43"/>
      <c r="D9" s="57" t="s">
        <v>172</v>
      </c>
      <c r="E9" s="57" t="s">
        <v>173</v>
      </c>
      <c r="F9" s="64">
        <v>3172.28</v>
      </c>
      <c r="G9" s="64">
        <v>3172.28</v>
      </c>
      <c r="H9" s="64">
        <v>2776.97</v>
      </c>
      <c r="I9" s="64">
        <v>381.09</v>
      </c>
      <c r="J9" s="64">
        <v>14.22</v>
      </c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s="42" customFormat="1" ht="22.8" customHeight="1" spans="1:21">
      <c r="A10" s="43" t="s">
        <v>172</v>
      </c>
      <c r="B10" s="43" t="s">
        <v>174</v>
      </c>
      <c r="C10" s="43"/>
      <c r="D10" s="57" t="s">
        <v>175</v>
      </c>
      <c r="E10" s="57" t="s">
        <v>176</v>
      </c>
      <c r="F10" s="64">
        <v>3172.28</v>
      </c>
      <c r="G10" s="64">
        <v>3172.28</v>
      </c>
      <c r="H10" s="64">
        <v>2776.97</v>
      </c>
      <c r="I10" s="64">
        <v>381.09</v>
      </c>
      <c r="J10" s="64">
        <v>14.22</v>
      </c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s="42" customFormat="1" ht="22.8" customHeight="1" spans="1:21">
      <c r="A11" s="65" t="s">
        <v>172</v>
      </c>
      <c r="B11" s="65" t="s">
        <v>174</v>
      </c>
      <c r="C11" s="65" t="s">
        <v>174</v>
      </c>
      <c r="D11" s="58" t="s">
        <v>177</v>
      </c>
      <c r="E11" s="58" t="s">
        <v>178</v>
      </c>
      <c r="F11" s="61">
        <v>3172.28</v>
      </c>
      <c r="G11" s="45">
        <v>3172.28</v>
      </c>
      <c r="H11" s="45">
        <v>2776.97</v>
      </c>
      <c r="I11" s="45">
        <v>381.09</v>
      </c>
      <c r="J11" s="45">
        <v>14.22</v>
      </c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s="42" customFormat="1" ht="22.8" customHeight="1" spans="1:21">
      <c r="A12" s="43" t="s">
        <v>179</v>
      </c>
      <c r="B12" s="43"/>
      <c r="C12" s="43"/>
      <c r="D12" s="57" t="s">
        <v>179</v>
      </c>
      <c r="E12" s="57" t="s">
        <v>180</v>
      </c>
      <c r="F12" s="64">
        <v>522.57</v>
      </c>
      <c r="G12" s="64">
        <v>522.57</v>
      </c>
      <c r="H12" s="64">
        <v>418.32</v>
      </c>
      <c r="I12" s="64"/>
      <c r="J12" s="64">
        <v>104.26</v>
      </c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="42" customFormat="1" ht="22.8" customHeight="1" spans="1:21">
      <c r="A13" s="43" t="s">
        <v>179</v>
      </c>
      <c r="B13" s="43" t="s">
        <v>181</v>
      </c>
      <c r="C13" s="43"/>
      <c r="D13" s="57" t="s">
        <v>182</v>
      </c>
      <c r="E13" s="57" t="s">
        <v>183</v>
      </c>
      <c r="F13" s="64">
        <v>492.94</v>
      </c>
      <c r="G13" s="64">
        <v>492.94</v>
      </c>
      <c r="H13" s="64">
        <v>388.68</v>
      </c>
      <c r="I13" s="64"/>
      <c r="J13" s="64">
        <v>104.26</v>
      </c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s="42" customFormat="1" ht="22.8" customHeight="1" spans="1:21">
      <c r="A14" s="65" t="s">
        <v>179</v>
      </c>
      <c r="B14" s="65" t="s">
        <v>181</v>
      </c>
      <c r="C14" s="65" t="s">
        <v>174</v>
      </c>
      <c r="D14" s="58" t="s">
        <v>184</v>
      </c>
      <c r="E14" s="58" t="s">
        <v>185</v>
      </c>
      <c r="F14" s="61">
        <v>104.26</v>
      </c>
      <c r="G14" s="45">
        <v>104.26</v>
      </c>
      <c r="H14" s="45"/>
      <c r="I14" s="45"/>
      <c r="J14" s="45">
        <v>104.26</v>
      </c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s="42" customFormat="1" ht="22.8" customHeight="1" spans="1:21">
      <c r="A15" s="65" t="s">
        <v>179</v>
      </c>
      <c r="B15" s="65" t="s">
        <v>181</v>
      </c>
      <c r="C15" s="65" t="s">
        <v>181</v>
      </c>
      <c r="D15" s="58" t="s">
        <v>186</v>
      </c>
      <c r="E15" s="58" t="s">
        <v>187</v>
      </c>
      <c r="F15" s="61">
        <v>388.68</v>
      </c>
      <c r="G15" s="45">
        <v>388.68</v>
      </c>
      <c r="H15" s="45">
        <v>388.68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</row>
    <row r="16" s="42" customFormat="1" ht="22.8" customHeight="1" spans="1:21">
      <c r="A16" s="43" t="s">
        <v>179</v>
      </c>
      <c r="B16" s="43" t="s">
        <v>188</v>
      </c>
      <c r="C16" s="43"/>
      <c r="D16" s="57" t="s">
        <v>189</v>
      </c>
      <c r="E16" s="57" t="s">
        <v>190</v>
      </c>
      <c r="F16" s="64">
        <v>17.77</v>
      </c>
      <c r="G16" s="64">
        <v>17.77</v>
      </c>
      <c r="H16" s="64">
        <v>17.77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s="42" customFormat="1" ht="22.8" customHeight="1" spans="1:21">
      <c r="A17" s="65" t="s">
        <v>179</v>
      </c>
      <c r="B17" s="65" t="s">
        <v>188</v>
      </c>
      <c r="C17" s="65" t="s">
        <v>191</v>
      </c>
      <c r="D17" s="58" t="s">
        <v>192</v>
      </c>
      <c r="E17" s="58" t="s">
        <v>193</v>
      </c>
      <c r="F17" s="61">
        <v>17.77</v>
      </c>
      <c r="G17" s="45">
        <v>17.77</v>
      </c>
      <c r="H17" s="45">
        <v>17.77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</row>
    <row r="18" s="42" customFormat="1" ht="22.8" customHeight="1" spans="1:21">
      <c r="A18" s="43" t="s">
        <v>179</v>
      </c>
      <c r="B18" s="43" t="s">
        <v>194</v>
      </c>
      <c r="C18" s="43"/>
      <c r="D18" s="57" t="s">
        <v>195</v>
      </c>
      <c r="E18" s="57" t="s">
        <v>196</v>
      </c>
      <c r="F18" s="64">
        <v>11.86</v>
      </c>
      <c r="G18" s="64">
        <v>11.86</v>
      </c>
      <c r="H18" s="64">
        <v>11.86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s="42" customFormat="1" ht="22.8" customHeight="1" spans="1:21">
      <c r="A19" s="65" t="s">
        <v>179</v>
      </c>
      <c r="B19" s="65" t="s">
        <v>194</v>
      </c>
      <c r="C19" s="65" t="s">
        <v>174</v>
      </c>
      <c r="D19" s="58" t="s">
        <v>197</v>
      </c>
      <c r="E19" s="58" t="s">
        <v>198</v>
      </c>
      <c r="F19" s="61">
        <v>11.86</v>
      </c>
      <c r="G19" s="45">
        <v>11.86</v>
      </c>
      <c r="H19" s="45">
        <v>11.86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</row>
    <row r="20" s="42" customFormat="1" ht="22.8" customHeight="1" spans="1:21">
      <c r="A20" s="43" t="s">
        <v>199</v>
      </c>
      <c r="B20" s="43"/>
      <c r="C20" s="43"/>
      <c r="D20" s="57" t="s">
        <v>199</v>
      </c>
      <c r="E20" s="57" t="s">
        <v>200</v>
      </c>
      <c r="F20" s="64">
        <v>158.78</v>
      </c>
      <c r="G20" s="64">
        <v>158.78</v>
      </c>
      <c r="H20" s="64">
        <v>158.78</v>
      </c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s="42" customFormat="1" ht="22.8" customHeight="1" spans="1:21">
      <c r="A21" s="43" t="s">
        <v>199</v>
      </c>
      <c r="B21" s="43" t="s">
        <v>188</v>
      </c>
      <c r="C21" s="43"/>
      <c r="D21" s="57" t="s">
        <v>201</v>
      </c>
      <c r="E21" s="57" t="s">
        <v>202</v>
      </c>
      <c r="F21" s="64">
        <v>158.78</v>
      </c>
      <c r="G21" s="64">
        <v>158.78</v>
      </c>
      <c r="H21" s="64">
        <v>158.78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s="42" customFormat="1" ht="22.8" customHeight="1" spans="1:21">
      <c r="A22" s="65" t="s">
        <v>199</v>
      </c>
      <c r="B22" s="65" t="s">
        <v>188</v>
      </c>
      <c r="C22" s="65" t="s">
        <v>174</v>
      </c>
      <c r="D22" s="58" t="s">
        <v>203</v>
      </c>
      <c r="E22" s="58" t="s">
        <v>204</v>
      </c>
      <c r="F22" s="61">
        <v>158.78</v>
      </c>
      <c r="G22" s="45">
        <v>158.78</v>
      </c>
      <c r="H22" s="45">
        <v>158.78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</row>
    <row r="23" s="42" customFormat="1" ht="22.8" customHeight="1" spans="1:21">
      <c r="A23" s="43" t="s">
        <v>205</v>
      </c>
      <c r="B23" s="43"/>
      <c r="C23" s="43"/>
      <c r="D23" s="57" t="s">
        <v>205</v>
      </c>
      <c r="E23" s="57" t="s">
        <v>206</v>
      </c>
      <c r="F23" s="64">
        <v>291.51</v>
      </c>
      <c r="G23" s="64">
        <v>291.51</v>
      </c>
      <c r="H23" s="64">
        <v>291.51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s="42" customFormat="1" ht="22.8" customHeight="1" spans="1:21">
      <c r="A24" s="43" t="s">
        <v>205</v>
      </c>
      <c r="B24" s="43" t="s">
        <v>174</v>
      </c>
      <c r="C24" s="43"/>
      <c r="D24" s="57" t="s">
        <v>207</v>
      </c>
      <c r="E24" s="57" t="s">
        <v>208</v>
      </c>
      <c r="F24" s="64">
        <v>291.51</v>
      </c>
      <c r="G24" s="64">
        <v>291.51</v>
      </c>
      <c r="H24" s="64">
        <v>291.51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  <row r="25" s="42" customFormat="1" ht="22.8" customHeight="1" spans="1:21">
      <c r="A25" s="65" t="s">
        <v>205</v>
      </c>
      <c r="B25" s="65" t="s">
        <v>174</v>
      </c>
      <c r="C25" s="65" t="s">
        <v>209</v>
      </c>
      <c r="D25" s="58" t="s">
        <v>210</v>
      </c>
      <c r="E25" s="58" t="s">
        <v>211</v>
      </c>
      <c r="F25" s="61">
        <v>291.51</v>
      </c>
      <c r="G25" s="45">
        <v>291.51</v>
      </c>
      <c r="H25" s="45">
        <v>291.51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26" sqref="H26"/>
    </sheetView>
  </sheetViews>
  <sheetFormatPr defaultColWidth="10" defaultRowHeight="14.4" outlineLevelCol="4"/>
  <cols>
    <col min="1" max="1" width="24.5555555555556" customWidth="1"/>
    <col min="2" max="2" width="16" customWidth="1"/>
    <col min="3" max="4" width="22.212962962963" customWidth="1"/>
    <col min="5" max="5" width="0.111111111111111" customWidth="1"/>
    <col min="6" max="6" width="9.77777777777778" customWidth="1"/>
  </cols>
  <sheetData>
    <row r="1" ht="16.35" customHeight="1" spans="1:4">
      <c r="A1" s="49"/>
      <c r="D1" s="104" t="s">
        <v>240</v>
      </c>
    </row>
    <row r="2" ht="31.95" customHeight="1" spans="1:4">
      <c r="A2" s="20" t="s">
        <v>11</v>
      </c>
      <c r="B2" s="20"/>
      <c r="C2" s="20"/>
      <c r="D2" s="20"/>
    </row>
    <row r="3" ht="18.9" customHeight="1" spans="1:5">
      <c r="A3" s="23" t="s">
        <v>33</v>
      </c>
      <c r="B3" s="23"/>
      <c r="C3" s="23"/>
      <c r="D3" s="48" t="s">
        <v>34</v>
      </c>
      <c r="E3" s="49"/>
    </row>
    <row r="4" ht="20.25" customHeight="1" spans="1:5">
      <c r="A4" s="24" t="s">
        <v>35</v>
      </c>
      <c r="B4" s="24"/>
      <c r="C4" s="24" t="s">
        <v>36</v>
      </c>
      <c r="D4" s="24"/>
      <c r="E4" s="105"/>
    </row>
    <row r="5" ht="20.25" customHeight="1" spans="1:5">
      <c r="A5" s="24" t="s">
        <v>37</v>
      </c>
      <c r="B5" s="24" t="s">
        <v>38</v>
      </c>
      <c r="C5" s="24" t="s">
        <v>37</v>
      </c>
      <c r="D5" s="24" t="s">
        <v>38</v>
      </c>
      <c r="E5" s="105"/>
    </row>
    <row r="6" ht="20.25" customHeight="1" spans="1:5">
      <c r="A6" s="53" t="s">
        <v>241</v>
      </c>
      <c r="B6" s="52">
        <v>4145.14</v>
      </c>
      <c r="C6" s="53" t="s">
        <v>242</v>
      </c>
      <c r="D6" s="52">
        <v>4145.14</v>
      </c>
      <c r="E6" s="106"/>
    </row>
    <row r="7" ht="20.25" customHeight="1" spans="1:5">
      <c r="A7" s="107" t="s">
        <v>243</v>
      </c>
      <c r="B7" s="33">
        <v>4145.14</v>
      </c>
      <c r="C7" s="107" t="s">
        <v>43</v>
      </c>
      <c r="D7" s="33"/>
      <c r="E7" s="106"/>
    </row>
    <row r="8" ht="20.25" customHeight="1" spans="1:5">
      <c r="A8" s="107" t="s">
        <v>244</v>
      </c>
      <c r="B8" s="33">
        <v>4145.14</v>
      </c>
      <c r="C8" s="107" t="s">
        <v>47</v>
      </c>
      <c r="D8" s="33"/>
      <c r="E8" s="106"/>
    </row>
    <row r="9" ht="31.05" customHeight="1" spans="1:5">
      <c r="A9" s="107" t="s">
        <v>50</v>
      </c>
      <c r="B9" s="33"/>
      <c r="C9" s="107" t="s">
        <v>51</v>
      </c>
      <c r="D9" s="33"/>
      <c r="E9" s="106"/>
    </row>
    <row r="10" ht="20.25" customHeight="1" spans="1:5">
      <c r="A10" s="107" t="s">
        <v>245</v>
      </c>
      <c r="B10" s="33"/>
      <c r="C10" s="107" t="s">
        <v>55</v>
      </c>
      <c r="D10" s="33"/>
      <c r="E10" s="106"/>
    </row>
    <row r="11" ht="20.25" customHeight="1" spans="1:5">
      <c r="A11" s="107" t="s">
        <v>246</v>
      </c>
      <c r="B11" s="33"/>
      <c r="C11" s="107" t="s">
        <v>59</v>
      </c>
      <c r="D11" s="33">
        <v>3172.28</v>
      </c>
      <c r="E11" s="106"/>
    </row>
    <row r="12" ht="20.25" customHeight="1" spans="1:5">
      <c r="A12" s="107" t="s">
        <v>247</v>
      </c>
      <c r="B12" s="33"/>
      <c r="C12" s="107" t="s">
        <v>63</v>
      </c>
      <c r="D12" s="33"/>
      <c r="E12" s="106"/>
    </row>
    <row r="13" ht="20.25" customHeight="1" spans="1:5">
      <c r="A13" s="53" t="s">
        <v>248</v>
      </c>
      <c r="B13" s="52"/>
      <c r="C13" s="107" t="s">
        <v>67</v>
      </c>
      <c r="D13" s="52"/>
      <c r="E13" s="106"/>
    </row>
    <row r="14" ht="20.25" customHeight="1" spans="1:5">
      <c r="A14" s="107" t="s">
        <v>243</v>
      </c>
      <c r="B14" s="33"/>
      <c r="C14" s="107" t="s">
        <v>71</v>
      </c>
      <c r="D14" s="33">
        <v>522.57</v>
      </c>
      <c r="E14" s="106"/>
    </row>
    <row r="15" ht="20.25" customHeight="1" spans="1:5">
      <c r="A15" s="107" t="s">
        <v>245</v>
      </c>
      <c r="B15" s="33"/>
      <c r="C15" s="107" t="s">
        <v>75</v>
      </c>
      <c r="D15" s="33"/>
      <c r="E15" s="106"/>
    </row>
    <row r="16" ht="20.25" customHeight="1" spans="1:5">
      <c r="A16" s="107" t="s">
        <v>246</v>
      </c>
      <c r="B16" s="33"/>
      <c r="C16" s="107" t="s">
        <v>79</v>
      </c>
      <c r="D16" s="33">
        <v>158.78</v>
      </c>
      <c r="E16" s="106"/>
    </row>
    <row r="17" ht="20.25" customHeight="1" spans="1:5">
      <c r="A17" s="107" t="s">
        <v>247</v>
      </c>
      <c r="B17" s="33"/>
      <c r="C17" s="107" t="s">
        <v>83</v>
      </c>
      <c r="D17" s="33"/>
      <c r="E17" s="106"/>
    </row>
    <row r="18" ht="20.25" customHeight="1" spans="1:5">
      <c r="A18" s="107"/>
      <c r="B18" s="33"/>
      <c r="C18" s="107" t="s">
        <v>87</v>
      </c>
      <c r="D18" s="33"/>
      <c r="E18" s="106"/>
    </row>
    <row r="19" ht="20.25" customHeight="1" spans="1:5">
      <c r="A19" s="107"/>
      <c r="B19" s="107"/>
      <c r="C19" s="107" t="s">
        <v>91</v>
      </c>
      <c r="D19" s="107"/>
      <c r="E19" s="106"/>
    </row>
    <row r="20" ht="20.25" customHeight="1" spans="1:5">
      <c r="A20" s="107"/>
      <c r="B20" s="107"/>
      <c r="C20" s="107" t="s">
        <v>95</v>
      </c>
      <c r="D20" s="107"/>
      <c r="E20" s="106"/>
    </row>
    <row r="21" ht="20.25" customHeight="1" spans="1:5">
      <c r="A21" s="107"/>
      <c r="B21" s="107"/>
      <c r="C21" s="107" t="s">
        <v>99</v>
      </c>
      <c r="D21" s="107"/>
      <c r="E21" s="106"/>
    </row>
    <row r="22" ht="20.25" customHeight="1" spans="1:5">
      <c r="A22" s="107"/>
      <c r="B22" s="107"/>
      <c r="C22" s="107" t="s">
        <v>102</v>
      </c>
      <c r="D22" s="107"/>
      <c r="E22" s="106"/>
    </row>
    <row r="23" ht="20.25" customHeight="1" spans="1:5">
      <c r="A23" s="107"/>
      <c r="B23" s="107"/>
      <c r="C23" s="107" t="s">
        <v>105</v>
      </c>
      <c r="D23" s="107"/>
      <c r="E23" s="106"/>
    </row>
    <row r="24" ht="20.25" customHeight="1" spans="1:5">
      <c r="A24" s="107"/>
      <c r="B24" s="107"/>
      <c r="C24" s="107" t="s">
        <v>107</v>
      </c>
      <c r="D24" s="107"/>
      <c r="E24" s="106"/>
    </row>
    <row r="25" ht="20.25" customHeight="1" spans="1:5">
      <c r="A25" s="107"/>
      <c r="B25" s="107"/>
      <c r="C25" s="107" t="s">
        <v>109</v>
      </c>
      <c r="D25" s="107"/>
      <c r="E25" s="106"/>
    </row>
    <row r="26" ht="20.25" customHeight="1" spans="1:5">
      <c r="A26" s="107"/>
      <c r="B26" s="107"/>
      <c r="C26" s="107" t="s">
        <v>111</v>
      </c>
      <c r="D26" s="107">
        <v>291.51</v>
      </c>
      <c r="E26" s="106"/>
    </row>
    <row r="27" ht="20.25" customHeight="1" spans="1:5">
      <c r="A27" s="107"/>
      <c r="B27" s="107"/>
      <c r="C27" s="107" t="s">
        <v>113</v>
      </c>
      <c r="D27" s="107"/>
      <c r="E27" s="106"/>
    </row>
    <row r="28" ht="20.25" customHeight="1" spans="1:5">
      <c r="A28" s="107"/>
      <c r="B28" s="107"/>
      <c r="C28" s="107" t="s">
        <v>115</v>
      </c>
      <c r="D28" s="107"/>
      <c r="E28" s="106"/>
    </row>
    <row r="29" ht="20.25" customHeight="1" spans="1:5">
      <c r="A29" s="107"/>
      <c r="B29" s="107"/>
      <c r="C29" s="107" t="s">
        <v>117</v>
      </c>
      <c r="D29" s="107"/>
      <c r="E29" s="106"/>
    </row>
    <row r="30" ht="20.25" customHeight="1" spans="1:5">
      <c r="A30" s="107"/>
      <c r="B30" s="107"/>
      <c r="C30" s="107" t="s">
        <v>119</v>
      </c>
      <c r="D30" s="107"/>
      <c r="E30" s="106"/>
    </row>
    <row r="31" ht="20.25" customHeight="1" spans="1:5">
      <c r="A31" s="107"/>
      <c r="B31" s="107"/>
      <c r="C31" s="107" t="s">
        <v>121</v>
      </c>
      <c r="D31" s="107"/>
      <c r="E31" s="106"/>
    </row>
    <row r="32" ht="20.25" customHeight="1" spans="1:5">
      <c r="A32" s="107"/>
      <c r="B32" s="107"/>
      <c r="C32" s="107" t="s">
        <v>123</v>
      </c>
      <c r="D32" s="107"/>
      <c r="E32" s="106"/>
    </row>
    <row r="33" ht="20.25" customHeight="1" spans="1:5">
      <c r="A33" s="107"/>
      <c r="B33" s="107"/>
      <c r="C33" s="107" t="s">
        <v>125</v>
      </c>
      <c r="D33" s="107"/>
      <c r="E33" s="106"/>
    </row>
    <row r="34" ht="20.25" customHeight="1" spans="1:5">
      <c r="A34" s="107"/>
      <c r="B34" s="107"/>
      <c r="C34" s="107" t="s">
        <v>126</v>
      </c>
      <c r="D34" s="107"/>
      <c r="E34" s="106"/>
    </row>
    <row r="35" ht="20.25" customHeight="1" spans="1:5">
      <c r="A35" s="107"/>
      <c r="B35" s="107"/>
      <c r="C35" s="107" t="s">
        <v>127</v>
      </c>
      <c r="D35" s="107"/>
      <c r="E35" s="106"/>
    </row>
    <row r="36" ht="20.25" customHeight="1" spans="1:5">
      <c r="A36" s="107"/>
      <c r="B36" s="107"/>
      <c r="C36" s="107" t="s">
        <v>128</v>
      </c>
      <c r="D36" s="107"/>
      <c r="E36" s="106"/>
    </row>
    <row r="37" ht="20.25" customHeight="1" spans="1:5">
      <c r="A37" s="107"/>
      <c r="B37" s="107"/>
      <c r="C37" s="107"/>
      <c r="D37" s="107"/>
      <c r="E37" s="106"/>
    </row>
    <row r="38" ht="20.25" customHeight="1" spans="1:5">
      <c r="A38" s="53"/>
      <c r="B38" s="53"/>
      <c r="C38" s="53" t="s">
        <v>249</v>
      </c>
      <c r="D38" s="53"/>
      <c r="E38" s="108"/>
    </row>
    <row r="39" ht="20.25" customHeight="1" spans="1:5">
      <c r="A39" s="53"/>
      <c r="B39" s="53"/>
      <c r="C39" s="53"/>
      <c r="D39" s="53"/>
      <c r="E39" s="108"/>
    </row>
    <row r="40" ht="20.25" customHeight="1" spans="1:5">
      <c r="A40" s="26" t="s">
        <v>250</v>
      </c>
      <c r="B40" s="52">
        <v>4145.14</v>
      </c>
      <c r="C40" s="26" t="s">
        <v>251</v>
      </c>
      <c r="D40" s="52">
        <v>4145.14</v>
      </c>
      <c r="E40" s="10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N14" sqref="N14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  <col min="12" max="12" width="9.77777777777778" customWidth="1"/>
  </cols>
  <sheetData>
    <row r="1" ht="16.35" customHeight="1" spans="1:11">
      <c r="A1" s="49"/>
      <c r="D1" s="49"/>
      <c r="K1" s="104" t="s">
        <v>252</v>
      </c>
    </row>
    <row r="2" ht="43.05" customHeight="1" spans="1:11">
      <c r="A2" s="20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1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48" t="s">
        <v>34</v>
      </c>
      <c r="K3" s="48"/>
    </row>
    <row r="4" ht="25.05" customHeight="1" spans="1:11">
      <c r="A4" s="24" t="s">
        <v>161</v>
      </c>
      <c r="B4" s="24"/>
      <c r="C4" s="24"/>
      <c r="D4" s="24" t="s">
        <v>162</v>
      </c>
      <c r="E4" s="24" t="s">
        <v>163</v>
      </c>
      <c r="F4" s="24" t="s">
        <v>138</v>
      </c>
      <c r="G4" s="24" t="s">
        <v>164</v>
      </c>
      <c r="H4" s="24"/>
      <c r="I4" s="24"/>
      <c r="J4" s="24"/>
      <c r="K4" s="24" t="s">
        <v>165</v>
      </c>
    </row>
    <row r="5" ht="20.7" customHeight="1" spans="1:11">
      <c r="A5" s="24"/>
      <c r="B5" s="24"/>
      <c r="C5" s="24"/>
      <c r="D5" s="24"/>
      <c r="E5" s="24"/>
      <c r="F5" s="24"/>
      <c r="G5" s="24" t="s">
        <v>140</v>
      </c>
      <c r="H5" s="24" t="s">
        <v>253</v>
      </c>
      <c r="I5" s="24"/>
      <c r="J5" s="24" t="s">
        <v>254</v>
      </c>
      <c r="K5" s="24"/>
    </row>
    <row r="6" ht="28.5" customHeight="1" spans="1:11">
      <c r="A6" s="24" t="s">
        <v>169</v>
      </c>
      <c r="B6" s="24" t="s">
        <v>170</v>
      </c>
      <c r="C6" s="24" t="s">
        <v>171</v>
      </c>
      <c r="D6" s="24"/>
      <c r="E6" s="24"/>
      <c r="F6" s="24"/>
      <c r="G6" s="24"/>
      <c r="H6" s="24" t="s">
        <v>232</v>
      </c>
      <c r="I6" s="24" t="s">
        <v>224</v>
      </c>
      <c r="J6" s="24"/>
      <c r="K6" s="24"/>
    </row>
    <row r="7" s="42" customFormat="1" ht="22.8" customHeight="1" spans="1:11">
      <c r="A7" s="46"/>
      <c r="B7" s="46"/>
      <c r="C7" s="46"/>
      <c r="D7" s="55"/>
      <c r="E7" s="55" t="s">
        <v>138</v>
      </c>
      <c r="F7" s="56">
        <v>4145.14</v>
      </c>
      <c r="G7" s="56">
        <v>4145.14</v>
      </c>
      <c r="H7" s="56">
        <v>3645.57</v>
      </c>
      <c r="I7" s="56">
        <v>118.48</v>
      </c>
      <c r="J7" s="56">
        <v>381.09</v>
      </c>
      <c r="K7" s="56">
        <v>0</v>
      </c>
    </row>
    <row r="8" s="42" customFormat="1" ht="22.8" customHeight="1" spans="1:11">
      <c r="A8" s="46"/>
      <c r="B8" s="46"/>
      <c r="C8" s="46"/>
      <c r="D8" s="57" t="s">
        <v>156</v>
      </c>
      <c r="E8" s="57" t="s">
        <v>157</v>
      </c>
      <c r="F8" s="56">
        <v>4145.14</v>
      </c>
      <c r="G8" s="56">
        <v>4145.14</v>
      </c>
      <c r="H8" s="56">
        <v>3645.57</v>
      </c>
      <c r="I8" s="56">
        <v>118.48</v>
      </c>
      <c r="J8" s="56">
        <v>381.09</v>
      </c>
      <c r="K8" s="56"/>
    </row>
    <row r="9" s="42" customFormat="1" ht="22.8" customHeight="1" spans="1:11">
      <c r="A9" s="46"/>
      <c r="B9" s="46"/>
      <c r="C9" s="46"/>
      <c r="D9" s="60" t="s">
        <v>158</v>
      </c>
      <c r="E9" s="60" t="s">
        <v>159</v>
      </c>
      <c r="F9" s="56">
        <v>4145.14</v>
      </c>
      <c r="G9" s="56">
        <v>4145.14</v>
      </c>
      <c r="H9" s="56">
        <v>3645.57</v>
      </c>
      <c r="I9" s="56">
        <v>118.48</v>
      </c>
      <c r="J9" s="56">
        <v>381.09</v>
      </c>
      <c r="K9" s="56"/>
    </row>
    <row r="10" s="42" customFormat="1" ht="22.8" customHeight="1" spans="1:11">
      <c r="A10" s="43" t="s">
        <v>172</v>
      </c>
      <c r="B10" s="43"/>
      <c r="C10" s="43"/>
      <c r="D10" s="55" t="s">
        <v>255</v>
      </c>
      <c r="E10" s="55" t="s">
        <v>256</v>
      </c>
      <c r="F10" s="56">
        <v>3172.28</v>
      </c>
      <c r="G10" s="56">
        <v>3172.28</v>
      </c>
      <c r="H10" s="56">
        <v>2776.97</v>
      </c>
      <c r="I10" s="56">
        <v>14.22</v>
      </c>
      <c r="J10" s="56">
        <v>381.09</v>
      </c>
      <c r="K10" s="56"/>
    </row>
    <row r="11" s="42" customFormat="1" ht="22.8" customHeight="1" spans="1:11">
      <c r="A11" s="43" t="s">
        <v>172</v>
      </c>
      <c r="B11" s="100" t="s">
        <v>174</v>
      </c>
      <c r="C11" s="43"/>
      <c r="D11" s="55" t="s">
        <v>257</v>
      </c>
      <c r="E11" s="55" t="s">
        <v>258</v>
      </c>
      <c r="F11" s="56">
        <v>3172.28</v>
      </c>
      <c r="G11" s="56">
        <v>3172.28</v>
      </c>
      <c r="H11" s="56">
        <v>2776.97</v>
      </c>
      <c r="I11" s="56">
        <v>14.22</v>
      </c>
      <c r="J11" s="56">
        <v>381.09</v>
      </c>
      <c r="K11" s="56"/>
    </row>
    <row r="12" s="42" customFormat="1" ht="22.8" customHeight="1" spans="1:11">
      <c r="A12" s="65" t="s">
        <v>172</v>
      </c>
      <c r="B12" s="65" t="s">
        <v>174</v>
      </c>
      <c r="C12" s="65" t="s">
        <v>174</v>
      </c>
      <c r="D12" s="58" t="s">
        <v>259</v>
      </c>
      <c r="E12" s="46" t="s">
        <v>260</v>
      </c>
      <c r="F12" s="45">
        <v>3172.28</v>
      </c>
      <c r="G12" s="45">
        <v>3172.28</v>
      </c>
      <c r="H12" s="61">
        <v>2776.97</v>
      </c>
      <c r="I12" s="61">
        <v>14.22</v>
      </c>
      <c r="J12" s="61">
        <v>381.09</v>
      </c>
      <c r="K12" s="61"/>
    </row>
    <row r="13" s="42" customFormat="1" ht="22.8" customHeight="1" spans="1:11">
      <c r="A13" s="43" t="s">
        <v>179</v>
      </c>
      <c r="B13" s="43"/>
      <c r="C13" s="43"/>
      <c r="D13" s="55" t="s">
        <v>261</v>
      </c>
      <c r="E13" s="55" t="s">
        <v>262</v>
      </c>
      <c r="F13" s="56">
        <v>522.57</v>
      </c>
      <c r="G13" s="56">
        <v>522.57</v>
      </c>
      <c r="H13" s="56">
        <v>418.32</v>
      </c>
      <c r="I13" s="56">
        <v>104.26</v>
      </c>
      <c r="J13" s="56"/>
      <c r="K13" s="56"/>
    </row>
    <row r="14" s="42" customFormat="1" ht="22.8" customHeight="1" spans="1:11">
      <c r="A14" s="43" t="s">
        <v>179</v>
      </c>
      <c r="B14" s="100" t="s">
        <v>181</v>
      </c>
      <c r="C14" s="43"/>
      <c r="D14" s="55" t="s">
        <v>263</v>
      </c>
      <c r="E14" s="55" t="s">
        <v>264</v>
      </c>
      <c r="F14" s="56">
        <v>492.94</v>
      </c>
      <c r="G14" s="56">
        <v>492.94</v>
      </c>
      <c r="H14" s="56">
        <v>388.68</v>
      </c>
      <c r="I14" s="56">
        <v>104.26</v>
      </c>
      <c r="J14" s="56"/>
      <c r="K14" s="56"/>
    </row>
    <row r="15" s="42" customFormat="1" ht="22.8" customHeight="1" spans="1:11">
      <c r="A15" s="65" t="s">
        <v>179</v>
      </c>
      <c r="B15" s="65" t="s">
        <v>181</v>
      </c>
      <c r="C15" s="65" t="s">
        <v>174</v>
      </c>
      <c r="D15" s="58" t="s">
        <v>265</v>
      </c>
      <c r="E15" s="46" t="s">
        <v>266</v>
      </c>
      <c r="F15" s="45">
        <v>104.26</v>
      </c>
      <c r="G15" s="45">
        <v>104.26</v>
      </c>
      <c r="H15" s="61"/>
      <c r="I15" s="61">
        <v>104.26</v>
      </c>
      <c r="J15" s="61"/>
      <c r="K15" s="61"/>
    </row>
    <row r="16" s="42" customFormat="1" ht="22.8" customHeight="1" spans="1:11">
      <c r="A16" s="65" t="s">
        <v>179</v>
      </c>
      <c r="B16" s="65" t="s">
        <v>181</v>
      </c>
      <c r="C16" s="65" t="s">
        <v>181</v>
      </c>
      <c r="D16" s="58" t="s">
        <v>267</v>
      </c>
      <c r="E16" s="46" t="s">
        <v>268</v>
      </c>
      <c r="F16" s="45">
        <v>388.68</v>
      </c>
      <c r="G16" s="45">
        <v>388.68</v>
      </c>
      <c r="H16" s="61">
        <v>388.68</v>
      </c>
      <c r="I16" s="61"/>
      <c r="J16" s="61"/>
      <c r="K16" s="61"/>
    </row>
    <row r="17" s="42" customFormat="1" ht="22.8" customHeight="1" spans="1:11">
      <c r="A17" s="43" t="s">
        <v>179</v>
      </c>
      <c r="B17" s="100" t="s">
        <v>188</v>
      </c>
      <c r="C17" s="43"/>
      <c r="D17" s="55" t="s">
        <v>269</v>
      </c>
      <c r="E17" s="55" t="s">
        <v>270</v>
      </c>
      <c r="F17" s="56">
        <v>17.77</v>
      </c>
      <c r="G17" s="56">
        <v>17.77</v>
      </c>
      <c r="H17" s="56">
        <v>17.77</v>
      </c>
      <c r="I17" s="56"/>
      <c r="J17" s="56"/>
      <c r="K17" s="56"/>
    </row>
    <row r="18" s="42" customFormat="1" ht="22.8" customHeight="1" spans="1:11">
      <c r="A18" s="65" t="s">
        <v>179</v>
      </c>
      <c r="B18" s="65" t="s">
        <v>188</v>
      </c>
      <c r="C18" s="65" t="s">
        <v>191</v>
      </c>
      <c r="D18" s="58" t="s">
        <v>271</v>
      </c>
      <c r="E18" s="46" t="s">
        <v>272</v>
      </c>
      <c r="F18" s="45">
        <v>17.77</v>
      </c>
      <c r="G18" s="45">
        <v>17.77</v>
      </c>
      <c r="H18" s="61">
        <v>17.77</v>
      </c>
      <c r="I18" s="61"/>
      <c r="J18" s="61"/>
      <c r="K18" s="61"/>
    </row>
    <row r="19" s="42" customFormat="1" ht="22.8" customHeight="1" spans="1:11">
      <c r="A19" s="43" t="s">
        <v>179</v>
      </c>
      <c r="B19" s="100" t="s">
        <v>194</v>
      </c>
      <c r="C19" s="43"/>
      <c r="D19" s="55" t="s">
        <v>273</v>
      </c>
      <c r="E19" s="55" t="s">
        <v>274</v>
      </c>
      <c r="F19" s="56">
        <v>11.86</v>
      </c>
      <c r="G19" s="56">
        <v>11.86</v>
      </c>
      <c r="H19" s="56">
        <v>11.86</v>
      </c>
      <c r="I19" s="56"/>
      <c r="J19" s="56"/>
      <c r="K19" s="56"/>
    </row>
    <row r="20" s="42" customFormat="1" ht="22.8" customHeight="1" spans="1:11">
      <c r="A20" s="65" t="s">
        <v>179</v>
      </c>
      <c r="B20" s="65" t="s">
        <v>194</v>
      </c>
      <c r="C20" s="65" t="s">
        <v>174</v>
      </c>
      <c r="D20" s="58" t="s">
        <v>275</v>
      </c>
      <c r="E20" s="46" t="s">
        <v>276</v>
      </c>
      <c r="F20" s="45">
        <v>11.86</v>
      </c>
      <c r="G20" s="45">
        <v>11.86</v>
      </c>
      <c r="H20" s="61">
        <v>11.86</v>
      </c>
      <c r="I20" s="61"/>
      <c r="J20" s="61"/>
      <c r="K20" s="61"/>
    </row>
    <row r="21" s="42" customFormat="1" ht="22.8" customHeight="1" spans="1:11">
      <c r="A21" s="43" t="s">
        <v>199</v>
      </c>
      <c r="B21" s="43"/>
      <c r="C21" s="43"/>
      <c r="D21" s="55" t="s">
        <v>277</v>
      </c>
      <c r="E21" s="55" t="s">
        <v>278</v>
      </c>
      <c r="F21" s="56">
        <v>158.78</v>
      </c>
      <c r="G21" s="56">
        <v>158.78</v>
      </c>
      <c r="H21" s="56">
        <v>158.78</v>
      </c>
      <c r="I21" s="56"/>
      <c r="J21" s="56"/>
      <c r="K21" s="56"/>
    </row>
    <row r="22" s="42" customFormat="1" ht="22.8" customHeight="1" spans="1:11">
      <c r="A22" s="43" t="s">
        <v>199</v>
      </c>
      <c r="B22" s="100" t="s">
        <v>188</v>
      </c>
      <c r="C22" s="43"/>
      <c r="D22" s="55" t="s">
        <v>279</v>
      </c>
      <c r="E22" s="55" t="s">
        <v>280</v>
      </c>
      <c r="F22" s="56">
        <v>158.78</v>
      </c>
      <c r="G22" s="56">
        <v>158.78</v>
      </c>
      <c r="H22" s="56">
        <v>158.78</v>
      </c>
      <c r="I22" s="56"/>
      <c r="J22" s="56"/>
      <c r="K22" s="56"/>
    </row>
    <row r="23" s="42" customFormat="1" ht="22.8" customHeight="1" spans="1:11">
      <c r="A23" s="65" t="s">
        <v>199</v>
      </c>
      <c r="B23" s="65" t="s">
        <v>188</v>
      </c>
      <c r="C23" s="65" t="s">
        <v>174</v>
      </c>
      <c r="D23" s="58" t="s">
        <v>281</v>
      </c>
      <c r="E23" s="46" t="s">
        <v>282</v>
      </c>
      <c r="F23" s="45">
        <v>158.78</v>
      </c>
      <c r="G23" s="45">
        <v>158.78</v>
      </c>
      <c r="H23" s="61">
        <v>158.78</v>
      </c>
      <c r="I23" s="61"/>
      <c r="J23" s="61"/>
      <c r="K23" s="61"/>
    </row>
    <row r="24" s="42" customFormat="1" ht="22.8" customHeight="1" spans="1:11">
      <c r="A24" s="43" t="s">
        <v>205</v>
      </c>
      <c r="B24" s="43"/>
      <c r="C24" s="43"/>
      <c r="D24" s="55" t="s">
        <v>283</v>
      </c>
      <c r="E24" s="55" t="s">
        <v>284</v>
      </c>
      <c r="F24" s="56">
        <v>291.51</v>
      </c>
      <c r="G24" s="56">
        <v>291.51</v>
      </c>
      <c r="H24" s="56">
        <v>291.51</v>
      </c>
      <c r="I24" s="56"/>
      <c r="J24" s="56"/>
      <c r="K24" s="56"/>
    </row>
    <row r="25" s="42" customFormat="1" ht="22.8" customHeight="1" spans="1:11">
      <c r="A25" s="43" t="s">
        <v>205</v>
      </c>
      <c r="B25" s="100" t="s">
        <v>174</v>
      </c>
      <c r="C25" s="43"/>
      <c r="D25" s="55" t="s">
        <v>285</v>
      </c>
      <c r="E25" s="55" t="s">
        <v>286</v>
      </c>
      <c r="F25" s="56">
        <v>291.51</v>
      </c>
      <c r="G25" s="56">
        <v>291.51</v>
      </c>
      <c r="H25" s="56">
        <v>291.51</v>
      </c>
      <c r="I25" s="56"/>
      <c r="J25" s="56"/>
      <c r="K25" s="56"/>
    </row>
    <row r="26" s="42" customFormat="1" ht="22.8" customHeight="1" spans="1:11">
      <c r="A26" s="65" t="s">
        <v>205</v>
      </c>
      <c r="B26" s="65" t="s">
        <v>174</v>
      </c>
      <c r="C26" s="65" t="s">
        <v>209</v>
      </c>
      <c r="D26" s="58" t="s">
        <v>287</v>
      </c>
      <c r="E26" s="46" t="s">
        <v>288</v>
      </c>
      <c r="F26" s="45">
        <v>291.51</v>
      </c>
      <c r="G26" s="45">
        <v>291.51</v>
      </c>
      <c r="H26" s="61">
        <v>291.51</v>
      </c>
      <c r="I26" s="61"/>
      <c r="J26" s="61"/>
      <c r="K26" s="6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批注</cp:lastModifiedBy>
  <dcterms:created xsi:type="dcterms:W3CDTF">2022-04-13T06:32:00Z</dcterms:created>
  <dcterms:modified xsi:type="dcterms:W3CDTF">2025-10-28T03:12:26Z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</Properties>
</file>