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94" windowHeight="9805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 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definedNames>
    <definedName name="_xlnm._FilterDatabase" localSheetId="8" hidden="1">'7一般公共预算支出表'!$A$6:$K$27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<sst xmlns="http://schemas.openxmlformats.org/spreadsheetml/2006/main" count="1775" uniqueCount="622">
  <si>
    <t>2024年岳阳地区部门预算公开表</t>
  </si>
  <si>
    <t>单位代码：</t>
  </si>
  <si>
    <t>单位名称：</t>
  </si>
  <si>
    <t>岳阳市岳阳楼区经营服务站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</si>
  <si>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</si>
  <si>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</si>
  <si>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</si>
  <si>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</si>
  <si>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</si>
  <si>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</si>
  <si>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</si>
  <si>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</si>
  <si>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</si>
  <si>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</si>
  <si>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</si>
  <si>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</si>
  <si>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</si>
  <si>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</si>
  <si>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</si>
  <si>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</si>
  <si>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</si>
  <si>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</si>
  <si>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</si>
  <si>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</si>
  <si>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</si>
  <si>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</si>
  <si>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</si>
  <si>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</si>
  <si>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</si>
  <si>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</si>
  <si>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</si>
  <si>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</si>
  <si>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</si>
  <si>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填报部门：岳阳市岳阳楼区经营服务站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</si>
  <si>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</si>
  <si>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</si>
  <si>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</si>
  <si>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</si>
  <si>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</si>
  <si>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</si>
  <si>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</si>
  <si>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</si>
  <si>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</si>
  <si>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</si>
  <si>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</si>
  <si>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</si>
  <si>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</si>
  <si>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</si>
  <si>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</si>
  <si>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</si>
  <si>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</si>
  <si>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</si>
  <si>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</si>
  <si>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</si>
  <si>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</si>
  <si>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</si>
  <si>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</si>
  <si>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</si>
  <si>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</si>
  <si>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</si>
  <si>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</si>
  <si>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</si>
  <si>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</si>
  <si>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</si>
  <si>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</si>
  <si>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</si>
  <si>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</si>
  <si>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</si>
  <si>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</si>
  <si>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</si>
  <si>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</si>
  <si>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</si>
  <si>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</si>
  <si>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</si>
  <si>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</si>
  <si>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</si>
  <si>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</si>
  <si>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</si>
  <si>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</si>
  <si>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</si>
  <si>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</si>
  <si>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</si>
  <si>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</si>
  <si>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</si>
  <si>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</si>
  <si>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</si>
  <si>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</si>
  <si>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</si>
  <si>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</si>
  <si>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</si>
  <si>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</si>
  <si>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</si>
  <si>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</si>
  <si>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</si>
  <si>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</si>
  <si>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</si>
  <si>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</si>
  <si>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</si>
  <si>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</si>
  <si>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</si>
  <si>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</si>
  <si>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</si>
  <si>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</si>
  <si>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</si>
  <si>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</si>
  <si>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</si>
  <si>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</si>
  <si>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</si>
  <si>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</si>
  <si>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</si>
  <si>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</si>
  <si>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</si>
  <si>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</si>
  <si>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</si>
  <si>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</si>
  <si>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</si>
  <si>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</si>
  <si>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</si>
  <si>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</si>
  <si>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</si>
  <si>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</si>
  <si>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</si>
  <si>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</si>
  <si>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</si>
  <si>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</si>
  <si>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</si>
  <si>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</si>
  <si>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</si>
  <si>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</si>
  <si>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</si>
  <si>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</si>
  <si>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</si>
  <si>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</si>
  <si>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</si>
  <si>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</si>
  <si>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</si>
  <si>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</si>
  <si>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</si>
  <si>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</si>
  <si>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</si>
  <si>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</si>
  <si>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</si>
  <si>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</si>
  <si>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</si>
  <si>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</si>
  <si>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</si>
  <si>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</si>
  <si>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</si>
  <si>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</si>
  <si>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</si>
  <si>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</si>
  <si>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</si>
  <si>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</si>
  <si>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</si>
  <si>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</si>
  <si>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</si>
  <si>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</si>
  <si>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501</t>
  </si>
  <si>
    <t xml:space="preserve">  501001</t>
  </si>
  <si>
    <t xml:space="preserve">  岳阳市岳阳楼区经营服务站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</si>
  <si>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</si>
  <si>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</si>
  <si>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</si>
  <si>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</si>
  <si>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</si>
  <si>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</si>
  <si>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</si>
  <si>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</si>
  <si>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</si>
  <si>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</si>
  <si>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</si>
  <si>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</si>
  <si>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</si>
  <si>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</si>
  <si>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</si>
  <si>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</si>
  <si>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</si>
  <si>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</si>
  <si>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</si>
  <si>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</si>
  <si>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</si>
  <si>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</si>
  <si>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</si>
  <si>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</si>
  <si>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</si>
  <si>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</si>
  <si>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</si>
  <si>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</si>
  <si>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</si>
  <si>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</si>
  <si>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</si>
  <si>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</si>
  <si>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</si>
  <si>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</si>
  <si>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</si>
  <si>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</si>
  <si>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</si>
  <si>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</si>
  <si>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</si>
  <si>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213</t>
  </si>
  <si>
    <t>农林水支出</t>
  </si>
  <si>
    <t>01</t>
  </si>
  <si>
    <t>21301</t>
  </si>
  <si>
    <t>农业农村</t>
  </si>
  <si>
    <t>04</t>
  </si>
  <si>
    <t xml:space="preserve">    2130104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</si>
  <si>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</si>
  <si>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</si>
  <si>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</si>
  <si>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</si>
  <si>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</si>
  <si>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</si>
  <si>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</si>
  <si>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</si>
  <si>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</si>
  <si>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</si>
  <si>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</si>
  <si>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</si>
  <si>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</si>
  <si>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</si>
  <si>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</si>
  <si>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</si>
  <si>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</si>
  <si>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</si>
  <si>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</si>
  <si>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</si>
  <si>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</si>
  <si>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</si>
  <si>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</si>
  <si>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</si>
  <si>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</si>
  <si>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</si>
  <si>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</si>
  <si>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</si>
  <si>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</si>
  <si>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</si>
  <si>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</si>
  <si>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</si>
  <si>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</si>
  <si>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</si>
  <si>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</si>
  <si>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</si>
  <si>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</si>
  <si>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</si>
  <si>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</si>
  <si>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</si>
  <si>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</si>
  <si>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</si>
  <si>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</si>
  <si>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</si>
  <si>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</si>
  <si>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</si>
  <si>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</si>
  <si>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</si>
  <si>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</si>
  <si>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</si>
  <si>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</si>
  <si>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</si>
  <si>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</si>
  <si>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</si>
  <si>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</si>
  <si>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</si>
  <si>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</si>
  <si>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</si>
  <si>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</si>
  <si>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</si>
  <si>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</si>
  <si>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</si>
  <si>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</si>
  <si>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</si>
  <si>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</si>
  <si>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</si>
  <si>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</si>
  <si>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</si>
  <si>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</si>
  <si>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</si>
  <si>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</si>
  <si>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2130104</t>
  </si>
  <si>
    <t xml:space="preserve">     事业运行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</si>
  <si>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</si>
  <si>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</si>
  <si>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</si>
  <si>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</si>
  <si>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</si>
  <si>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</si>
  <si>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</si>
  <si>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</si>
  <si>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</si>
  <si>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</si>
  <si>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</si>
  <si>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</si>
  <si>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</si>
  <si>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</si>
  <si>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</si>
  <si>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</si>
  <si>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</si>
  <si>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</si>
  <si>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</si>
  <si>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</si>
  <si>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</si>
  <si>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</si>
  <si>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</si>
  <si>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</si>
  <si>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</si>
  <si>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</si>
  <si>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</si>
  <si>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</si>
  <si>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</si>
  <si>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</si>
  <si>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</si>
  <si>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</si>
  <si>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</si>
  <si>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</si>
  <si>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</si>
  <si>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06</t>
  </si>
  <si>
    <t>30106</t>
  </si>
  <si>
    <t>伙食补助费</t>
  </si>
  <si>
    <t>13</t>
  </si>
  <si>
    <t>30113</t>
  </si>
  <si>
    <t>住房公积金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</si>
  <si>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</si>
  <si>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</si>
  <si>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</si>
  <si>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</si>
  <si>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</si>
  <si>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</si>
  <si>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</si>
  <si>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</si>
  <si>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</si>
  <si>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</si>
  <si>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</si>
  <si>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07</t>
  </si>
  <si>
    <t>30207</t>
  </si>
  <si>
    <t>邮电费</t>
  </si>
  <si>
    <t>28</t>
  </si>
  <si>
    <t>30228</t>
  </si>
  <si>
    <t>工会经费</t>
  </si>
  <si>
    <t>39</t>
  </si>
  <si>
    <t>30239</t>
  </si>
  <si>
    <t>其他交通费用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</si>
  <si>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</si>
  <si>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</si>
  <si>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</si>
  <si>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</si>
  <si>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</si>
  <si>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</si>
  <si>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</si>
  <si>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</si>
  <si>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</si>
  <si>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</si>
  <si>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</si>
  <si>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</si>
  <si>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</si>
  <si>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</si>
  <si>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</si>
  <si>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</si>
  <si>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</si>
  <si>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</si>
  <si>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</si>
  <si>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</si>
  <si>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</si>
  <si>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</si>
  <si>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</si>
  <si>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</si>
  <si>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</si>
  <si>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</si>
  <si>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</si>
  <si>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</si>
  <si>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</si>
  <si>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</si>
  <si>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</si>
  <si>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</si>
  <si>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</si>
  <si>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</si>
  <si>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</si>
  <si>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</si>
  <si>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</si>
  <si>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</si>
  <si>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</si>
  <si>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</si>
  <si>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</si>
  <si>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</si>
  <si>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</si>
  <si>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水费</t>
  </si>
  <si>
    <t>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</si>
  <si>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</si>
  <si>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</si>
  <si>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</si>
  <si>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</si>
  <si>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</si>
  <si>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</si>
  <si>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</si>
  <si>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</si>
  <si>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</si>
  <si>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</si>
  <si>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</si>
  <si>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</si>
  <si>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</si>
  <si>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</si>
  <si>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</si>
  <si>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</si>
  <si>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</si>
  <si>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</si>
  <si>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</si>
  <si>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</si>
  <si>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</si>
  <si>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</si>
  <si>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</si>
  <si>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</si>
  <si>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</si>
  <si>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</si>
  <si>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</si>
  <si>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</si>
  <si>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</si>
  <si>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</si>
  <si>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</si>
  <si>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</si>
  <si>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</si>
  <si>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</si>
  <si>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</si>
  <si>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</si>
  <si>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</si>
  <si>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</si>
  <si>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</si>
  <si>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</si>
  <si>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</si>
  <si>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</si>
  <si>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</si>
  <si>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</si>
  <si>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</si>
  <si>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</si>
  <si>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501001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</si>
  <si>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</si>
  <si>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</si>
  <si>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</si>
  <si>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</si>
  <si>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</si>
  <si>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</si>
  <si>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</si>
  <si>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</si>
  <si>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</si>
  <si>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</si>
  <si>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</si>
  <si>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</si>
  <si>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</si>
  <si>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</si>
  <si>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</si>
  <si>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</si>
  <si>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501001</t>
  </si>
  <si>
    <t xml:space="preserve">  编外用工人员经费</t>
  </si>
  <si>
    <t>对本单位1名包干人员经费保障</t>
  </si>
  <si>
    <t>满意度指标</t>
  </si>
  <si>
    <t>服务对象满意度指标</t>
  </si>
  <si>
    <t>社会公众满意度</t>
  </si>
  <si>
    <t>90</t>
  </si>
  <si>
    <t>社会公众对该项的满意度≥90%</t>
  </si>
  <si>
    <t>满意度大于等于90%的得20分，满意度小于90%且大于等于80%的得15分，满意度小于80%且大于等于60%的得10分，满意度小于60%不得分。</t>
  </si>
  <si>
    <t>%</t>
  </si>
  <si>
    <t>≥</t>
  </si>
  <si>
    <t>效益指标</t>
  </si>
  <si>
    <t>社会效益指标</t>
  </si>
  <si>
    <t>保障包干人员经费效益</t>
  </si>
  <si>
    <t>保障</t>
  </si>
  <si>
    <t>主要考察是否保障包干人员经费效益</t>
  </si>
  <si>
    <t>保障包干人员经费效益得20分，否则酌情减分</t>
  </si>
  <si>
    <t>/</t>
  </si>
  <si>
    <t>定性</t>
  </si>
  <si>
    <t>产出指标</t>
  </si>
  <si>
    <t>时效指标</t>
  </si>
  <si>
    <t>保障包干人员经费及时率</t>
  </si>
  <si>
    <t>100</t>
  </si>
  <si>
    <t>主要考察项目保障包干人员经费及时率</t>
  </si>
  <si>
    <t>保障包干人员经费及时率达到100%得满分，共计10分，每下降百分之一扣权重分的1%。</t>
  </si>
  <si>
    <t>质量指标</t>
  </si>
  <si>
    <t>包干人员经费完成率</t>
  </si>
  <si>
    <t>95</t>
  </si>
  <si>
    <t>主要考察项目执行过程中是否保障包干人员经费顺利高效</t>
  </si>
  <si>
    <t>该指标大于等于95%得满分，共计10分，降低5%扣1分，</t>
  </si>
  <si>
    <t>数量指标</t>
  </si>
  <si>
    <t>保障1名包干人员</t>
  </si>
  <si>
    <t>1</t>
  </si>
  <si>
    <t>主要考察包干人员数量</t>
  </si>
  <si>
    <t>保障人员数量达到100%得满分，共计10分，每下降百分之一扣权重分的1%。</t>
  </si>
  <si>
    <t>个</t>
  </si>
  <si>
    <t>=</t>
  </si>
  <si>
    <t>成本指标</t>
  </si>
  <si>
    <t>经济成本指标</t>
  </si>
  <si>
    <t>5万元包干人员经费</t>
  </si>
  <si>
    <t>0</t>
  </si>
  <si>
    <t>该指标主要考察总成本控制情况</t>
  </si>
  <si>
    <t>成本节约率大于0得满分，共计20分，等于0得3分，小于0不得分。</t>
  </si>
  <si>
    <t xml:space="preserve">  业务工作经费</t>
  </si>
  <si>
    <t>1、村居账代理。2、农村集体土地管理。3、新型农村经营主体管理。4、三资管理与减负。</t>
  </si>
  <si>
    <t>服务群众满意度</t>
  </si>
  <si>
    <t>考察群众满意度</t>
  </si>
  <si>
    <t>满意度90%以上得满分，每减少5%扣1分</t>
  </si>
  <si>
    <t>业务工作开支节约率</t>
  </si>
  <si>
    <t>≥0</t>
  </si>
  <si>
    <t>预算支出32万元。</t>
  </si>
  <si>
    <t>成本节约率大于0得满分，共计20分，等于0得18分，小于0得10分</t>
  </si>
  <si>
    <t>≤</t>
  </si>
  <si>
    <t>强化社区三资管理</t>
  </si>
  <si>
    <t>社区三资管理情况</t>
  </si>
  <si>
    <t>该指标达到100%得满分，共计10分，每下降1%扣权重分的1%，扣完为止</t>
  </si>
  <si>
    <t>稳定推进集体产权制度改革</t>
  </si>
  <si>
    <t>推进集体产权制度改革情况</t>
  </si>
  <si>
    <t>该指标达到100%得满分，共计10分，每下降百分之一扣权重分的1%，扣完为止</t>
  </si>
  <si>
    <t>工作完成时间</t>
  </si>
  <si>
    <t>2024年</t>
  </si>
  <si>
    <t>业务工作完成时间全年</t>
  </si>
  <si>
    <t>2024年完成得满分</t>
  </si>
  <si>
    <t>年</t>
  </si>
  <si>
    <t>定量</t>
  </si>
  <si>
    <t>社区财务软件指导及维护</t>
  </si>
  <si>
    <t>对全社财务软件维护</t>
  </si>
  <si>
    <t>该指标达到100%得满分，每低于目标值 10%扣2分</t>
  </si>
  <si>
    <t>合作社达到市级标准</t>
  </si>
  <si>
    <t>达到市级标准</t>
  </si>
  <si>
    <t>该指标达到100%得满分，每低于目标值 1个扣2分</t>
  </si>
  <si>
    <t>社区、村财务审计</t>
  </si>
  <si>
    <t>40</t>
  </si>
  <si>
    <t>该指标达到40个，得满分，每低于目标值4个扣1分</t>
  </si>
  <si>
    <t>创办合作社</t>
  </si>
  <si>
    <t>该指标达到100%得满分，每低于目标值1个扣2分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</si>
  <si>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</si>
  <si>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</si>
  <si>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</si>
  <si>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</si>
  <si>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</si>
  <si>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</si>
  <si>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</si>
  <si>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</si>
  <si>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</si>
  <si>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</si>
  <si>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</si>
  <si>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</si>
  <si>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该指标达到40个，得满分，每低于目标值 4个扣1分</t>
  </si>
  <si>
    <t>2024</t>
  </si>
  <si>
    <t>经济效益指标</t>
  </si>
  <si>
    <t>推进</t>
  </si>
  <si>
    <t>强化</t>
  </si>
  <si>
    <t>生态效益指标</t>
  </si>
  <si>
    <t>可持续影响指标</t>
  </si>
  <si>
    <t>1、村居账代理12万。2、农村集体土地管理8万。3、新型农村经营主体管理12万。4、三资管理与减负12万。</t>
  </si>
  <si>
    <t>20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</si>
  <si>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</si>
  <si>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</si>
  <si>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</si>
  <si>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</si>
  <si>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</si>
  <si>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</si>
  <si>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</si>
  <si>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</si>
  <si>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</si>
  <si>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</si>
  <si>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</si>
  <si>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</si>
  <si>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</si>
  <si>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</si>
  <si>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</si>
  <si>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</si>
  <si>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</si>
  <si>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</si>
  <si>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</si>
  <si>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</si>
  <si>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</si>
  <si>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</si>
  <si>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</si>
  <si>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</si>
  <si>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</si>
  <si>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</si>
  <si>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</si>
  <si>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</si>
  <si>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</si>
  <si>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</si>
  <si>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</si>
  <si>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</si>
  <si>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</si>
  <si>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</si>
  <si>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</si>
  <si>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</si>
  <si>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10"/>
        <rFont val="SimSun"/>
        <charset val="134"/>
      </rPr>
      <t>上级财政补助收入</t>
    </r>
    <r>
      <rPr>
        <b/>
        <sz val="10"/>
        <rFont val="Arial"/>
        <charset val="134"/>
      </rPr>
      <t xml:space="preserve">		</t>
    </r>
    <r>
      <rPr>
        <b/>
        <sz val="10"/>
        <rFont val="SimSun"/>
        <charset val="134"/>
      </rPr>
      <t xml:space="preserve"> </t>
    </r>
  </si>
  <si>
    <t>一般公共预算拨款小计</t>
  </si>
  <si>
    <t>纳入一般公共预算管理的非税收入拨款</t>
  </si>
  <si>
    <t>货物类</t>
  </si>
  <si>
    <t>A05040200</t>
  </si>
  <si>
    <t>彩色粉盒</t>
  </si>
  <si>
    <t>套</t>
  </si>
  <si>
    <t>硒鼓</t>
  </si>
  <si>
    <t>A05040101</t>
  </si>
  <si>
    <t>复印纸A4（80克）</t>
  </si>
  <si>
    <t>箱</t>
  </si>
  <si>
    <t>A05020100</t>
  </si>
  <si>
    <t>厨卫用具</t>
  </si>
  <si>
    <t>台</t>
  </si>
  <si>
    <t>A05040501</t>
  </si>
  <si>
    <t>卫生用纸</t>
  </si>
  <si>
    <t>提</t>
  </si>
  <si>
    <t>A05040401</t>
  </si>
  <si>
    <t>文具</t>
  </si>
  <si>
    <t>A05040402</t>
  </si>
  <si>
    <t>笔</t>
  </si>
  <si>
    <t>支</t>
  </si>
  <si>
    <t>A05049900</t>
  </si>
  <si>
    <t>其他办公用品</t>
  </si>
  <si>
    <t>批</t>
  </si>
  <si>
    <t>服务类</t>
  </si>
  <si>
    <t>C16000000</t>
  </si>
  <si>
    <t>信息技术服务</t>
  </si>
  <si>
    <t>C23090100</t>
  </si>
  <si>
    <t>印刷服务</t>
  </si>
  <si>
    <t>万份</t>
  </si>
  <si>
    <t>C23070000</t>
  </si>
  <si>
    <t>公共信息与宣传服务</t>
  </si>
  <si>
    <t>次</t>
  </si>
  <si>
    <t>A02010105</t>
  </si>
  <si>
    <t>台式电脑</t>
  </si>
  <si>
    <t>A05040502</t>
  </si>
  <si>
    <t>消毒杀菌用品</t>
  </si>
  <si>
    <t>瓶</t>
  </si>
  <si>
    <t>A02021000</t>
  </si>
  <si>
    <t>打印机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</si>
</sst>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0"/>
      <color indexed="8"/>
      <name val="SimSun"/>
      <charset val="1"/>
    </font>
    <font>
      <sz val="10"/>
      <name val="SimSun"/>
      <charset val="1"/>
    </font>
    <font>
      <sz val="10"/>
      <name val="SimSun"/>
      <charset val="134"/>
    </font>
    <font>
      <sz val="10"/>
      <color indexed="8"/>
      <name val="SimSun"/>
      <charset val="134"/>
    </font>
    <font>
      <b/>
      <sz val="10"/>
      <color indexed="8"/>
      <name val="SimSun"/>
      <charset val="1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11" fillId="0" borderId="0"/>
    <xf numFmtId="0" fontId="47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13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49" fontId="1" fillId="0" borderId="0" xfId="54" applyNumberFormat="1" applyFont="1" applyAlignment="1">
      <alignment horizontal="center" vertical="center" wrapText="1"/>
    </xf>
    <xf numFmtId="49" fontId="0" fillId="0" borderId="0" xfId="54" applyNumberFormat="1" applyAlignment="1">
      <alignment horizontal="center" vertical="center"/>
    </xf>
    <xf numFmtId="0" fontId="0" fillId="0" borderId="0" xfId="54" applyAlignment="1">
      <alignment horizontal="center" vertical="center"/>
    </xf>
    <xf numFmtId="0" fontId="2" fillId="0" borderId="0" xfId="54" applyFont="1" applyFill="1" applyAlignment="1">
      <alignment horizontal="center" vertical="center"/>
    </xf>
    <xf numFmtId="0" fontId="0" fillId="0" borderId="0" xfId="54" applyAlignment="1">
      <alignment horizontal="center" vertical="center" wrapText="1"/>
    </xf>
    <xf numFmtId="49" fontId="3" fillId="0" borderId="0" xfId="54" applyNumberFormat="1" applyFont="1" applyAlignment="1">
      <alignment horizontal="center" vertical="center" wrapText="1"/>
    </xf>
    <xf numFmtId="0" fontId="3" fillId="0" borderId="0" xfId="54" applyFont="1" applyAlignment="1">
      <alignment horizontal="center" vertical="center" wrapText="1"/>
    </xf>
    <xf numFmtId="49" fontId="4" fillId="0" borderId="0" xfId="54" applyNumberFormat="1" applyFont="1" applyAlignment="1">
      <alignment horizontal="left" vertical="center" wrapText="1"/>
    </xf>
    <xf numFmtId="0" fontId="4" fillId="0" borderId="0" xfId="54" applyFont="1" applyAlignment="1">
      <alignment horizontal="left" vertical="center" wrapText="1"/>
    </xf>
    <xf numFmtId="49" fontId="5" fillId="0" borderId="0" xfId="54" applyNumberFormat="1" applyFont="1" applyAlignment="1">
      <alignment horizontal="center" vertical="center" wrapText="1"/>
    </xf>
    <xf numFmtId="0" fontId="5" fillId="0" borderId="0" xfId="54" applyFont="1" applyAlignment="1">
      <alignment horizontal="center" vertical="center" wrapText="1"/>
    </xf>
    <xf numFmtId="0" fontId="6" fillId="0" borderId="0" xfId="54" applyFont="1" applyAlignment="1">
      <alignment horizontal="center" vertical="center"/>
    </xf>
    <xf numFmtId="0" fontId="7" fillId="0" borderId="0" xfId="54" applyFont="1" applyFill="1" applyAlignment="1">
      <alignment horizontal="center" vertical="center"/>
    </xf>
    <xf numFmtId="0" fontId="6" fillId="0" borderId="0" xfId="54" applyFont="1" applyAlignment="1">
      <alignment horizontal="center" vertical="center" wrapText="1"/>
    </xf>
    <xf numFmtId="49" fontId="5" fillId="0" borderId="1" xfId="54" applyNumberFormat="1" applyFont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49" fontId="5" fillId="0" borderId="2" xfId="54" applyNumberFormat="1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49" fontId="5" fillId="0" borderId="3" xfId="54" applyNumberFormat="1" applyFont="1" applyBorder="1" applyAlignment="1">
      <alignment horizontal="center" vertical="center" wrapText="1"/>
    </xf>
    <xf numFmtId="0" fontId="5" fillId="0" borderId="3" xfId="54" applyFont="1" applyBorder="1" applyAlignment="1">
      <alignment horizontal="center" vertical="center" wrapText="1"/>
    </xf>
    <xf numFmtId="0" fontId="5" fillId="0" borderId="3" xfId="54" applyFont="1" applyFill="1" applyBorder="1" applyAlignment="1">
      <alignment horizontal="center" vertical="center" wrapText="1"/>
    </xf>
    <xf numFmtId="49" fontId="8" fillId="0" borderId="3" xfId="54" applyNumberFormat="1" applyFont="1" applyBorder="1" applyAlignment="1">
      <alignment horizontal="left" vertical="center" wrapText="1"/>
    </xf>
    <xf numFmtId="0" fontId="8" fillId="0" borderId="3" xfId="54" applyFont="1" applyBorder="1" applyAlignment="1">
      <alignment horizontal="left" vertical="center" wrapText="1"/>
    </xf>
    <xf numFmtId="49" fontId="8" fillId="0" borderId="3" xfId="0" applyNumberFormat="1" applyFont="1" applyFill="1" applyBorder="1" applyAlignment="1" applyProtection="1">
      <alignment horizontal="left" vertical="center" shrinkToFit="1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shrinkToFit="1"/>
    </xf>
    <xf numFmtId="176" fontId="0" fillId="0" borderId="0" xfId="54" applyNumberFormat="1" applyAlignment="1">
      <alignment horizontal="right" vertical="center"/>
    </xf>
    <xf numFmtId="176" fontId="3" fillId="0" borderId="0" xfId="54" applyNumberFormat="1" applyFont="1" applyAlignment="1">
      <alignment horizontal="right" vertical="center" wrapText="1"/>
    </xf>
    <xf numFmtId="176" fontId="4" fillId="0" borderId="0" xfId="54" applyNumberFormat="1" applyFont="1" applyAlignment="1">
      <alignment horizontal="right" vertical="center" wrapText="1"/>
    </xf>
    <xf numFmtId="176" fontId="6" fillId="0" borderId="0" xfId="54" applyNumberFormat="1" applyFont="1" applyAlignment="1">
      <alignment horizontal="right" vertical="center"/>
    </xf>
    <xf numFmtId="176" fontId="5" fillId="0" borderId="1" xfId="54" applyNumberFormat="1" applyFont="1" applyBorder="1" applyAlignment="1">
      <alignment horizontal="right" vertical="center" wrapText="1"/>
    </xf>
    <xf numFmtId="176" fontId="5" fillId="0" borderId="2" xfId="54" applyNumberFormat="1" applyFont="1" applyBorder="1" applyAlignment="1">
      <alignment horizontal="right" vertical="center" wrapText="1"/>
    </xf>
    <xf numFmtId="176" fontId="5" fillId="0" borderId="3" xfId="54" applyNumberFormat="1" applyFont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/>
    </xf>
    <xf numFmtId="176" fontId="8" fillId="0" borderId="3" xfId="54" applyNumberFormat="1" applyFont="1" applyBorder="1" applyAlignment="1">
      <alignment horizontal="right" vertical="center" wrapText="1"/>
    </xf>
    <xf numFmtId="0" fontId="0" fillId="0" borderId="0" xfId="54">
      <alignment vertical="center"/>
    </xf>
    <xf numFmtId="0" fontId="6" fillId="0" borderId="0" xfId="54" applyFont="1">
      <alignment vertical="center"/>
    </xf>
    <xf numFmtId="4" fontId="5" fillId="0" borderId="3" xfId="54" applyNumberFormat="1" applyFont="1" applyBorder="1" applyAlignment="1">
      <alignment vertical="center" wrapText="1"/>
    </xf>
    <xf numFmtId="0" fontId="10" fillId="0" borderId="3" xfId="54" applyFont="1" applyBorder="1">
      <alignment vertical="center"/>
    </xf>
    <xf numFmtId="0" fontId="0" fillId="0" borderId="0" xfId="54" applyAlignment="1">
      <alignment horizontal="right" vertical="center"/>
    </xf>
    <xf numFmtId="0" fontId="5" fillId="0" borderId="0" xfId="54" applyFont="1" applyAlignment="1">
      <alignment horizontal="right" vertical="center" wrapText="1"/>
    </xf>
    <xf numFmtId="0" fontId="5" fillId="0" borderId="3" xfId="54" applyFont="1" applyBorder="1" applyAlignment="1">
      <alignment vertical="center" wrapText="1"/>
    </xf>
    <xf numFmtId="0" fontId="11" fillId="0" borderId="0" xfId="52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4" fillId="0" borderId="0" xfId="52" applyFont="1" applyFill="1" applyAlignment="1">
      <alignment horizontal="left" vertical="center"/>
    </xf>
    <xf numFmtId="0" fontId="15" fillId="0" borderId="0" xfId="52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3" fontId="18" fillId="0" borderId="1" xfId="1" applyFont="1" applyBorder="1" applyAlignment="1">
      <alignment vertical="center" wrapText="1"/>
    </xf>
    <xf numFmtId="43" fontId="18" fillId="0" borderId="1" xfId="1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43" fontId="19" fillId="0" borderId="1" xfId="1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43" fontId="19" fillId="0" borderId="2" xfId="1" applyFont="1" applyBorder="1" applyAlignment="1">
      <alignment vertical="center" wrapText="1"/>
    </xf>
    <xf numFmtId="43" fontId="18" fillId="0" borderId="3" xfId="1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176" fontId="14" fillId="0" borderId="3" xfId="1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" fillId="0" borderId="0" xfId="49" applyFont="1" applyAlignment="1">
      <alignment vertical="center" wrapText="1"/>
    </xf>
    <xf numFmtId="0" fontId="1" fillId="0" borderId="0" xfId="49" applyFont="1" applyAlignment="1">
      <alignment horizontal="right" vertical="center" wrapText="1"/>
    </xf>
    <xf numFmtId="0" fontId="13" fillId="0" borderId="0" xfId="49" applyFont="1" applyAlignment="1">
      <alignment horizontal="center" vertical="center" wrapText="1"/>
    </xf>
    <xf numFmtId="0" fontId="16" fillId="0" borderId="0" xfId="49" applyFont="1" applyAlignment="1">
      <alignment horizontal="left" vertical="center" wrapText="1"/>
    </xf>
    <xf numFmtId="0" fontId="16" fillId="0" borderId="0" xfId="49" applyFont="1" applyAlignment="1">
      <alignment vertical="center" wrapText="1"/>
    </xf>
    <xf numFmtId="0" fontId="16" fillId="0" borderId="0" xfId="49" applyFont="1" applyAlignment="1">
      <alignment horizontal="right" vertical="center" wrapText="1"/>
    </xf>
    <xf numFmtId="0" fontId="17" fillId="0" borderId="3" xfId="49" applyFont="1" applyBorder="1" applyAlignment="1">
      <alignment horizontal="center" vertical="center" wrapText="1"/>
    </xf>
    <xf numFmtId="0" fontId="17" fillId="0" borderId="4" xfId="49" applyFont="1" applyBorder="1" applyAlignment="1">
      <alignment horizontal="center" vertical="center" wrapText="1"/>
    </xf>
    <xf numFmtId="0" fontId="17" fillId="0" borderId="1" xfId="49" applyFont="1" applyBorder="1" applyAlignment="1">
      <alignment horizontal="center" vertical="center" wrapText="1"/>
    </xf>
    <xf numFmtId="0" fontId="17" fillId="0" borderId="5" xfId="49" applyFont="1" applyBorder="1" applyAlignment="1">
      <alignment horizontal="center" vertical="center" wrapText="1"/>
    </xf>
    <xf numFmtId="0" fontId="17" fillId="0" borderId="6" xfId="49" applyFont="1" applyBorder="1" applyAlignment="1">
      <alignment horizontal="center" vertical="center" wrapText="1"/>
    </xf>
    <xf numFmtId="49" fontId="18" fillId="0" borderId="1" xfId="49" applyNumberFormat="1" applyFont="1" applyBorder="1" applyAlignment="1">
      <alignment vertical="center" wrapText="1"/>
    </xf>
    <xf numFmtId="49" fontId="18" fillId="0" borderId="1" xfId="49" applyNumberFormat="1" applyFont="1" applyBorder="1" applyAlignment="1">
      <alignment horizontal="left" vertical="center" wrapText="1"/>
    </xf>
    <xf numFmtId="176" fontId="18" fillId="0" borderId="1" xfId="50" applyNumberFormat="1" applyFont="1" applyBorder="1" applyAlignment="1">
      <alignment horizontal="right" vertical="center" wrapText="1"/>
    </xf>
    <xf numFmtId="0" fontId="18" fillId="0" borderId="1" xfId="49" applyFont="1" applyFill="1" applyBorder="1" applyAlignment="1">
      <alignment horizontal="left" vertical="center" wrapText="1"/>
    </xf>
    <xf numFmtId="0" fontId="19" fillId="0" borderId="1" xfId="49" applyFont="1" applyFill="1" applyBorder="1" applyAlignment="1">
      <alignment horizontal="left" vertical="center" wrapText="1"/>
    </xf>
    <xf numFmtId="176" fontId="19" fillId="0" borderId="1" xfId="50" applyNumberFormat="1" applyFont="1" applyBorder="1" applyAlignment="1">
      <alignment horizontal="right" vertical="center" wrapText="1"/>
    </xf>
    <xf numFmtId="0" fontId="19" fillId="0" borderId="1" xfId="49" applyFont="1" applyFill="1" applyBorder="1" applyAlignment="1">
      <alignment vertical="center" wrapText="1"/>
    </xf>
    <xf numFmtId="0" fontId="18" fillId="0" borderId="1" xfId="49" applyFont="1" applyFill="1" applyBorder="1" applyAlignment="1">
      <alignment vertical="center" wrapText="1"/>
    </xf>
    <xf numFmtId="0" fontId="19" fillId="0" borderId="7" xfId="49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4" fontId="21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19" fillId="0" borderId="1" xfId="49" applyFont="1" applyFill="1" applyBorder="1" applyAlignment="1" quotePrefix="1">
      <alignment horizontal="left" vertical="center" wrapText="1"/>
    </xf>
    <xf numFmtId="0" fontId="19" fillId="0" borderId="1" xfId="49" applyFont="1" applyFill="1" applyBorder="1" applyAlignment="1" quotePrefix="1">
      <alignment vertical="center" wrapText="1"/>
    </xf>
    <xf numFmtId="0" fontId="19" fillId="0" borderId="7" xfId="49" applyFont="1" applyFill="1" applyBorder="1" applyAlignment="1" quotePrefix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 2" xfId="51"/>
    <cellStyle name="常规 2" xfId="52"/>
    <cellStyle name="千位分隔 2" xfId="53"/>
    <cellStyle name="常规 3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L7" sqref="L7"/>
    </sheetView>
  </sheetViews>
  <sheetFormatPr defaultColWidth="10" defaultRowHeight="14.1"/>
  <cols>
    <col min="1" max="15" width="9.76576576576577" customWidth="1"/>
  </cols>
  <sheetData>
    <row r="1" ht="16.35" customHeight="1" spans="1:1">
      <c r="A1" s="67"/>
    </row>
    <row r="2" ht="122.8" customHeight="1" spans="1:15">
      <c r="A2" s="134" t="s">
        <v>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ht="16.35" customHeight="1"/>
    <row r="4" ht="16.35" customHeight="1"/>
    <row r="5" ht="16.35" customHeight="1"/>
    <row r="6" ht="16.35" customHeight="1"/>
    <row r="7" ht="68.4" customHeight="1" spans="3:9">
      <c r="C7" s="135" t="s">
        <v>1</v>
      </c>
      <c r="D7" s="135"/>
      <c r="E7" s="136">
        <v>501001</v>
      </c>
      <c r="F7" s="136"/>
      <c r="G7" s="136"/>
      <c r="H7" s="136"/>
      <c r="I7" s="136"/>
    </row>
    <row r="8" ht="68.4" customHeight="1" spans="3:9">
      <c r="C8" s="135" t="s">
        <v>2</v>
      </c>
      <c r="D8" s="135"/>
      <c r="E8" s="136" t="s">
        <v>3</v>
      </c>
      <c r="F8" s="136"/>
      <c r="G8" s="136"/>
      <c r="H8" s="136"/>
      <c r="I8" s="136"/>
    </row>
    <row r="9" ht="68.4" customHeight="1" spans="3:8">
      <c r="C9" s="135"/>
      <c r="D9" s="135"/>
      <c r="E9" s="67"/>
      <c r="F9" s="67"/>
      <c r="G9" s="67"/>
      <c r="H9" s="67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E8" sqref="E8"/>
    </sheetView>
  </sheetViews>
  <sheetFormatPr defaultColWidth="10" defaultRowHeight="14.1"/>
  <cols>
    <col min="1" max="3" width="4.61261261261261" customWidth="1"/>
    <col min="4" max="4" width="15.3873873873874" customWidth="1"/>
    <col min="5" max="9" width="20.5135135135135" customWidth="1"/>
  </cols>
  <sheetData>
    <row r="1" ht="16.35" customHeight="1" spans="1:9">
      <c r="A1" s="67"/>
      <c r="B1" s="67"/>
      <c r="C1" s="67"/>
      <c r="D1" s="67"/>
      <c r="E1" s="67"/>
      <c r="F1" s="67"/>
      <c r="G1" s="67"/>
      <c r="H1" s="67"/>
      <c r="I1" s="80" t="s">
        <v>292</v>
      </c>
    </row>
    <row r="2" ht="43.1" customHeight="1" spans="1:9">
      <c r="A2" s="81" t="s">
        <v>13</v>
      </c>
      <c r="B2" s="81"/>
      <c r="C2" s="81"/>
      <c r="D2" s="81"/>
      <c r="E2" s="81"/>
      <c r="F2" s="81"/>
      <c r="G2" s="81"/>
      <c r="H2" s="81"/>
      <c r="I2" s="81"/>
    </row>
    <row r="3" ht="24.15" customHeight="1" spans="1:9">
      <c r="A3" s="76" t="s">
        <v>33</v>
      </c>
      <c r="B3" s="76"/>
      <c r="C3" s="76"/>
      <c r="D3" s="76"/>
      <c r="E3" s="76"/>
      <c r="F3" s="76"/>
      <c r="G3" s="76"/>
      <c r="H3" s="76"/>
      <c r="I3" s="74" t="s">
        <v>34</v>
      </c>
    </row>
    <row r="4" ht="19.8" customHeight="1" spans="1:9">
      <c r="A4" s="54" t="s">
        <v>161</v>
      </c>
      <c r="B4" s="54"/>
      <c r="C4" s="54"/>
      <c r="D4" s="54" t="s">
        <v>162</v>
      </c>
      <c r="E4" s="54" t="s">
        <v>163</v>
      </c>
      <c r="F4" s="54" t="s">
        <v>164</v>
      </c>
      <c r="G4" s="54"/>
      <c r="H4" s="54"/>
      <c r="I4" s="54"/>
    </row>
    <row r="5" ht="17.25" customHeight="1" spans="1:9">
      <c r="A5" s="54"/>
      <c r="B5" s="54"/>
      <c r="C5" s="54"/>
      <c r="D5" s="54"/>
      <c r="E5" s="54"/>
      <c r="F5" s="54" t="s">
        <v>139</v>
      </c>
      <c r="G5" s="54" t="s">
        <v>255</v>
      </c>
      <c r="H5" s="54"/>
      <c r="I5" s="54" t="s">
        <v>256</v>
      </c>
    </row>
    <row r="6" ht="24.15" customHeight="1" spans="1:9">
      <c r="A6" s="54" t="s">
        <v>169</v>
      </c>
      <c r="B6" s="54" t="s">
        <v>170</v>
      </c>
      <c r="C6" s="54" t="s">
        <v>171</v>
      </c>
      <c r="D6" s="54"/>
      <c r="E6" s="54"/>
      <c r="F6" s="54"/>
      <c r="G6" s="54" t="s">
        <v>233</v>
      </c>
      <c r="H6" s="54" t="s">
        <v>225</v>
      </c>
      <c r="I6" s="54"/>
    </row>
    <row r="7" ht="22.8" customHeight="1" spans="1:9">
      <c r="A7" s="72"/>
      <c r="B7" s="72"/>
      <c r="C7" s="72"/>
      <c r="D7" s="79"/>
      <c r="E7" s="79" t="s">
        <v>139</v>
      </c>
      <c r="F7" s="78">
        <v>169.674714</v>
      </c>
      <c r="G7" s="78">
        <v>138.12149</v>
      </c>
      <c r="H7" s="78">
        <v>13.553224</v>
      </c>
      <c r="I7" s="78">
        <v>18</v>
      </c>
    </row>
    <row r="8" ht="22.8" customHeight="1" spans="1:9">
      <c r="A8" s="72"/>
      <c r="B8" s="72"/>
      <c r="C8" s="72"/>
      <c r="D8" s="77" t="s">
        <v>157</v>
      </c>
      <c r="E8" s="77" t="s">
        <v>3</v>
      </c>
      <c r="F8" s="78">
        <v>169.674714</v>
      </c>
      <c r="G8" s="78">
        <v>138.12149</v>
      </c>
      <c r="H8" s="78">
        <v>13.553224</v>
      </c>
      <c r="I8" s="78">
        <v>18</v>
      </c>
    </row>
    <row r="9" ht="22.8" customHeight="1" spans="1:9">
      <c r="A9" s="72"/>
      <c r="B9" s="72"/>
      <c r="C9" s="72"/>
      <c r="D9" s="83" t="s">
        <v>158</v>
      </c>
      <c r="E9" s="83" t="s">
        <v>159</v>
      </c>
      <c r="F9" s="78">
        <v>169.674714</v>
      </c>
      <c r="G9" s="78">
        <v>138.12149</v>
      </c>
      <c r="H9" s="78">
        <v>13.553224</v>
      </c>
      <c r="I9" s="78">
        <v>18</v>
      </c>
    </row>
    <row r="10" ht="22.8" customHeight="1" spans="1:9">
      <c r="A10" s="56" t="s">
        <v>172</v>
      </c>
      <c r="B10" s="56"/>
      <c r="C10" s="56"/>
      <c r="D10" s="79" t="s">
        <v>257</v>
      </c>
      <c r="E10" s="79" t="s">
        <v>258</v>
      </c>
      <c r="F10" s="78">
        <v>28.72986</v>
      </c>
      <c r="G10" s="78">
        <v>15.68366</v>
      </c>
      <c r="H10" s="78">
        <v>13.0462</v>
      </c>
      <c r="I10" s="78">
        <v>0</v>
      </c>
    </row>
    <row r="11" ht="22.8" customHeight="1" spans="1:9">
      <c r="A11" s="56" t="s">
        <v>172</v>
      </c>
      <c r="B11" s="111" t="s">
        <v>174</v>
      </c>
      <c r="C11" s="56"/>
      <c r="D11" s="79" t="s">
        <v>259</v>
      </c>
      <c r="E11" s="79" t="s">
        <v>260</v>
      </c>
      <c r="F11" s="78">
        <v>27.67356</v>
      </c>
      <c r="G11" s="78">
        <v>14.62736</v>
      </c>
      <c r="H11" s="78">
        <v>13.0462</v>
      </c>
      <c r="I11" s="78">
        <v>0</v>
      </c>
    </row>
    <row r="12" ht="22.8" customHeight="1" spans="1:9">
      <c r="A12" s="88" t="s">
        <v>172</v>
      </c>
      <c r="B12" s="88" t="s">
        <v>174</v>
      </c>
      <c r="C12" s="88" t="s">
        <v>177</v>
      </c>
      <c r="D12" s="82" t="s">
        <v>261</v>
      </c>
      <c r="E12" s="72" t="s">
        <v>262</v>
      </c>
      <c r="F12" s="71">
        <v>13.0462</v>
      </c>
      <c r="G12" s="84"/>
      <c r="H12" s="84">
        <v>13.0462</v>
      </c>
      <c r="I12" s="84"/>
    </row>
    <row r="13" ht="22.8" customHeight="1" spans="1:9">
      <c r="A13" s="88" t="s">
        <v>172</v>
      </c>
      <c r="B13" s="88" t="s">
        <v>174</v>
      </c>
      <c r="C13" s="88" t="s">
        <v>174</v>
      </c>
      <c r="D13" s="82" t="s">
        <v>263</v>
      </c>
      <c r="E13" s="72" t="s">
        <v>264</v>
      </c>
      <c r="F13" s="71">
        <v>14.62736</v>
      </c>
      <c r="G13" s="84">
        <v>14.62736</v>
      </c>
      <c r="H13" s="84"/>
      <c r="I13" s="84"/>
    </row>
    <row r="14" ht="22.8" customHeight="1" spans="1:9">
      <c r="A14" s="56" t="s">
        <v>172</v>
      </c>
      <c r="B14" s="111" t="s">
        <v>182</v>
      </c>
      <c r="C14" s="56"/>
      <c r="D14" s="79" t="s">
        <v>265</v>
      </c>
      <c r="E14" s="79" t="s">
        <v>266</v>
      </c>
      <c r="F14" s="78">
        <v>0.63378</v>
      </c>
      <c r="G14" s="78">
        <v>0.63378</v>
      </c>
      <c r="H14" s="78">
        <v>0</v>
      </c>
      <c r="I14" s="78">
        <v>0</v>
      </c>
    </row>
    <row r="15" ht="22.8" customHeight="1" spans="1:9">
      <c r="A15" s="88" t="s">
        <v>172</v>
      </c>
      <c r="B15" s="88" t="s">
        <v>182</v>
      </c>
      <c r="C15" s="88" t="s">
        <v>185</v>
      </c>
      <c r="D15" s="82" t="s">
        <v>267</v>
      </c>
      <c r="E15" s="72" t="s">
        <v>268</v>
      </c>
      <c r="F15" s="71">
        <v>0.63378</v>
      </c>
      <c r="G15" s="84">
        <v>0.63378</v>
      </c>
      <c r="H15" s="84"/>
      <c r="I15" s="84"/>
    </row>
    <row r="16" ht="22.8" customHeight="1" spans="1:9">
      <c r="A16" s="56" t="s">
        <v>172</v>
      </c>
      <c r="B16" s="111" t="s">
        <v>188</v>
      </c>
      <c r="C16" s="56"/>
      <c r="D16" s="79" t="s">
        <v>269</v>
      </c>
      <c r="E16" s="79" t="s">
        <v>270</v>
      </c>
      <c r="F16" s="78">
        <v>0.42252</v>
      </c>
      <c r="G16" s="78">
        <v>0.42252</v>
      </c>
      <c r="H16" s="78">
        <v>0</v>
      </c>
      <c r="I16" s="78">
        <v>0</v>
      </c>
    </row>
    <row r="17" ht="22.8" customHeight="1" spans="1:9">
      <c r="A17" s="88" t="s">
        <v>172</v>
      </c>
      <c r="B17" s="88" t="s">
        <v>188</v>
      </c>
      <c r="C17" s="88" t="s">
        <v>177</v>
      </c>
      <c r="D17" s="82" t="s">
        <v>271</v>
      </c>
      <c r="E17" s="72" t="s">
        <v>272</v>
      </c>
      <c r="F17" s="71">
        <v>0.42252</v>
      </c>
      <c r="G17" s="84">
        <v>0.42252</v>
      </c>
      <c r="H17" s="84"/>
      <c r="I17" s="84"/>
    </row>
    <row r="18" ht="22.8" customHeight="1" spans="1:9">
      <c r="A18" s="56" t="s">
        <v>199</v>
      </c>
      <c r="B18" s="56"/>
      <c r="C18" s="56"/>
      <c r="D18" s="79" t="s">
        <v>273</v>
      </c>
      <c r="E18" s="79" t="s">
        <v>274</v>
      </c>
      <c r="F18" s="78">
        <v>124.323024</v>
      </c>
      <c r="G18" s="78">
        <v>105.816</v>
      </c>
      <c r="H18" s="78">
        <v>0.507024</v>
      </c>
      <c r="I18" s="78">
        <v>18</v>
      </c>
    </row>
    <row r="19" ht="22.8" customHeight="1" spans="1:9">
      <c r="A19" s="56" t="s">
        <v>199</v>
      </c>
      <c r="B19" s="111" t="s">
        <v>201</v>
      </c>
      <c r="C19" s="56"/>
      <c r="D19" s="79" t="s">
        <v>275</v>
      </c>
      <c r="E19" s="79" t="s">
        <v>276</v>
      </c>
      <c r="F19" s="78">
        <v>124.323024</v>
      </c>
      <c r="G19" s="78">
        <v>105.816</v>
      </c>
      <c r="H19" s="78">
        <v>0.507024</v>
      </c>
      <c r="I19" s="78">
        <v>18</v>
      </c>
    </row>
    <row r="20" ht="22.8" customHeight="1" spans="1:9">
      <c r="A20" s="88" t="s">
        <v>199</v>
      </c>
      <c r="B20" s="88" t="s">
        <v>201</v>
      </c>
      <c r="C20" s="88" t="s">
        <v>204</v>
      </c>
      <c r="D20" s="82" t="s">
        <v>277</v>
      </c>
      <c r="E20" s="72" t="s">
        <v>278</v>
      </c>
      <c r="F20" s="71">
        <v>124.323024</v>
      </c>
      <c r="G20" s="84">
        <v>105.816</v>
      </c>
      <c r="H20" s="84">
        <v>0.507024</v>
      </c>
      <c r="I20" s="84">
        <v>18</v>
      </c>
    </row>
    <row r="21" ht="22.8" customHeight="1" spans="1:9">
      <c r="A21" s="56" t="s">
        <v>193</v>
      </c>
      <c r="B21" s="56"/>
      <c r="C21" s="56"/>
      <c r="D21" s="79" t="s">
        <v>279</v>
      </c>
      <c r="E21" s="79" t="s">
        <v>280</v>
      </c>
      <c r="F21" s="78">
        <v>5.65131</v>
      </c>
      <c r="G21" s="78">
        <v>5.65131</v>
      </c>
      <c r="H21" s="78">
        <v>0</v>
      </c>
      <c r="I21" s="78">
        <v>0</v>
      </c>
    </row>
    <row r="22" ht="22.8" customHeight="1" spans="1:9">
      <c r="A22" s="56" t="s">
        <v>193</v>
      </c>
      <c r="B22" s="111" t="s">
        <v>182</v>
      </c>
      <c r="C22" s="56"/>
      <c r="D22" s="79" t="s">
        <v>281</v>
      </c>
      <c r="E22" s="79" t="s">
        <v>282</v>
      </c>
      <c r="F22" s="78">
        <v>5.65131</v>
      </c>
      <c r="G22" s="78">
        <v>5.65131</v>
      </c>
      <c r="H22" s="78">
        <v>0</v>
      </c>
      <c r="I22" s="78">
        <v>0</v>
      </c>
    </row>
    <row r="23" ht="22.8" customHeight="1" spans="1:9">
      <c r="A23" s="88" t="s">
        <v>193</v>
      </c>
      <c r="B23" s="88" t="s">
        <v>182</v>
      </c>
      <c r="C23" s="88" t="s">
        <v>177</v>
      </c>
      <c r="D23" s="82" t="s">
        <v>283</v>
      </c>
      <c r="E23" s="72" t="s">
        <v>284</v>
      </c>
      <c r="F23" s="71">
        <v>5.65131</v>
      </c>
      <c r="G23" s="84">
        <v>5.65131</v>
      </c>
      <c r="H23" s="84"/>
      <c r="I23" s="84"/>
    </row>
    <row r="24" ht="22.8" customHeight="1" spans="1:9">
      <c r="A24" s="56" t="s">
        <v>207</v>
      </c>
      <c r="B24" s="56"/>
      <c r="C24" s="56"/>
      <c r="D24" s="79" t="s">
        <v>285</v>
      </c>
      <c r="E24" s="79" t="s">
        <v>286</v>
      </c>
      <c r="F24" s="78">
        <v>10.97052</v>
      </c>
      <c r="G24" s="78">
        <v>10.97052</v>
      </c>
      <c r="H24" s="78">
        <v>0</v>
      </c>
      <c r="I24" s="78">
        <v>0</v>
      </c>
    </row>
    <row r="25" ht="22.8" customHeight="1" spans="1:9">
      <c r="A25" s="56" t="s">
        <v>207</v>
      </c>
      <c r="B25" s="111" t="s">
        <v>177</v>
      </c>
      <c r="C25" s="56"/>
      <c r="D25" s="79" t="s">
        <v>287</v>
      </c>
      <c r="E25" s="79" t="s">
        <v>288</v>
      </c>
      <c r="F25" s="78">
        <v>10.97052</v>
      </c>
      <c r="G25" s="78">
        <v>10.97052</v>
      </c>
      <c r="H25" s="78">
        <v>0</v>
      </c>
      <c r="I25" s="78">
        <v>0</v>
      </c>
    </row>
    <row r="26" ht="22.8" customHeight="1" spans="1:9">
      <c r="A26" s="88" t="s">
        <v>207</v>
      </c>
      <c r="B26" s="88" t="s">
        <v>177</v>
      </c>
      <c r="C26" s="88" t="s">
        <v>201</v>
      </c>
      <c r="D26" s="82" t="s">
        <v>289</v>
      </c>
      <c r="E26" s="72" t="s">
        <v>290</v>
      </c>
      <c r="F26" s="71">
        <v>10.97052</v>
      </c>
      <c r="G26" s="84">
        <v>10.97052</v>
      </c>
      <c r="H26" s="84"/>
      <c r="I26" s="84"/>
    </row>
    <row r="27" ht="16.35" customHeight="1" spans="1:6">
      <c r="A27" s="85"/>
      <c r="B27" s="85"/>
      <c r="C27" s="85"/>
      <c r="D27" s="85"/>
      <c r="E27" s="85"/>
      <c r="F27" s="85"/>
    </row>
    <row r="28" ht="16.35" customHeight="1" spans="1:6">
      <c r="A28" s="85"/>
      <c r="B28" s="85"/>
      <c r="C28" s="85"/>
      <c r="D28" s="85"/>
      <c r="E28" s="85"/>
      <c r="F28" s="85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11" workbookViewId="0">
      <selection activeCell="K13" sqref="K13"/>
    </sheetView>
  </sheetViews>
  <sheetFormatPr defaultColWidth="9" defaultRowHeight="14.1" outlineLevelCol="7"/>
  <cols>
    <col min="1" max="1" width="11.3783783783784" customWidth="1"/>
    <col min="2" max="2" width="13.6216216216216" customWidth="1"/>
    <col min="3" max="3" width="13.3783783783784" customWidth="1"/>
    <col min="4" max="4" width="14.5045045045045" customWidth="1"/>
    <col min="5" max="5" width="14.2522522522523" customWidth="1"/>
    <col min="6" max="6" width="24.8738738738739" customWidth="1"/>
    <col min="7" max="7" width="20.2522522522523" customWidth="1"/>
    <col min="8" max="8" width="18.8738738738739" customWidth="1"/>
  </cols>
  <sheetData>
    <row r="1" spans="1:8">
      <c r="A1" s="91"/>
      <c r="B1" s="91"/>
      <c r="C1" s="91"/>
      <c r="D1" s="91"/>
      <c r="E1" s="91"/>
      <c r="F1" s="91"/>
      <c r="G1" s="91"/>
      <c r="H1" s="92" t="s">
        <v>293</v>
      </c>
    </row>
    <row r="2" ht="33" customHeight="1" spans="1:8">
      <c r="A2" s="93" t="s">
        <v>14</v>
      </c>
      <c r="B2" s="93"/>
      <c r="C2" s="93"/>
      <c r="D2" s="93"/>
      <c r="E2" s="93"/>
      <c r="F2" s="93"/>
      <c r="G2" s="93"/>
      <c r="H2" s="93"/>
    </row>
    <row r="3" ht="22" customHeight="1" spans="1:8">
      <c r="A3" s="94" t="s">
        <v>33</v>
      </c>
      <c r="B3" s="94"/>
      <c r="C3" s="94"/>
      <c r="D3" s="95"/>
      <c r="E3" s="95"/>
      <c r="F3" s="95"/>
      <c r="G3" s="95"/>
      <c r="H3" s="96" t="s">
        <v>34</v>
      </c>
    </row>
    <row r="4" ht="22.8" customHeight="1" spans="1:8">
      <c r="A4" s="97" t="s">
        <v>294</v>
      </c>
      <c r="B4" s="97"/>
      <c r="C4" s="98" t="s">
        <v>295</v>
      </c>
      <c r="D4" s="99" t="s">
        <v>296</v>
      </c>
      <c r="E4" s="99" t="s">
        <v>164</v>
      </c>
      <c r="F4" s="99"/>
      <c r="G4" s="99"/>
      <c r="H4" s="99"/>
    </row>
    <row r="5" spans="1:8">
      <c r="A5" s="97" t="s">
        <v>169</v>
      </c>
      <c r="B5" s="97" t="s">
        <v>170</v>
      </c>
      <c r="C5" s="98"/>
      <c r="D5" s="99"/>
      <c r="E5" s="99" t="s">
        <v>139</v>
      </c>
      <c r="F5" s="99" t="s">
        <v>255</v>
      </c>
      <c r="G5" s="99"/>
      <c r="H5" s="99" t="s">
        <v>256</v>
      </c>
    </row>
    <row r="6" spans="1:8">
      <c r="A6" s="100"/>
      <c r="B6" s="100"/>
      <c r="C6" s="101"/>
      <c r="D6" s="99"/>
      <c r="E6" s="99"/>
      <c r="F6" s="99" t="s">
        <v>233</v>
      </c>
      <c r="G6" s="99" t="s">
        <v>225</v>
      </c>
      <c r="H6" s="99"/>
    </row>
    <row r="7" ht="22.8" customHeight="1" spans="1:8">
      <c r="A7" s="102"/>
      <c r="B7" s="102"/>
      <c r="C7" s="102"/>
      <c r="D7" s="103" t="s">
        <v>139</v>
      </c>
      <c r="E7" s="104">
        <f>F7+G7+H7</f>
        <v>169.674714</v>
      </c>
      <c r="F7" s="104">
        <f>F8</f>
        <v>138.12149</v>
      </c>
      <c r="G7" s="104">
        <f>G17</f>
        <v>13.553224</v>
      </c>
      <c r="H7" s="104">
        <f>H20</f>
        <v>18</v>
      </c>
    </row>
    <row r="8" ht="22.8" customHeight="1" spans="1:8">
      <c r="A8" s="105" t="s">
        <v>297</v>
      </c>
      <c r="B8" s="105"/>
      <c r="C8" s="105" t="s">
        <v>297</v>
      </c>
      <c r="D8" s="105" t="s">
        <v>233</v>
      </c>
      <c r="E8" s="104">
        <f t="shared" ref="E8:E25" si="0">F8+G8+H8</f>
        <v>138.12149</v>
      </c>
      <c r="F8" s="104">
        <f>F9+F10+F11+F12+F13+F14+F15+F16</f>
        <v>138.12149</v>
      </c>
      <c r="G8" s="104"/>
      <c r="H8" s="104"/>
    </row>
    <row r="9" ht="22.8" customHeight="1" spans="1:8">
      <c r="A9" s="106" t="s">
        <v>297</v>
      </c>
      <c r="B9" s="137" t="s">
        <v>201</v>
      </c>
      <c r="C9" s="106" t="s">
        <v>298</v>
      </c>
      <c r="D9" s="59" t="s">
        <v>299</v>
      </c>
      <c r="E9" s="104">
        <f t="shared" si="0"/>
        <v>42.252</v>
      </c>
      <c r="F9" s="71">
        <v>42.252</v>
      </c>
      <c r="G9" s="104"/>
      <c r="H9" s="104"/>
    </row>
    <row r="10" ht="22.8" customHeight="1" spans="1:8">
      <c r="A10" s="106" t="s">
        <v>297</v>
      </c>
      <c r="B10" s="137" t="s">
        <v>177</v>
      </c>
      <c r="C10" s="106" t="s">
        <v>300</v>
      </c>
      <c r="D10" s="59" t="s">
        <v>301</v>
      </c>
      <c r="E10" s="104">
        <f t="shared" si="0"/>
        <v>24.234</v>
      </c>
      <c r="F10" s="71">
        <v>24.234</v>
      </c>
      <c r="G10" s="107"/>
      <c r="H10" s="107"/>
    </row>
    <row r="11" ht="22.8" customHeight="1" spans="1:8">
      <c r="A11" s="106" t="s">
        <v>297</v>
      </c>
      <c r="B11" s="138" t="s">
        <v>302</v>
      </c>
      <c r="C11" s="108" t="s">
        <v>303</v>
      </c>
      <c r="D11" s="59" t="s">
        <v>304</v>
      </c>
      <c r="E11" s="104">
        <f t="shared" si="0"/>
        <v>34.33</v>
      </c>
      <c r="F11" s="71">
        <v>34.33</v>
      </c>
      <c r="G11" s="107"/>
      <c r="H11" s="107"/>
    </row>
    <row r="12" ht="22.8" customHeight="1" spans="1:8">
      <c r="A12" s="106" t="s">
        <v>297</v>
      </c>
      <c r="B12" s="137" t="s">
        <v>305</v>
      </c>
      <c r="C12" s="106" t="s">
        <v>306</v>
      </c>
      <c r="D12" s="59" t="s">
        <v>307</v>
      </c>
      <c r="E12" s="104">
        <f t="shared" si="0"/>
        <v>14.62736</v>
      </c>
      <c r="F12" s="71">
        <v>14.62736</v>
      </c>
      <c r="G12" s="107"/>
      <c r="H12" s="107"/>
    </row>
    <row r="13" ht="22.8" customHeight="1" spans="1:8">
      <c r="A13" s="106" t="s">
        <v>297</v>
      </c>
      <c r="B13" s="137" t="s">
        <v>308</v>
      </c>
      <c r="C13" s="106" t="s">
        <v>309</v>
      </c>
      <c r="D13" s="59" t="s">
        <v>310</v>
      </c>
      <c r="E13" s="104">
        <f t="shared" si="0"/>
        <v>5.65131</v>
      </c>
      <c r="F13" s="71">
        <v>5.65131</v>
      </c>
      <c r="G13" s="107"/>
      <c r="H13" s="107"/>
    </row>
    <row r="14" ht="22.8" customHeight="1" spans="1:8">
      <c r="A14" s="106" t="s">
        <v>297</v>
      </c>
      <c r="B14" s="138" t="s">
        <v>311</v>
      </c>
      <c r="C14" s="108" t="s">
        <v>312</v>
      </c>
      <c r="D14" s="59" t="s">
        <v>313</v>
      </c>
      <c r="E14" s="104">
        <f t="shared" si="0"/>
        <v>1.0563</v>
      </c>
      <c r="F14" s="71">
        <v>1.0563</v>
      </c>
      <c r="G14" s="107"/>
      <c r="H14" s="107"/>
    </row>
    <row r="15" ht="22.8" customHeight="1" spans="1:8">
      <c r="A15" s="106" t="s">
        <v>297</v>
      </c>
      <c r="B15" s="138" t="s">
        <v>314</v>
      </c>
      <c r="C15" s="108" t="s">
        <v>315</v>
      </c>
      <c r="D15" s="59" t="s">
        <v>316</v>
      </c>
      <c r="E15" s="104">
        <f t="shared" si="0"/>
        <v>5</v>
      </c>
      <c r="F15" s="71">
        <v>5</v>
      </c>
      <c r="G15" s="107"/>
      <c r="H15" s="107"/>
    </row>
    <row r="16" ht="22.8" customHeight="1" spans="1:8">
      <c r="A16" s="106" t="s">
        <v>297</v>
      </c>
      <c r="B16" s="137" t="s">
        <v>317</v>
      </c>
      <c r="C16" s="106" t="s">
        <v>318</v>
      </c>
      <c r="D16" s="59" t="s">
        <v>319</v>
      </c>
      <c r="E16" s="104">
        <f t="shared" si="0"/>
        <v>10.97052</v>
      </c>
      <c r="F16" s="71">
        <v>10.97052</v>
      </c>
      <c r="G16" s="107"/>
      <c r="H16" s="107"/>
    </row>
    <row r="17" ht="22.8" customHeight="1" spans="1:8">
      <c r="A17" s="109" t="s">
        <v>320</v>
      </c>
      <c r="B17" s="109"/>
      <c r="C17" s="109" t="s">
        <v>320</v>
      </c>
      <c r="D17" s="109" t="s">
        <v>225</v>
      </c>
      <c r="E17" s="104">
        <f t="shared" si="0"/>
        <v>13.553224</v>
      </c>
      <c r="F17" s="107"/>
      <c r="G17" s="104">
        <f>G18+G19</f>
        <v>13.553224</v>
      </c>
      <c r="H17" s="107"/>
    </row>
    <row r="18" ht="22.8" customHeight="1" spans="1:8">
      <c r="A18" s="108" t="s">
        <v>320</v>
      </c>
      <c r="B18" s="137" t="s">
        <v>177</v>
      </c>
      <c r="C18" s="106" t="s">
        <v>321</v>
      </c>
      <c r="D18" s="59" t="s">
        <v>322</v>
      </c>
      <c r="E18" s="104">
        <f t="shared" si="0"/>
        <v>13.0462</v>
      </c>
      <c r="F18" s="107"/>
      <c r="G18" s="71">
        <v>13.0462</v>
      </c>
      <c r="H18" s="107"/>
    </row>
    <row r="19" ht="22.8" customHeight="1" spans="1:8">
      <c r="A19" s="108" t="s">
        <v>320</v>
      </c>
      <c r="B19" s="138" t="s">
        <v>185</v>
      </c>
      <c r="C19" s="108" t="s">
        <v>323</v>
      </c>
      <c r="D19" s="59" t="s">
        <v>324</v>
      </c>
      <c r="E19" s="104">
        <f t="shared" si="0"/>
        <v>0.507024</v>
      </c>
      <c r="F19" s="107"/>
      <c r="G19" s="71">
        <v>0.507024</v>
      </c>
      <c r="H19" s="107"/>
    </row>
    <row r="20" ht="22.8" customHeight="1" spans="1:8">
      <c r="A20" s="109" t="s">
        <v>325</v>
      </c>
      <c r="B20" s="109"/>
      <c r="C20" s="109" t="s">
        <v>325</v>
      </c>
      <c r="D20" s="109" t="s">
        <v>326</v>
      </c>
      <c r="E20" s="104">
        <f t="shared" si="0"/>
        <v>18</v>
      </c>
      <c r="F20" s="107"/>
      <c r="G20" s="107"/>
      <c r="H20" s="104">
        <f>H21+H22+H23+H24+H25</f>
        <v>18</v>
      </c>
    </row>
    <row r="21" ht="22.8" customHeight="1" spans="1:8">
      <c r="A21" s="108" t="s">
        <v>325</v>
      </c>
      <c r="B21" s="138" t="s">
        <v>201</v>
      </c>
      <c r="C21" s="108" t="s">
        <v>327</v>
      </c>
      <c r="D21" s="59" t="s">
        <v>328</v>
      </c>
      <c r="E21" s="104">
        <f t="shared" si="0"/>
        <v>4.6</v>
      </c>
      <c r="F21" s="107"/>
      <c r="G21" s="107"/>
      <c r="H21" s="84">
        <v>4.6</v>
      </c>
    </row>
    <row r="22" ht="22.8" customHeight="1" spans="1:8">
      <c r="A22" s="108" t="s">
        <v>325</v>
      </c>
      <c r="B22" s="137" t="s">
        <v>177</v>
      </c>
      <c r="C22" s="106" t="s">
        <v>329</v>
      </c>
      <c r="D22" s="59" t="s">
        <v>330</v>
      </c>
      <c r="E22" s="104">
        <f t="shared" si="0"/>
        <v>1.54</v>
      </c>
      <c r="F22" s="107"/>
      <c r="G22" s="107"/>
      <c r="H22" s="84">
        <v>1.54</v>
      </c>
    </row>
    <row r="23" ht="22.8" customHeight="1" spans="1:8">
      <c r="A23" s="108" t="s">
        <v>325</v>
      </c>
      <c r="B23" s="139" t="s">
        <v>331</v>
      </c>
      <c r="C23" s="110" t="s">
        <v>332</v>
      </c>
      <c r="D23" s="59" t="s">
        <v>333</v>
      </c>
      <c r="E23" s="104">
        <f t="shared" si="0"/>
        <v>0.66</v>
      </c>
      <c r="F23" s="107"/>
      <c r="G23" s="107"/>
      <c r="H23" s="84">
        <v>0.66</v>
      </c>
    </row>
    <row r="24" ht="22.8" customHeight="1" spans="1:8">
      <c r="A24" s="108" t="s">
        <v>325</v>
      </c>
      <c r="B24" s="137" t="s">
        <v>334</v>
      </c>
      <c r="C24" s="106" t="s">
        <v>335</v>
      </c>
      <c r="D24" s="59" t="s">
        <v>336</v>
      </c>
      <c r="E24" s="104">
        <f t="shared" si="0"/>
        <v>4</v>
      </c>
      <c r="F24" s="107"/>
      <c r="G24" s="107"/>
      <c r="H24" s="84">
        <v>4</v>
      </c>
    </row>
    <row r="25" ht="22.8" customHeight="1" spans="1:8">
      <c r="A25" s="108" t="s">
        <v>325</v>
      </c>
      <c r="B25" s="138" t="s">
        <v>337</v>
      </c>
      <c r="C25" s="108" t="s">
        <v>338</v>
      </c>
      <c r="D25" s="59" t="s">
        <v>339</v>
      </c>
      <c r="E25" s="104">
        <f t="shared" si="0"/>
        <v>7.2</v>
      </c>
      <c r="F25" s="107"/>
      <c r="G25" s="107"/>
      <c r="H25" s="84">
        <v>7.2</v>
      </c>
    </row>
  </sheetData>
  <mergeCells count="11">
    <mergeCell ref="A2:H2"/>
    <mergeCell ref="A3:C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M1" sqref="M1:N1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12.4864864864865" customWidth="1"/>
    <col min="8" max="11" width="10.2612612612613" customWidth="1"/>
    <col min="12" max="12" width="12.4864864864865" customWidth="1"/>
    <col min="13" max="14" width="10.2612612612613" customWidth="1"/>
    <col min="15" max="15" width="9.76576576576577" customWidth="1"/>
  </cols>
  <sheetData>
    <row r="1" ht="16.35" customHeight="1" spans="1:14">
      <c r="A1" s="67"/>
      <c r="M1" s="80" t="s">
        <v>340</v>
      </c>
      <c r="N1" s="80"/>
    </row>
    <row r="2" ht="44.85" customHeight="1" spans="1:14">
      <c r="A2" s="81" t="s">
        <v>15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ht="22.4" customHeight="1" spans="1:14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4" t="s">
        <v>34</v>
      </c>
      <c r="N3" s="74"/>
    </row>
    <row r="4" ht="42.25" customHeight="1" spans="1:14">
      <c r="A4" s="54" t="s">
        <v>161</v>
      </c>
      <c r="B4" s="54"/>
      <c r="C4" s="54"/>
      <c r="D4" s="54" t="s">
        <v>214</v>
      </c>
      <c r="E4" s="54" t="s">
        <v>215</v>
      </c>
      <c r="F4" s="54" t="s">
        <v>232</v>
      </c>
      <c r="G4" s="54" t="s">
        <v>217</v>
      </c>
      <c r="H4" s="54"/>
      <c r="I4" s="54"/>
      <c r="J4" s="54"/>
      <c r="K4" s="54"/>
      <c r="L4" s="54" t="s">
        <v>221</v>
      </c>
      <c r="M4" s="54"/>
      <c r="N4" s="54"/>
    </row>
    <row r="5" ht="39.65" customHeight="1" spans="1:14">
      <c r="A5" s="54" t="s">
        <v>169</v>
      </c>
      <c r="B5" s="54" t="s">
        <v>170</v>
      </c>
      <c r="C5" s="54" t="s">
        <v>171</v>
      </c>
      <c r="D5" s="54"/>
      <c r="E5" s="54"/>
      <c r="F5" s="54"/>
      <c r="G5" s="54" t="s">
        <v>139</v>
      </c>
      <c r="H5" s="54" t="s">
        <v>341</v>
      </c>
      <c r="I5" s="54" t="s">
        <v>342</v>
      </c>
      <c r="J5" s="54" t="s">
        <v>319</v>
      </c>
      <c r="K5" s="54" t="s">
        <v>343</v>
      </c>
      <c r="L5" s="54" t="s">
        <v>139</v>
      </c>
      <c r="M5" s="54" t="s">
        <v>233</v>
      </c>
      <c r="N5" s="54" t="s">
        <v>344</v>
      </c>
    </row>
    <row r="6" ht="22.8" customHeight="1" spans="1:14">
      <c r="A6" s="79"/>
      <c r="B6" s="79"/>
      <c r="C6" s="79"/>
      <c r="D6" s="79"/>
      <c r="E6" s="79" t="s">
        <v>139</v>
      </c>
      <c r="F6" s="87">
        <v>138.12149</v>
      </c>
      <c r="G6" s="87"/>
      <c r="H6" s="87"/>
      <c r="I6" s="87"/>
      <c r="J6" s="87"/>
      <c r="K6" s="87"/>
      <c r="L6" s="87">
        <v>138.12149</v>
      </c>
      <c r="M6" s="87">
        <v>138.12149</v>
      </c>
      <c r="N6" s="87"/>
    </row>
    <row r="7" ht="22.8" customHeight="1" spans="1:14">
      <c r="A7" s="79"/>
      <c r="B7" s="79"/>
      <c r="C7" s="79"/>
      <c r="D7" s="77" t="s">
        <v>157</v>
      </c>
      <c r="E7" s="77" t="s">
        <v>3</v>
      </c>
      <c r="F7" s="87">
        <v>138.12149</v>
      </c>
      <c r="G7" s="87">
        <v>0</v>
      </c>
      <c r="H7" s="87">
        <v>0</v>
      </c>
      <c r="I7" s="87">
        <v>0</v>
      </c>
      <c r="J7" s="87">
        <v>0</v>
      </c>
      <c r="K7" s="87">
        <v>0</v>
      </c>
      <c r="L7" s="87">
        <v>138.12149</v>
      </c>
      <c r="M7" s="87">
        <v>138.12149</v>
      </c>
      <c r="N7" s="87">
        <v>0</v>
      </c>
    </row>
    <row r="8" ht="22.8" customHeight="1" spans="1:14">
      <c r="A8" s="79"/>
      <c r="B8" s="79"/>
      <c r="C8" s="79"/>
      <c r="D8" s="83" t="s">
        <v>158</v>
      </c>
      <c r="E8" s="83" t="s">
        <v>159</v>
      </c>
      <c r="F8" s="87">
        <v>138.12149</v>
      </c>
      <c r="G8" s="87"/>
      <c r="H8" s="87"/>
      <c r="I8" s="87"/>
      <c r="J8" s="87"/>
      <c r="K8" s="87"/>
      <c r="L8" s="87">
        <v>138.12149</v>
      </c>
      <c r="M8" s="87">
        <v>138.12149</v>
      </c>
      <c r="N8" s="87"/>
    </row>
    <row r="9" ht="22.8" customHeight="1" spans="1:14">
      <c r="A9" s="56" t="s">
        <v>172</v>
      </c>
      <c r="B9" s="56"/>
      <c r="C9" s="56"/>
      <c r="D9" s="77" t="s">
        <v>172</v>
      </c>
      <c r="E9" s="77" t="s">
        <v>173</v>
      </c>
      <c r="F9" s="87">
        <v>15.68366</v>
      </c>
      <c r="G9" s="87"/>
      <c r="H9" s="87"/>
      <c r="I9" s="87"/>
      <c r="J9" s="87"/>
      <c r="K9" s="87"/>
      <c r="L9" s="87">
        <v>15.68366</v>
      </c>
      <c r="M9" s="87">
        <v>15.68366</v>
      </c>
      <c r="N9" s="87"/>
    </row>
    <row r="10" ht="22.8" customHeight="1" spans="1:14">
      <c r="A10" s="56" t="s">
        <v>172</v>
      </c>
      <c r="B10" s="56" t="s">
        <v>174</v>
      </c>
      <c r="C10" s="56"/>
      <c r="D10" s="77" t="s">
        <v>175</v>
      </c>
      <c r="E10" s="77" t="s">
        <v>176</v>
      </c>
      <c r="F10" s="87">
        <v>14.62736</v>
      </c>
      <c r="G10" s="87"/>
      <c r="H10" s="87"/>
      <c r="I10" s="87"/>
      <c r="J10" s="87"/>
      <c r="K10" s="87"/>
      <c r="L10" s="87">
        <v>14.62736</v>
      </c>
      <c r="M10" s="87">
        <v>14.62736</v>
      </c>
      <c r="N10" s="87"/>
    </row>
    <row r="11" ht="22.8" customHeight="1" spans="1:14">
      <c r="A11" s="88" t="s">
        <v>172</v>
      </c>
      <c r="B11" s="88" t="s">
        <v>174</v>
      </c>
      <c r="C11" s="88" t="s">
        <v>177</v>
      </c>
      <c r="D11" s="82" t="s">
        <v>178</v>
      </c>
      <c r="E11" s="59" t="s">
        <v>179</v>
      </c>
      <c r="F11" s="71"/>
      <c r="G11" s="71"/>
      <c r="H11" s="84"/>
      <c r="I11" s="84"/>
      <c r="J11" s="84"/>
      <c r="K11" s="84"/>
      <c r="L11" s="71"/>
      <c r="M11" s="84"/>
      <c r="N11" s="84"/>
    </row>
    <row r="12" ht="22.8" customHeight="1" spans="1:14">
      <c r="A12" s="88" t="s">
        <v>172</v>
      </c>
      <c r="B12" s="88" t="s">
        <v>174</v>
      </c>
      <c r="C12" s="88" t="s">
        <v>174</v>
      </c>
      <c r="D12" s="82" t="s">
        <v>180</v>
      </c>
      <c r="E12" s="59" t="s">
        <v>181</v>
      </c>
      <c r="F12" s="71">
        <v>14.62736</v>
      </c>
      <c r="G12" s="71"/>
      <c r="H12" s="84"/>
      <c r="I12" s="84"/>
      <c r="J12" s="84"/>
      <c r="K12" s="84"/>
      <c r="L12" s="71">
        <v>14.62736</v>
      </c>
      <c r="M12" s="84">
        <v>14.62736</v>
      </c>
      <c r="N12" s="84"/>
    </row>
    <row r="13" ht="22.8" customHeight="1" spans="1:14">
      <c r="A13" s="56" t="s">
        <v>172</v>
      </c>
      <c r="B13" s="56" t="s">
        <v>182</v>
      </c>
      <c r="C13" s="56"/>
      <c r="D13" s="77" t="s">
        <v>183</v>
      </c>
      <c r="E13" s="77" t="s">
        <v>184</v>
      </c>
      <c r="F13" s="87">
        <v>0.63378</v>
      </c>
      <c r="G13" s="87"/>
      <c r="H13" s="87"/>
      <c r="I13" s="87"/>
      <c r="J13" s="87"/>
      <c r="K13" s="87"/>
      <c r="L13" s="87">
        <v>0.63378</v>
      </c>
      <c r="M13" s="87">
        <v>0.63378</v>
      </c>
      <c r="N13" s="87"/>
    </row>
    <row r="14" ht="22.8" customHeight="1" spans="1:14">
      <c r="A14" s="88" t="s">
        <v>172</v>
      </c>
      <c r="B14" s="88" t="s">
        <v>182</v>
      </c>
      <c r="C14" s="88" t="s">
        <v>185</v>
      </c>
      <c r="D14" s="82" t="s">
        <v>186</v>
      </c>
      <c r="E14" s="59" t="s">
        <v>187</v>
      </c>
      <c r="F14" s="71">
        <v>0.63378</v>
      </c>
      <c r="G14" s="71"/>
      <c r="H14" s="84"/>
      <c r="I14" s="84"/>
      <c r="J14" s="84"/>
      <c r="K14" s="84"/>
      <c r="L14" s="71">
        <v>0.63378</v>
      </c>
      <c r="M14" s="84">
        <v>0.63378</v>
      </c>
      <c r="N14" s="84"/>
    </row>
    <row r="15" ht="22.8" customHeight="1" spans="1:14">
      <c r="A15" s="56" t="s">
        <v>172</v>
      </c>
      <c r="B15" s="56" t="s">
        <v>188</v>
      </c>
      <c r="C15" s="56"/>
      <c r="D15" s="77" t="s">
        <v>189</v>
      </c>
      <c r="E15" s="77" t="s">
        <v>190</v>
      </c>
      <c r="F15" s="87">
        <v>0.42252</v>
      </c>
      <c r="G15" s="87"/>
      <c r="H15" s="87"/>
      <c r="I15" s="87"/>
      <c r="J15" s="87"/>
      <c r="K15" s="87"/>
      <c r="L15" s="87">
        <v>0.42252</v>
      </c>
      <c r="M15" s="87">
        <v>0.42252</v>
      </c>
      <c r="N15" s="87"/>
    </row>
    <row r="16" ht="22.8" customHeight="1" spans="1:14">
      <c r="A16" s="88" t="s">
        <v>172</v>
      </c>
      <c r="B16" s="88" t="s">
        <v>188</v>
      </c>
      <c r="C16" s="88" t="s">
        <v>177</v>
      </c>
      <c r="D16" s="82" t="s">
        <v>191</v>
      </c>
      <c r="E16" s="59" t="s">
        <v>192</v>
      </c>
      <c r="F16" s="71">
        <v>0.42252</v>
      </c>
      <c r="G16" s="71"/>
      <c r="H16" s="84"/>
      <c r="I16" s="84"/>
      <c r="J16" s="84"/>
      <c r="K16" s="84"/>
      <c r="L16" s="71">
        <v>0.42252</v>
      </c>
      <c r="M16" s="84">
        <v>0.42252</v>
      </c>
      <c r="N16" s="84"/>
    </row>
    <row r="17" ht="22.8" customHeight="1" spans="1:14">
      <c r="A17" s="56" t="s">
        <v>193</v>
      </c>
      <c r="B17" s="56"/>
      <c r="C17" s="56"/>
      <c r="D17" s="77" t="s">
        <v>193</v>
      </c>
      <c r="E17" s="77" t="s">
        <v>194</v>
      </c>
      <c r="F17" s="87">
        <v>5.65131</v>
      </c>
      <c r="G17" s="87"/>
      <c r="H17" s="87"/>
      <c r="I17" s="87"/>
      <c r="J17" s="87"/>
      <c r="K17" s="87"/>
      <c r="L17" s="87">
        <v>5.65131</v>
      </c>
      <c r="M17" s="87">
        <v>5.65131</v>
      </c>
      <c r="N17" s="87"/>
    </row>
    <row r="18" ht="22.8" customHeight="1" spans="1:14">
      <c r="A18" s="56" t="s">
        <v>193</v>
      </c>
      <c r="B18" s="56" t="s">
        <v>182</v>
      </c>
      <c r="C18" s="56"/>
      <c r="D18" s="77" t="s">
        <v>195</v>
      </c>
      <c r="E18" s="77" t="s">
        <v>196</v>
      </c>
      <c r="F18" s="87">
        <v>5.65131</v>
      </c>
      <c r="G18" s="87"/>
      <c r="H18" s="87"/>
      <c r="I18" s="87"/>
      <c r="J18" s="87"/>
      <c r="K18" s="87"/>
      <c r="L18" s="87">
        <v>5.65131</v>
      </c>
      <c r="M18" s="87">
        <v>5.65131</v>
      </c>
      <c r="N18" s="87"/>
    </row>
    <row r="19" ht="22.8" customHeight="1" spans="1:14">
      <c r="A19" s="88" t="s">
        <v>193</v>
      </c>
      <c r="B19" s="88" t="s">
        <v>182</v>
      </c>
      <c r="C19" s="88" t="s">
        <v>177</v>
      </c>
      <c r="D19" s="82" t="s">
        <v>197</v>
      </c>
      <c r="E19" s="59" t="s">
        <v>198</v>
      </c>
      <c r="F19" s="71">
        <v>5.65131</v>
      </c>
      <c r="G19" s="71"/>
      <c r="H19" s="84"/>
      <c r="I19" s="84"/>
      <c r="J19" s="84"/>
      <c r="K19" s="84"/>
      <c r="L19" s="71">
        <v>5.65131</v>
      </c>
      <c r="M19" s="84">
        <v>5.65131</v>
      </c>
      <c r="N19" s="84"/>
    </row>
    <row r="20" ht="22.8" customHeight="1" spans="1:14">
      <c r="A20" s="56" t="s">
        <v>199</v>
      </c>
      <c r="B20" s="56"/>
      <c r="C20" s="56"/>
      <c r="D20" s="77" t="s">
        <v>199</v>
      </c>
      <c r="E20" s="77" t="s">
        <v>200</v>
      </c>
      <c r="F20" s="87">
        <v>105.816</v>
      </c>
      <c r="G20" s="87"/>
      <c r="H20" s="87"/>
      <c r="I20" s="87"/>
      <c r="J20" s="87"/>
      <c r="K20" s="87"/>
      <c r="L20" s="87">
        <v>105.816</v>
      </c>
      <c r="M20" s="87">
        <v>105.816</v>
      </c>
      <c r="N20" s="87"/>
    </row>
    <row r="21" ht="22.8" customHeight="1" spans="1:14">
      <c r="A21" s="56" t="s">
        <v>199</v>
      </c>
      <c r="B21" s="56" t="s">
        <v>201</v>
      </c>
      <c r="C21" s="56"/>
      <c r="D21" s="77" t="s">
        <v>202</v>
      </c>
      <c r="E21" s="77" t="s">
        <v>203</v>
      </c>
      <c r="F21" s="87">
        <v>105.816</v>
      </c>
      <c r="G21" s="87"/>
      <c r="H21" s="87"/>
      <c r="I21" s="87"/>
      <c r="J21" s="87"/>
      <c r="K21" s="87"/>
      <c r="L21" s="87">
        <v>105.816</v>
      </c>
      <c r="M21" s="87">
        <v>105.816</v>
      </c>
      <c r="N21" s="87"/>
    </row>
    <row r="22" ht="22.8" customHeight="1" spans="1:14">
      <c r="A22" s="88" t="s">
        <v>199</v>
      </c>
      <c r="B22" s="88" t="s">
        <v>201</v>
      </c>
      <c r="C22" s="88" t="s">
        <v>204</v>
      </c>
      <c r="D22" s="82" t="s">
        <v>205</v>
      </c>
      <c r="E22" s="59" t="s">
        <v>206</v>
      </c>
      <c r="F22" s="71">
        <v>105.816</v>
      </c>
      <c r="G22" s="71"/>
      <c r="H22" s="84"/>
      <c r="I22" s="84"/>
      <c r="J22" s="84"/>
      <c r="K22" s="84"/>
      <c r="L22" s="71">
        <v>105.816</v>
      </c>
      <c r="M22" s="84">
        <v>105.816</v>
      </c>
      <c r="N22" s="84"/>
    </row>
    <row r="23" ht="22.8" customHeight="1" spans="1:14">
      <c r="A23" s="56" t="s">
        <v>207</v>
      </c>
      <c r="B23" s="56"/>
      <c r="C23" s="56"/>
      <c r="D23" s="77" t="s">
        <v>207</v>
      </c>
      <c r="E23" s="77" t="s">
        <v>208</v>
      </c>
      <c r="F23" s="87">
        <v>10.97052</v>
      </c>
      <c r="G23" s="87"/>
      <c r="H23" s="87"/>
      <c r="I23" s="87"/>
      <c r="J23" s="87"/>
      <c r="K23" s="87"/>
      <c r="L23" s="87">
        <v>10.97052</v>
      </c>
      <c r="M23" s="87">
        <v>10.97052</v>
      </c>
      <c r="N23" s="87"/>
    </row>
    <row r="24" ht="22.8" customHeight="1" spans="1:14">
      <c r="A24" s="56" t="s">
        <v>207</v>
      </c>
      <c r="B24" s="56" t="s">
        <v>177</v>
      </c>
      <c r="C24" s="56"/>
      <c r="D24" s="77" t="s">
        <v>209</v>
      </c>
      <c r="E24" s="77" t="s">
        <v>210</v>
      </c>
      <c r="F24" s="87">
        <v>10.97052</v>
      </c>
      <c r="G24" s="87"/>
      <c r="H24" s="87"/>
      <c r="I24" s="87"/>
      <c r="J24" s="87"/>
      <c r="K24" s="87"/>
      <c r="L24" s="87">
        <v>10.97052</v>
      </c>
      <c r="M24" s="87">
        <v>10.97052</v>
      </c>
      <c r="N24" s="87"/>
    </row>
    <row r="25" ht="22.8" customHeight="1" spans="1:14">
      <c r="A25" s="88" t="s">
        <v>207</v>
      </c>
      <c r="B25" s="88" t="s">
        <v>177</v>
      </c>
      <c r="C25" s="88" t="s">
        <v>201</v>
      </c>
      <c r="D25" s="82" t="s">
        <v>211</v>
      </c>
      <c r="E25" s="59" t="s">
        <v>212</v>
      </c>
      <c r="F25" s="71">
        <v>10.97052</v>
      </c>
      <c r="G25" s="71"/>
      <c r="H25" s="84"/>
      <c r="I25" s="84"/>
      <c r="J25" s="84"/>
      <c r="K25" s="84"/>
      <c r="L25" s="71">
        <v>10.97052</v>
      </c>
      <c r="M25" s="84">
        <v>10.97052</v>
      </c>
      <c r="N25" s="84"/>
    </row>
    <row r="26" ht="16.35" customHeight="1" spans="1:14">
      <c r="A26" s="85"/>
      <c r="B26" s="85"/>
      <c r="C26" s="85"/>
      <c r="D26" s="85"/>
      <c r="E26" s="85"/>
      <c r="F26" s="85"/>
      <c r="G26" s="67"/>
      <c r="H26" s="67"/>
      <c r="I26" s="67"/>
      <c r="J26" s="67"/>
      <c r="K26" s="67"/>
      <c r="L26" s="67"/>
      <c r="M26" s="67"/>
      <c r="N26" s="67"/>
    </row>
    <row r="27" ht="16.35" customHeight="1" spans="1:6">
      <c r="A27" s="85"/>
      <c r="B27" s="85"/>
      <c r="C27" s="85"/>
      <c r="D27" s="85"/>
      <c r="E27" s="85"/>
      <c r="F27" s="8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C1" workbookViewId="0">
      <selection activeCell="R6" sqref="R6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2" width="7.69369369369369" customWidth="1"/>
    <col min="23" max="23" width="9.76576576576577" customWidth="1"/>
  </cols>
  <sheetData>
    <row r="1" ht="16.35" customHeight="1" spans="1:22">
      <c r="A1" s="67"/>
      <c r="U1" s="80" t="s">
        <v>345</v>
      </c>
      <c r="V1" s="80"/>
    </row>
    <row r="2" ht="50" customHeight="1" spans="1:22">
      <c r="A2" s="75" t="s">
        <v>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ht="24.15" customHeight="1" spans="1:22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4" t="s">
        <v>34</v>
      </c>
      <c r="V3" s="74"/>
    </row>
    <row r="4" ht="26.7" customHeight="1" spans="1:22">
      <c r="A4" s="54" t="s">
        <v>161</v>
      </c>
      <c r="B4" s="54"/>
      <c r="C4" s="54"/>
      <c r="D4" s="54" t="s">
        <v>214</v>
      </c>
      <c r="E4" s="54" t="s">
        <v>215</v>
      </c>
      <c r="F4" s="54" t="s">
        <v>232</v>
      </c>
      <c r="G4" s="54" t="s">
        <v>346</v>
      </c>
      <c r="H4" s="54"/>
      <c r="I4" s="54"/>
      <c r="J4" s="54"/>
      <c r="K4" s="54"/>
      <c r="L4" s="54" t="s">
        <v>347</v>
      </c>
      <c r="M4" s="54"/>
      <c r="N4" s="54"/>
      <c r="O4" s="54"/>
      <c r="P4" s="54"/>
      <c r="Q4" s="54"/>
      <c r="R4" s="54" t="s">
        <v>319</v>
      </c>
      <c r="S4" s="54" t="s">
        <v>348</v>
      </c>
      <c r="T4" s="54"/>
      <c r="U4" s="54"/>
      <c r="V4" s="54"/>
    </row>
    <row r="5" ht="56.05" customHeight="1" spans="1:22">
      <c r="A5" s="54" t="s">
        <v>169</v>
      </c>
      <c r="B5" s="54" t="s">
        <v>170</v>
      </c>
      <c r="C5" s="54" t="s">
        <v>171</v>
      </c>
      <c r="D5" s="54"/>
      <c r="E5" s="54"/>
      <c r="F5" s="54"/>
      <c r="G5" s="54" t="s">
        <v>139</v>
      </c>
      <c r="H5" s="54" t="s">
        <v>299</v>
      </c>
      <c r="I5" s="54" t="s">
        <v>301</v>
      </c>
      <c r="J5" s="54" t="s">
        <v>304</v>
      </c>
      <c r="K5" s="54" t="s">
        <v>349</v>
      </c>
      <c r="L5" s="54" t="s">
        <v>139</v>
      </c>
      <c r="M5" s="54" t="s">
        <v>307</v>
      </c>
      <c r="N5" s="54" t="s">
        <v>350</v>
      </c>
      <c r="O5" s="54" t="s">
        <v>310</v>
      </c>
      <c r="P5" s="54" t="s">
        <v>351</v>
      </c>
      <c r="Q5" s="54" t="s">
        <v>313</v>
      </c>
      <c r="R5" s="54"/>
      <c r="S5" s="54" t="s">
        <v>139</v>
      </c>
      <c r="T5" s="54" t="s">
        <v>316</v>
      </c>
      <c r="U5" s="54" t="s">
        <v>352</v>
      </c>
      <c r="V5" s="54" t="s">
        <v>343</v>
      </c>
    </row>
    <row r="6" ht="22.8" customHeight="1" spans="1:22">
      <c r="A6" s="79"/>
      <c r="B6" s="79"/>
      <c r="C6" s="79"/>
      <c r="D6" s="79"/>
      <c r="E6" s="79" t="s">
        <v>139</v>
      </c>
      <c r="F6" s="78">
        <v>138.12149</v>
      </c>
      <c r="G6" s="78">
        <v>100.816</v>
      </c>
      <c r="H6" s="78">
        <v>42.252</v>
      </c>
      <c r="I6" s="78">
        <v>24.234</v>
      </c>
      <c r="J6" s="78">
        <v>34.33</v>
      </c>
      <c r="K6" s="78"/>
      <c r="L6" s="78">
        <v>21.33497</v>
      </c>
      <c r="M6" s="78">
        <v>14.62736</v>
      </c>
      <c r="N6" s="78"/>
      <c r="O6" s="78">
        <v>5.65131</v>
      </c>
      <c r="P6" s="78"/>
      <c r="Q6" s="78">
        <v>1.0563</v>
      </c>
      <c r="R6" s="78">
        <v>10.97052</v>
      </c>
      <c r="S6" s="78">
        <v>5</v>
      </c>
      <c r="T6" s="78">
        <v>5</v>
      </c>
      <c r="U6" s="78"/>
      <c r="V6" s="78"/>
    </row>
    <row r="7" ht="22.8" customHeight="1" spans="1:22">
      <c r="A7" s="79"/>
      <c r="B7" s="79"/>
      <c r="C7" s="79"/>
      <c r="D7" s="77" t="s">
        <v>157</v>
      </c>
      <c r="E7" s="77" t="s">
        <v>3</v>
      </c>
      <c r="F7" s="78">
        <v>138.12149</v>
      </c>
      <c r="G7" s="78">
        <v>100.816</v>
      </c>
      <c r="H7" s="78">
        <v>42.252</v>
      </c>
      <c r="I7" s="78">
        <v>24.234</v>
      </c>
      <c r="J7" s="78">
        <v>34.33</v>
      </c>
      <c r="K7" s="78">
        <v>0</v>
      </c>
      <c r="L7" s="78">
        <v>21.33497</v>
      </c>
      <c r="M7" s="78">
        <v>14.62736</v>
      </c>
      <c r="N7" s="78">
        <v>0</v>
      </c>
      <c r="O7" s="78">
        <v>5.65131</v>
      </c>
      <c r="P7" s="78">
        <v>0</v>
      </c>
      <c r="Q7" s="78">
        <v>1.0563</v>
      </c>
      <c r="R7" s="78">
        <v>10.97052</v>
      </c>
      <c r="S7" s="78">
        <v>5</v>
      </c>
      <c r="T7" s="78">
        <v>5</v>
      </c>
      <c r="U7" s="78">
        <v>0</v>
      </c>
      <c r="V7" s="78">
        <v>0</v>
      </c>
    </row>
    <row r="8" ht="22.8" customHeight="1" spans="1:22">
      <c r="A8" s="79"/>
      <c r="B8" s="79"/>
      <c r="C8" s="79"/>
      <c r="D8" s="83" t="s">
        <v>158</v>
      </c>
      <c r="E8" s="83" t="s">
        <v>159</v>
      </c>
      <c r="F8" s="78">
        <v>138.12149</v>
      </c>
      <c r="G8" s="78">
        <v>100.816</v>
      </c>
      <c r="H8" s="78">
        <v>42.252</v>
      </c>
      <c r="I8" s="78">
        <v>24.234</v>
      </c>
      <c r="J8" s="78">
        <v>34.33</v>
      </c>
      <c r="K8" s="78"/>
      <c r="L8" s="78">
        <v>21.33497</v>
      </c>
      <c r="M8" s="78">
        <v>14.62736</v>
      </c>
      <c r="N8" s="78"/>
      <c r="O8" s="78">
        <v>5.65131</v>
      </c>
      <c r="P8" s="78"/>
      <c r="Q8" s="78">
        <v>1.0563</v>
      </c>
      <c r="R8" s="78">
        <v>10.97052</v>
      </c>
      <c r="S8" s="78">
        <v>5</v>
      </c>
      <c r="T8" s="78">
        <v>5</v>
      </c>
      <c r="U8" s="78"/>
      <c r="V8" s="78"/>
    </row>
    <row r="9" ht="22.8" customHeight="1" spans="1:22">
      <c r="A9" s="56" t="s">
        <v>172</v>
      </c>
      <c r="B9" s="56"/>
      <c r="C9" s="56"/>
      <c r="D9" s="77" t="s">
        <v>172</v>
      </c>
      <c r="E9" s="77" t="s">
        <v>173</v>
      </c>
      <c r="F9" s="87">
        <v>15.68366</v>
      </c>
      <c r="G9" s="87"/>
      <c r="H9" s="87"/>
      <c r="I9" s="87"/>
      <c r="J9" s="87"/>
      <c r="K9" s="87"/>
      <c r="L9" s="87">
        <v>15.68366</v>
      </c>
      <c r="M9" s="87">
        <v>14.62736</v>
      </c>
      <c r="N9" s="87"/>
      <c r="O9" s="87"/>
      <c r="P9" s="87"/>
      <c r="Q9" s="87">
        <v>1.0563</v>
      </c>
      <c r="R9" s="87"/>
      <c r="S9" s="87"/>
      <c r="T9" s="87"/>
      <c r="U9" s="87"/>
      <c r="V9" s="87"/>
    </row>
    <row r="10" ht="22.8" customHeight="1" spans="1:22">
      <c r="A10" s="56" t="s">
        <v>172</v>
      </c>
      <c r="B10" s="56" t="s">
        <v>174</v>
      </c>
      <c r="C10" s="56"/>
      <c r="D10" s="77" t="s">
        <v>175</v>
      </c>
      <c r="E10" s="77" t="s">
        <v>176</v>
      </c>
      <c r="F10" s="87">
        <v>14.62736</v>
      </c>
      <c r="G10" s="87"/>
      <c r="H10" s="87"/>
      <c r="I10" s="87"/>
      <c r="J10" s="87"/>
      <c r="K10" s="87"/>
      <c r="L10" s="87">
        <v>14.62736</v>
      </c>
      <c r="M10" s="87">
        <v>14.62736</v>
      </c>
      <c r="N10" s="87"/>
      <c r="O10" s="87"/>
      <c r="P10" s="87"/>
      <c r="Q10" s="87"/>
      <c r="R10" s="87"/>
      <c r="S10" s="87"/>
      <c r="T10" s="87"/>
      <c r="U10" s="87"/>
      <c r="V10" s="87"/>
    </row>
    <row r="11" ht="22.8" customHeight="1" spans="1:22">
      <c r="A11" s="88" t="s">
        <v>172</v>
      </c>
      <c r="B11" s="88" t="s">
        <v>174</v>
      </c>
      <c r="C11" s="88" t="s">
        <v>174</v>
      </c>
      <c r="D11" s="82" t="s">
        <v>180</v>
      </c>
      <c r="E11" s="59" t="s">
        <v>181</v>
      </c>
      <c r="F11" s="71">
        <v>14.62736</v>
      </c>
      <c r="G11" s="84"/>
      <c r="H11" s="84"/>
      <c r="I11" s="84"/>
      <c r="J11" s="84"/>
      <c r="K11" s="84"/>
      <c r="L11" s="71">
        <v>14.62736</v>
      </c>
      <c r="M11" s="84">
        <v>14.62736</v>
      </c>
      <c r="N11" s="84"/>
      <c r="O11" s="84"/>
      <c r="P11" s="84"/>
      <c r="Q11" s="84"/>
      <c r="R11" s="84"/>
      <c r="S11" s="71"/>
      <c r="T11" s="84"/>
      <c r="U11" s="84"/>
      <c r="V11" s="84"/>
    </row>
    <row r="12" ht="22.8" customHeight="1" spans="1:22">
      <c r="A12" s="56" t="s">
        <v>172</v>
      </c>
      <c r="B12" s="56" t="s">
        <v>182</v>
      </c>
      <c r="C12" s="56"/>
      <c r="D12" s="77" t="s">
        <v>183</v>
      </c>
      <c r="E12" s="77" t="s">
        <v>184</v>
      </c>
      <c r="F12" s="87">
        <v>0.63378</v>
      </c>
      <c r="G12" s="87"/>
      <c r="H12" s="87"/>
      <c r="I12" s="87"/>
      <c r="J12" s="87"/>
      <c r="K12" s="87"/>
      <c r="L12" s="87">
        <v>0.63378</v>
      </c>
      <c r="M12" s="87"/>
      <c r="N12" s="87"/>
      <c r="O12" s="87"/>
      <c r="P12" s="87"/>
      <c r="Q12" s="87">
        <v>0.63378</v>
      </c>
      <c r="R12" s="87"/>
      <c r="S12" s="87"/>
      <c r="T12" s="87"/>
      <c r="U12" s="87"/>
      <c r="V12" s="87"/>
    </row>
    <row r="13" ht="22.8" customHeight="1" spans="1:22">
      <c r="A13" s="88" t="s">
        <v>172</v>
      </c>
      <c r="B13" s="88" t="s">
        <v>182</v>
      </c>
      <c r="C13" s="88" t="s">
        <v>185</v>
      </c>
      <c r="D13" s="82" t="s">
        <v>186</v>
      </c>
      <c r="E13" s="59" t="s">
        <v>187</v>
      </c>
      <c r="F13" s="71">
        <v>0.63378</v>
      </c>
      <c r="G13" s="84"/>
      <c r="H13" s="84"/>
      <c r="I13" s="84"/>
      <c r="J13" s="84"/>
      <c r="K13" s="84"/>
      <c r="L13" s="71">
        <v>0.63378</v>
      </c>
      <c r="M13" s="84"/>
      <c r="N13" s="84"/>
      <c r="O13" s="84"/>
      <c r="P13" s="84"/>
      <c r="Q13" s="84">
        <v>0.63378</v>
      </c>
      <c r="R13" s="84"/>
      <c r="S13" s="71"/>
      <c r="T13" s="84"/>
      <c r="U13" s="84"/>
      <c r="V13" s="84"/>
    </row>
    <row r="14" ht="22.8" customHeight="1" spans="1:22">
      <c r="A14" s="56" t="s">
        <v>172</v>
      </c>
      <c r="B14" s="56" t="s">
        <v>188</v>
      </c>
      <c r="C14" s="56"/>
      <c r="D14" s="77" t="s">
        <v>189</v>
      </c>
      <c r="E14" s="77" t="s">
        <v>190</v>
      </c>
      <c r="F14" s="87">
        <v>0.42252</v>
      </c>
      <c r="G14" s="87"/>
      <c r="H14" s="87"/>
      <c r="I14" s="87"/>
      <c r="J14" s="87"/>
      <c r="K14" s="87"/>
      <c r="L14" s="87">
        <v>0.42252</v>
      </c>
      <c r="M14" s="87"/>
      <c r="N14" s="87"/>
      <c r="O14" s="87"/>
      <c r="P14" s="87"/>
      <c r="Q14" s="87">
        <v>0.42252</v>
      </c>
      <c r="R14" s="87"/>
      <c r="S14" s="87"/>
      <c r="T14" s="87"/>
      <c r="U14" s="87"/>
      <c r="V14" s="87"/>
    </row>
    <row r="15" ht="22.8" customHeight="1" spans="1:22">
      <c r="A15" s="88" t="s">
        <v>172</v>
      </c>
      <c r="B15" s="88" t="s">
        <v>188</v>
      </c>
      <c r="C15" s="88" t="s">
        <v>177</v>
      </c>
      <c r="D15" s="82" t="s">
        <v>191</v>
      </c>
      <c r="E15" s="59" t="s">
        <v>192</v>
      </c>
      <c r="F15" s="71">
        <v>0.42252</v>
      </c>
      <c r="G15" s="84"/>
      <c r="H15" s="84"/>
      <c r="I15" s="84"/>
      <c r="J15" s="84"/>
      <c r="K15" s="84"/>
      <c r="L15" s="71">
        <v>0.42252</v>
      </c>
      <c r="M15" s="84"/>
      <c r="N15" s="84"/>
      <c r="O15" s="84"/>
      <c r="P15" s="84"/>
      <c r="Q15" s="84">
        <v>0.42252</v>
      </c>
      <c r="R15" s="84"/>
      <c r="S15" s="71"/>
      <c r="T15" s="84"/>
      <c r="U15" s="84"/>
      <c r="V15" s="84"/>
    </row>
    <row r="16" ht="22.8" customHeight="1" spans="1:22">
      <c r="A16" s="56" t="s">
        <v>193</v>
      </c>
      <c r="B16" s="56"/>
      <c r="C16" s="56"/>
      <c r="D16" s="77" t="s">
        <v>193</v>
      </c>
      <c r="E16" s="77" t="s">
        <v>194</v>
      </c>
      <c r="F16" s="87">
        <v>5.65131</v>
      </c>
      <c r="G16" s="87"/>
      <c r="H16" s="87"/>
      <c r="I16" s="87"/>
      <c r="J16" s="87"/>
      <c r="K16" s="87"/>
      <c r="L16" s="87">
        <v>5.65131</v>
      </c>
      <c r="M16" s="87"/>
      <c r="N16" s="87"/>
      <c r="O16" s="87">
        <v>5.65131</v>
      </c>
      <c r="P16" s="87"/>
      <c r="Q16" s="87"/>
      <c r="R16" s="87"/>
      <c r="S16" s="87"/>
      <c r="T16" s="87"/>
      <c r="U16" s="87"/>
      <c r="V16" s="87"/>
    </row>
    <row r="17" ht="22.8" customHeight="1" spans="1:22">
      <c r="A17" s="56" t="s">
        <v>193</v>
      </c>
      <c r="B17" s="56" t="s">
        <v>182</v>
      </c>
      <c r="C17" s="56"/>
      <c r="D17" s="77" t="s">
        <v>195</v>
      </c>
      <c r="E17" s="77" t="s">
        <v>196</v>
      </c>
      <c r="F17" s="87">
        <v>5.65131</v>
      </c>
      <c r="G17" s="87"/>
      <c r="H17" s="87"/>
      <c r="I17" s="87"/>
      <c r="J17" s="87"/>
      <c r="K17" s="87"/>
      <c r="L17" s="87">
        <v>5.65131</v>
      </c>
      <c r="M17" s="87"/>
      <c r="N17" s="87"/>
      <c r="O17" s="87">
        <v>5.65131</v>
      </c>
      <c r="P17" s="87"/>
      <c r="Q17" s="87"/>
      <c r="R17" s="87"/>
      <c r="S17" s="87"/>
      <c r="T17" s="87"/>
      <c r="U17" s="87"/>
      <c r="V17" s="87"/>
    </row>
    <row r="18" ht="22.8" customHeight="1" spans="1:22">
      <c r="A18" s="88" t="s">
        <v>193</v>
      </c>
      <c r="B18" s="88" t="s">
        <v>182</v>
      </c>
      <c r="C18" s="88" t="s">
        <v>177</v>
      </c>
      <c r="D18" s="82" t="s">
        <v>197</v>
      </c>
      <c r="E18" s="59" t="s">
        <v>198</v>
      </c>
      <c r="F18" s="71">
        <v>5.65131</v>
      </c>
      <c r="G18" s="84"/>
      <c r="H18" s="84"/>
      <c r="I18" s="84"/>
      <c r="J18" s="84"/>
      <c r="K18" s="84"/>
      <c r="L18" s="71">
        <v>5.65131</v>
      </c>
      <c r="M18" s="84"/>
      <c r="N18" s="84"/>
      <c r="O18" s="84">
        <v>5.65131</v>
      </c>
      <c r="P18" s="84"/>
      <c r="Q18" s="84"/>
      <c r="R18" s="84"/>
      <c r="S18" s="71"/>
      <c r="T18" s="84"/>
      <c r="U18" s="84"/>
      <c r="V18" s="84"/>
    </row>
    <row r="19" ht="22.8" customHeight="1" spans="1:22">
      <c r="A19" s="56" t="s">
        <v>199</v>
      </c>
      <c r="B19" s="56"/>
      <c r="C19" s="56"/>
      <c r="D19" s="77" t="s">
        <v>199</v>
      </c>
      <c r="E19" s="77" t="s">
        <v>200</v>
      </c>
      <c r="F19" s="87">
        <v>105.816</v>
      </c>
      <c r="G19" s="87">
        <v>100.816</v>
      </c>
      <c r="H19" s="87">
        <v>42.252</v>
      </c>
      <c r="I19" s="87">
        <v>24.234</v>
      </c>
      <c r="J19" s="87">
        <v>34.33</v>
      </c>
      <c r="K19" s="87"/>
      <c r="L19" s="87"/>
      <c r="M19" s="87"/>
      <c r="N19" s="87"/>
      <c r="O19" s="87"/>
      <c r="P19" s="87"/>
      <c r="Q19" s="87"/>
      <c r="R19" s="87"/>
      <c r="S19" s="87">
        <v>5</v>
      </c>
      <c r="T19" s="87">
        <v>5</v>
      </c>
      <c r="U19" s="87"/>
      <c r="V19" s="87"/>
    </row>
    <row r="20" ht="22.8" customHeight="1" spans="1:22">
      <c r="A20" s="56" t="s">
        <v>199</v>
      </c>
      <c r="B20" s="56" t="s">
        <v>201</v>
      </c>
      <c r="C20" s="56"/>
      <c r="D20" s="77" t="s">
        <v>202</v>
      </c>
      <c r="E20" s="77" t="s">
        <v>203</v>
      </c>
      <c r="F20" s="87">
        <v>105.816</v>
      </c>
      <c r="G20" s="87">
        <v>100.816</v>
      </c>
      <c r="H20" s="87">
        <v>42.252</v>
      </c>
      <c r="I20" s="87">
        <v>24.234</v>
      </c>
      <c r="J20" s="87">
        <v>34.33</v>
      </c>
      <c r="K20" s="87"/>
      <c r="L20" s="87"/>
      <c r="M20" s="87"/>
      <c r="N20" s="87"/>
      <c r="O20" s="87"/>
      <c r="P20" s="87"/>
      <c r="Q20" s="87"/>
      <c r="R20" s="87"/>
      <c r="S20" s="87">
        <v>5</v>
      </c>
      <c r="T20" s="87">
        <v>5</v>
      </c>
      <c r="U20" s="87"/>
      <c r="V20" s="87"/>
    </row>
    <row r="21" ht="22.8" customHeight="1" spans="1:22">
      <c r="A21" s="88" t="s">
        <v>199</v>
      </c>
      <c r="B21" s="88" t="s">
        <v>201</v>
      </c>
      <c r="C21" s="88" t="s">
        <v>204</v>
      </c>
      <c r="D21" s="82" t="s">
        <v>205</v>
      </c>
      <c r="E21" s="59" t="s">
        <v>206</v>
      </c>
      <c r="F21" s="71">
        <v>105.816</v>
      </c>
      <c r="G21" s="84">
        <v>100.816</v>
      </c>
      <c r="H21" s="84">
        <v>42.252</v>
      </c>
      <c r="I21" s="84">
        <v>24.234</v>
      </c>
      <c r="J21" s="84">
        <v>34.33</v>
      </c>
      <c r="K21" s="84"/>
      <c r="L21" s="71"/>
      <c r="M21" s="84"/>
      <c r="N21" s="84"/>
      <c r="O21" s="84"/>
      <c r="P21" s="84"/>
      <c r="Q21" s="84"/>
      <c r="R21" s="84"/>
      <c r="S21" s="71">
        <v>5</v>
      </c>
      <c r="T21" s="84">
        <v>5</v>
      </c>
      <c r="U21" s="84"/>
      <c r="V21" s="84"/>
    </row>
    <row r="22" ht="22.8" customHeight="1" spans="1:22">
      <c r="A22" s="56" t="s">
        <v>207</v>
      </c>
      <c r="B22" s="56"/>
      <c r="C22" s="56"/>
      <c r="D22" s="77" t="s">
        <v>207</v>
      </c>
      <c r="E22" s="77" t="s">
        <v>208</v>
      </c>
      <c r="F22" s="87">
        <v>10.97052</v>
      </c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>
        <v>10.97052</v>
      </c>
      <c r="S22" s="87"/>
      <c r="T22" s="87"/>
      <c r="U22" s="87"/>
      <c r="V22" s="87"/>
    </row>
    <row r="23" ht="22.8" customHeight="1" spans="1:22">
      <c r="A23" s="56" t="s">
        <v>207</v>
      </c>
      <c r="B23" s="56" t="s">
        <v>177</v>
      </c>
      <c r="C23" s="56"/>
      <c r="D23" s="77" t="s">
        <v>209</v>
      </c>
      <c r="E23" s="77" t="s">
        <v>210</v>
      </c>
      <c r="F23" s="87">
        <v>10.97052</v>
      </c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>
        <v>10.97052</v>
      </c>
      <c r="S23" s="87"/>
      <c r="T23" s="87"/>
      <c r="U23" s="87"/>
      <c r="V23" s="87"/>
    </row>
    <row r="24" ht="22.8" customHeight="1" spans="1:22">
      <c r="A24" s="88" t="s">
        <v>207</v>
      </c>
      <c r="B24" s="88" t="s">
        <v>177</v>
      </c>
      <c r="C24" s="88" t="s">
        <v>201</v>
      </c>
      <c r="D24" s="82" t="s">
        <v>211</v>
      </c>
      <c r="E24" s="59" t="s">
        <v>212</v>
      </c>
      <c r="F24" s="71">
        <v>10.97052</v>
      </c>
      <c r="G24" s="84"/>
      <c r="H24" s="84"/>
      <c r="I24" s="84"/>
      <c r="J24" s="84"/>
      <c r="K24" s="84"/>
      <c r="L24" s="71"/>
      <c r="M24" s="84"/>
      <c r="N24" s="84"/>
      <c r="O24" s="84"/>
      <c r="P24" s="84"/>
      <c r="Q24" s="84"/>
      <c r="R24" s="84">
        <v>10.97052</v>
      </c>
      <c r="S24" s="71"/>
      <c r="T24" s="84"/>
      <c r="U24" s="84"/>
      <c r="V24" s="84"/>
    </row>
    <row r="25" ht="16.35" customHeight="1" spans="1:9">
      <c r="A25" s="85"/>
      <c r="B25" s="85"/>
      <c r="C25" s="85"/>
      <c r="D25" s="85"/>
      <c r="E25" s="85"/>
      <c r="F25" s="85"/>
      <c r="G25" s="67"/>
      <c r="H25" s="67"/>
      <c r="I25" s="67"/>
    </row>
    <row r="26" ht="16.35" customHeight="1" spans="1:6">
      <c r="A26" s="85"/>
      <c r="B26" s="85"/>
      <c r="C26" s="85"/>
      <c r="D26" s="85"/>
      <c r="E26" s="85"/>
      <c r="F26" s="8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7" width="13.4324324324324" customWidth="1"/>
    <col min="8" max="8" width="11.1261261261261" customWidth="1"/>
    <col min="9" max="9" width="12.0720720720721" customWidth="1"/>
    <col min="10" max="10" width="11.9459459459459" customWidth="1"/>
    <col min="11" max="11" width="11.5315315315315" customWidth="1"/>
    <col min="12" max="12" width="9.76576576576577" customWidth="1"/>
  </cols>
  <sheetData>
    <row r="1" ht="16.35" customHeight="1" spans="1:11">
      <c r="A1" s="67"/>
      <c r="K1" s="80" t="s">
        <v>353</v>
      </c>
    </row>
    <row r="2" ht="48.3" customHeight="1" spans="1:11">
      <c r="A2" s="81" t="s">
        <v>17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ht="18.1" customHeight="1" spans="1:11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4" t="s">
        <v>34</v>
      </c>
      <c r="K3" s="74"/>
    </row>
    <row r="4" ht="23.25" customHeight="1" spans="1:11">
      <c r="A4" s="54" t="s">
        <v>161</v>
      </c>
      <c r="B4" s="54"/>
      <c r="C4" s="54"/>
      <c r="D4" s="54" t="s">
        <v>214</v>
      </c>
      <c r="E4" s="54" t="s">
        <v>215</v>
      </c>
      <c r="F4" s="54" t="s">
        <v>354</v>
      </c>
      <c r="G4" s="54" t="s">
        <v>355</v>
      </c>
      <c r="H4" s="54" t="s">
        <v>356</v>
      </c>
      <c r="I4" s="54" t="s">
        <v>357</v>
      </c>
      <c r="J4" s="54" t="s">
        <v>358</v>
      </c>
      <c r="K4" s="54" t="s">
        <v>324</v>
      </c>
    </row>
    <row r="5" ht="23.25" customHeight="1" spans="1:11">
      <c r="A5" s="54" t="s">
        <v>169</v>
      </c>
      <c r="B5" s="54" t="s">
        <v>170</v>
      </c>
      <c r="C5" s="54" t="s">
        <v>171</v>
      </c>
      <c r="D5" s="54"/>
      <c r="E5" s="54"/>
      <c r="F5" s="54"/>
      <c r="G5" s="54"/>
      <c r="H5" s="54"/>
      <c r="I5" s="54"/>
      <c r="J5" s="54"/>
      <c r="K5" s="54"/>
    </row>
    <row r="6" ht="22.8" customHeight="1" spans="1:11">
      <c r="A6" s="79"/>
      <c r="B6" s="79"/>
      <c r="C6" s="79"/>
      <c r="D6" s="79"/>
      <c r="E6" s="79" t="s">
        <v>139</v>
      </c>
      <c r="F6" s="78">
        <v>13.553224</v>
      </c>
      <c r="G6" s="78"/>
      <c r="H6" s="78"/>
      <c r="I6" s="78"/>
      <c r="J6" s="78">
        <v>13.0462</v>
      </c>
      <c r="K6" s="78">
        <v>0.507024</v>
      </c>
    </row>
    <row r="7" ht="22.8" customHeight="1" spans="1:11">
      <c r="A7" s="79"/>
      <c r="B7" s="79"/>
      <c r="C7" s="79"/>
      <c r="D7" s="77" t="s">
        <v>157</v>
      </c>
      <c r="E7" s="77" t="s">
        <v>3</v>
      </c>
      <c r="F7" s="78">
        <v>13.553224</v>
      </c>
      <c r="G7" s="78">
        <v>0</v>
      </c>
      <c r="H7" s="78">
        <v>0</v>
      </c>
      <c r="I7" s="78">
        <v>0</v>
      </c>
      <c r="J7" s="78">
        <v>13.0462</v>
      </c>
      <c r="K7" s="78">
        <v>0.507024</v>
      </c>
    </row>
    <row r="8" ht="22.8" customHeight="1" spans="1:11">
      <c r="A8" s="79"/>
      <c r="B8" s="79"/>
      <c r="C8" s="79"/>
      <c r="D8" s="83" t="s">
        <v>158</v>
      </c>
      <c r="E8" s="83" t="s">
        <v>159</v>
      </c>
      <c r="F8" s="78">
        <v>13.553224</v>
      </c>
      <c r="G8" s="78"/>
      <c r="H8" s="78"/>
      <c r="I8" s="78"/>
      <c r="J8" s="78">
        <v>13.0462</v>
      </c>
      <c r="K8" s="78">
        <v>0.507024</v>
      </c>
    </row>
    <row r="9" ht="22.8" customHeight="1" spans="1:11">
      <c r="A9" s="56" t="s">
        <v>172</v>
      </c>
      <c r="B9" s="56"/>
      <c r="C9" s="56"/>
      <c r="D9" s="79" t="s">
        <v>172</v>
      </c>
      <c r="E9" s="79" t="s">
        <v>173</v>
      </c>
      <c r="F9" s="87">
        <v>13.0462</v>
      </c>
      <c r="G9" s="87"/>
      <c r="H9" s="87"/>
      <c r="I9" s="87"/>
      <c r="J9" s="87">
        <v>13.0462</v>
      </c>
      <c r="K9" s="87"/>
    </row>
    <row r="10" ht="22.8" customHeight="1" spans="1:11">
      <c r="A10" s="56" t="s">
        <v>172</v>
      </c>
      <c r="B10" s="56" t="s">
        <v>174</v>
      </c>
      <c r="C10" s="56"/>
      <c r="D10" s="79" t="s">
        <v>175</v>
      </c>
      <c r="E10" s="79" t="s">
        <v>176</v>
      </c>
      <c r="F10" s="87">
        <v>13.0462</v>
      </c>
      <c r="G10" s="87"/>
      <c r="H10" s="87"/>
      <c r="I10" s="87"/>
      <c r="J10" s="87">
        <v>13.0462</v>
      </c>
      <c r="K10" s="87"/>
    </row>
    <row r="11" ht="22.8" customHeight="1" spans="1:11">
      <c r="A11" s="88" t="s">
        <v>172</v>
      </c>
      <c r="B11" s="88" t="s">
        <v>174</v>
      </c>
      <c r="C11" s="88" t="s">
        <v>177</v>
      </c>
      <c r="D11" s="82" t="s">
        <v>178</v>
      </c>
      <c r="E11" s="72" t="s">
        <v>179</v>
      </c>
      <c r="F11" s="71">
        <v>13.0462</v>
      </c>
      <c r="G11" s="84"/>
      <c r="H11" s="84"/>
      <c r="I11" s="84"/>
      <c r="J11" s="84">
        <v>13.0462</v>
      </c>
      <c r="K11" s="84"/>
    </row>
    <row r="12" ht="22.8" customHeight="1" spans="1:11">
      <c r="A12" s="56" t="s">
        <v>199</v>
      </c>
      <c r="B12" s="56"/>
      <c r="C12" s="56"/>
      <c r="D12" s="79" t="s">
        <v>199</v>
      </c>
      <c r="E12" s="79" t="s">
        <v>200</v>
      </c>
      <c r="F12" s="87">
        <v>0.507024</v>
      </c>
      <c r="G12" s="87"/>
      <c r="H12" s="87"/>
      <c r="I12" s="87"/>
      <c r="J12" s="87"/>
      <c r="K12" s="87">
        <v>0.507024</v>
      </c>
    </row>
    <row r="13" ht="22.8" customHeight="1" spans="1:11">
      <c r="A13" s="56" t="s">
        <v>199</v>
      </c>
      <c r="B13" s="56" t="s">
        <v>201</v>
      </c>
      <c r="C13" s="56"/>
      <c r="D13" s="79" t="s">
        <v>202</v>
      </c>
      <c r="E13" s="79" t="s">
        <v>203</v>
      </c>
      <c r="F13" s="87">
        <v>0.507024</v>
      </c>
      <c r="G13" s="87"/>
      <c r="H13" s="87"/>
      <c r="I13" s="87"/>
      <c r="J13" s="87"/>
      <c r="K13" s="87">
        <v>0.507024</v>
      </c>
    </row>
    <row r="14" ht="22.8" customHeight="1" spans="1:11">
      <c r="A14" s="88" t="s">
        <v>199</v>
      </c>
      <c r="B14" s="88" t="s">
        <v>201</v>
      </c>
      <c r="C14" s="88" t="s">
        <v>204</v>
      </c>
      <c r="D14" s="82" t="s">
        <v>205</v>
      </c>
      <c r="E14" s="72" t="s">
        <v>206</v>
      </c>
      <c r="F14" s="71">
        <v>0.507024</v>
      </c>
      <c r="G14" s="84"/>
      <c r="H14" s="84"/>
      <c r="I14" s="84"/>
      <c r="J14" s="84"/>
      <c r="K14" s="84">
        <v>0.507024</v>
      </c>
    </row>
    <row r="15" ht="16.35" customHeight="1" spans="1:11">
      <c r="A15" s="85"/>
      <c r="B15" s="85"/>
      <c r="C15" s="85"/>
      <c r="D15" s="85"/>
      <c r="E15" s="85"/>
      <c r="F15" s="85"/>
      <c r="G15" s="67"/>
      <c r="H15" s="67"/>
      <c r="I15" s="67"/>
      <c r="J15" s="67"/>
      <c r="K15" s="67"/>
    </row>
    <row r="16" ht="16.35" customHeight="1" spans="1:6">
      <c r="A16" s="85"/>
      <c r="B16" s="85"/>
      <c r="C16" s="85"/>
      <c r="D16" s="85"/>
      <c r="E16" s="85"/>
      <c r="F16" s="85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R6" sqref="H6 R6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18" width="7.69369369369369" customWidth="1"/>
    <col min="19" max="19" width="9.76576576576577" customWidth="1"/>
  </cols>
  <sheetData>
    <row r="1" ht="16.35" customHeight="1" spans="1:18">
      <c r="A1" s="67"/>
      <c r="Q1" s="80" t="s">
        <v>359</v>
      </c>
      <c r="R1" s="80"/>
    </row>
    <row r="2" ht="40.5" customHeight="1" spans="1:18">
      <c r="A2" s="81" t="s">
        <v>18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</row>
    <row r="3" ht="24.15" customHeight="1" spans="1:18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4" t="s">
        <v>34</v>
      </c>
      <c r="R3" s="74"/>
    </row>
    <row r="4" ht="24.15" customHeight="1" spans="1:18">
      <c r="A4" s="54" t="s">
        <v>161</v>
      </c>
      <c r="B4" s="54"/>
      <c r="C4" s="54"/>
      <c r="D4" s="54" t="s">
        <v>214</v>
      </c>
      <c r="E4" s="54" t="s">
        <v>215</v>
      </c>
      <c r="F4" s="54" t="s">
        <v>354</v>
      </c>
      <c r="G4" s="54" t="s">
        <v>360</v>
      </c>
      <c r="H4" s="54" t="s">
        <v>322</v>
      </c>
      <c r="I4" s="54" t="s">
        <v>361</v>
      </c>
      <c r="J4" s="54" t="s">
        <v>362</v>
      </c>
      <c r="K4" s="54" t="s">
        <v>363</v>
      </c>
      <c r="L4" s="54" t="s">
        <v>364</v>
      </c>
      <c r="M4" s="54" t="s">
        <v>365</v>
      </c>
      <c r="N4" s="54" t="s">
        <v>356</v>
      </c>
      <c r="O4" s="54" t="s">
        <v>366</v>
      </c>
      <c r="P4" s="54" t="s">
        <v>367</v>
      </c>
      <c r="Q4" s="54" t="s">
        <v>357</v>
      </c>
      <c r="R4" s="54" t="s">
        <v>324</v>
      </c>
    </row>
    <row r="5" ht="21.55" customHeight="1" spans="1:18">
      <c r="A5" s="54" t="s">
        <v>169</v>
      </c>
      <c r="B5" s="54" t="s">
        <v>170</v>
      </c>
      <c r="C5" s="54" t="s">
        <v>171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ht="22.8" customHeight="1" spans="1:18">
      <c r="A6" s="79"/>
      <c r="B6" s="79"/>
      <c r="C6" s="79"/>
      <c r="D6" s="79"/>
      <c r="E6" s="79" t="s">
        <v>139</v>
      </c>
      <c r="F6" s="78">
        <v>13.553224</v>
      </c>
      <c r="G6" s="78"/>
      <c r="H6" s="78">
        <v>13.0462</v>
      </c>
      <c r="I6" s="78"/>
      <c r="J6" s="78"/>
      <c r="K6" s="78"/>
      <c r="L6" s="78"/>
      <c r="M6" s="78"/>
      <c r="N6" s="78"/>
      <c r="O6" s="78"/>
      <c r="P6" s="78"/>
      <c r="Q6" s="78"/>
      <c r="R6" s="78">
        <v>0.507024</v>
      </c>
    </row>
    <row r="7" ht="22.8" customHeight="1" spans="1:18">
      <c r="A7" s="79"/>
      <c r="B7" s="79"/>
      <c r="C7" s="79"/>
      <c r="D7" s="77" t="s">
        <v>157</v>
      </c>
      <c r="E7" s="77" t="s">
        <v>3</v>
      </c>
      <c r="F7" s="78">
        <v>13.553224</v>
      </c>
      <c r="G7" s="78">
        <v>0</v>
      </c>
      <c r="H7" s="78">
        <v>13.0462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0.507024</v>
      </c>
    </row>
    <row r="8" ht="22.8" customHeight="1" spans="1:18">
      <c r="A8" s="79"/>
      <c r="B8" s="79"/>
      <c r="C8" s="79"/>
      <c r="D8" s="83" t="s">
        <v>158</v>
      </c>
      <c r="E8" s="83" t="s">
        <v>159</v>
      </c>
      <c r="F8" s="78">
        <v>13.553224</v>
      </c>
      <c r="G8" s="78"/>
      <c r="H8" s="78">
        <v>13.0462</v>
      </c>
      <c r="I8" s="78"/>
      <c r="J8" s="78"/>
      <c r="K8" s="78"/>
      <c r="L8" s="78"/>
      <c r="M8" s="78"/>
      <c r="N8" s="78"/>
      <c r="O8" s="78"/>
      <c r="P8" s="78"/>
      <c r="Q8" s="78"/>
      <c r="R8" s="78">
        <v>0.507024</v>
      </c>
    </row>
    <row r="9" ht="22.8" customHeight="1" spans="1:18">
      <c r="A9" s="79" t="s">
        <v>172</v>
      </c>
      <c r="B9" s="79"/>
      <c r="C9" s="79"/>
      <c r="D9" s="79" t="s">
        <v>172</v>
      </c>
      <c r="E9" s="79" t="s">
        <v>173</v>
      </c>
      <c r="F9" s="87">
        <v>13.0462</v>
      </c>
      <c r="G9" s="87"/>
      <c r="H9" s="87">
        <v>13.0462</v>
      </c>
      <c r="I9" s="87"/>
      <c r="J9" s="87"/>
      <c r="K9" s="87"/>
      <c r="L9" s="87"/>
      <c r="M9" s="87"/>
      <c r="N9" s="87"/>
      <c r="O9" s="87"/>
      <c r="P9" s="87"/>
      <c r="Q9" s="87"/>
      <c r="R9" s="87"/>
    </row>
    <row r="10" ht="22.8" customHeight="1" spans="1:18">
      <c r="A10" s="79" t="s">
        <v>172</v>
      </c>
      <c r="B10" s="79" t="s">
        <v>174</v>
      </c>
      <c r="C10" s="79"/>
      <c r="D10" s="79" t="s">
        <v>175</v>
      </c>
      <c r="E10" s="79" t="s">
        <v>176</v>
      </c>
      <c r="F10" s="87">
        <v>13.0462</v>
      </c>
      <c r="G10" s="87"/>
      <c r="H10" s="87">
        <v>13.0462</v>
      </c>
      <c r="I10" s="87"/>
      <c r="J10" s="87"/>
      <c r="K10" s="87"/>
      <c r="L10" s="87"/>
      <c r="M10" s="87"/>
      <c r="N10" s="87"/>
      <c r="O10" s="87"/>
      <c r="P10" s="87"/>
      <c r="Q10" s="87"/>
      <c r="R10" s="87"/>
    </row>
    <row r="11" ht="22.8" customHeight="1" spans="1:18">
      <c r="A11" s="88" t="s">
        <v>172</v>
      </c>
      <c r="B11" s="88" t="s">
        <v>174</v>
      </c>
      <c r="C11" s="88" t="s">
        <v>177</v>
      </c>
      <c r="D11" s="82" t="s">
        <v>178</v>
      </c>
      <c r="E11" s="72" t="s">
        <v>179</v>
      </c>
      <c r="F11" s="71">
        <v>13.0462</v>
      </c>
      <c r="G11" s="84"/>
      <c r="H11" s="84">
        <v>13.0462</v>
      </c>
      <c r="I11" s="84"/>
      <c r="J11" s="84"/>
      <c r="K11" s="84"/>
      <c r="L11" s="84"/>
      <c r="M11" s="84"/>
      <c r="N11" s="84"/>
      <c r="O11" s="84"/>
      <c r="P11" s="84"/>
      <c r="Q11" s="84"/>
      <c r="R11" s="84"/>
    </row>
    <row r="12" ht="22.8" customHeight="1" spans="1:18">
      <c r="A12" s="79" t="s">
        <v>199</v>
      </c>
      <c r="B12" s="79"/>
      <c r="C12" s="79"/>
      <c r="D12" s="79" t="s">
        <v>199</v>
      </c>
      <c r="E12" s="79" t="s">
        <v>200</v>
      </c>
      <c r="F12" s="87">
        <v>0.507024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>
        <v>0.507024</v>
      </c>
    </row>
    <row r="13" ht="22.8" customHeight="1" spans="1:18">
      <c r="A13" s="79" t="s">
        <v>199</v>
      </c>
      <c r="B13" s="79" t="s">
        <v>201</v>
      </c>
      <c r="C13" s="79"/>
      <c r="D13" s="79" t="s">
        <v>202</v>
      </c>
      <c r="E13" s="79" t="s">
        <v>203</v>
      </c>
      <c r="F13" s="87">
        <v>0.507024</v>
      </c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>
        <v>0.507024</v>
      </c>
    </row>
    <row r="14" ht="22.8" customHeight="1" spans="1:18">
      <c r="A14" s="88" t="s">
        <v>199</v>
      </c>
      <c r="B14" s="88" t="s">
        <v>201</v>
      </c>
      <c r="C14" s="88" t="s">
        <v>204</v>
      </c>
      <c r="D14" s="82" t="s">
        <v>205</v>
      </c>
      <c r="E14" s="72" t="s">
        <v>206</v>
      </c>
      <c r="F14" s="71">
        <v>0.507024</v>
      </c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>
        <v>0.507024</v>
      </c>
    </row>
    <row r="15" ht="16.35" customHeight="1" spans="1:6">
      <c r="A15" s="85"/>
      <c r="B15" s="85"/>
      <c r="C15" s="85"/>
      <c r="D15" s="85"/>
      <c r="E15" s="85"/>
      <c r="F15" s="85"/>
    </row>
    <row r="16" ht="16.35" customHeight="1" spans="1:6">
      <c r="A16" s="85"/>
      <c r="B16" s="85"/>
      <c r="C16" s="85"/>
      <c r="D16" s="85"/>
      <c r="E16" s="85"/>
      <c r="F16" s="85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8" customWidth="1"/>
    <col min="8" max="16" width="7.18018018018018" customWidth="1"/>
    <col min="17" max="17" width="8.41441441441441" customWidth="1"/>
    <col min="18" max="18" width="8.1981981981982" customWidth="1"/>
    <col min="19" max="20" width="7.18018018018018" customWidth="1"/>
    <col min="21" max="21" width="9.76576576576577" customWidth="1"/>
  </cols>
  <sheetData>
    <row r="1" ht="16.35" customHeight="1" spans="1:20">
      <c r="A1" s="67"/>
      <c r="S1" s="80" t="s">
        <v>368</v>
      </c>
      <c r="T1" s="80"/>
    </row>
    <row r="2" ht="36.2" customHeight="1" spans="1:20">
      <c r="A2" s="81" t="s">
        <v>19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ht="24.15" customHeight="1" spans="1:20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4" t="s">
        <v>34</v>
      </c>
      <c r="T3" s="74"/>
    </row>
    <row r="4" ht="28.45" customHeight="1" spans="1:20">
      <c r="A4" s="54" t="s">
        <v>161</v>
      </c>
      <c r="B4" s="54"/>
      <c r="C4" s="54"/>
      <c r="D4" s="54" t="s">
        <v>214</v>
      </c>
      <c r="E4" s="54" t="s">
        <v>215</v>
      </c>
      <c r="F4" s="54" t="s">
        <v>354</v>
      </c>
      <c r="G4" s="54" t="s">
        <v>218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4" t="s">
        <v>221</v>
      </c>
      <c r="S4" s="54"/>
      <c r="T4" s="54"/>
    </row>
    <row r="5" ht="36.2" customHeight="1" spans="1:20">
      <c r="A5" s="54" t="s">
        <v>169</v>
      </c>
      <c r="B5" s="54" t="s">
        <v>170</v>
      </c>
      <c r="C5" s="54" t="s">
        <v>171</v>
      </c>
      <c r="D5" s="54"/>
      <c r="E5" s="54"/>
      <c r="F5" s="54"/>
      <c r="G5" s="54" t="s">
        <v>139</v>
      </c>
      <c r="H5" s="54" t="s">
        <v>369</v>
      </c>
      <c r="I5" s="54" t="s">
        <v>370</v>
      </c>
      <c r="J5" s="54" t="s">
        <v>371</v>
      </c>
      <c r="K5" s="54" t="s">
        <v>372</v>
      </c>
      <c r="L5" s="54" t="s">
        <v>373</v>
      </c>
      <c r="M5" s="54" t="s">
        <v>374</v>
      </c>
      <c r="N5" s="54" t="s">
        <v>375</v>
      </c>
      <c r="O5" s="54" t="s">
        <v>376</v>
      </c>
      <c r="P5" s="54" t="s">
        <v>377</v>
      </c>
      <c r="Q5" s="54" t="s">
        <v>378</v>
      </c>
      <c r="R5" s="54" t="s">
        <v>139</v>
      </c>
      <c r="S5" s="54" t="s">
        <v>326</v>
      </c>
      <c r="T5" s="54" t="s">
        <v>344</v>
      </c>
    </row>
    <row r="6" ht="22.8" customHeight="1" spans="1:20">
      <c r="A6" s="79"/>
      <c r="B6" s="79"/>
      <c r="C6" s="79"/>
      <c r="D6" s="79"/>
      <c r="E6" s="79" t="s">
        <v>139</v>
      </c>
      <c r="F6" s="87">
        <v>18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>
        <v>18</v>
      </c>
      <c r="S6" s="87">
        <v>18</v>
      </c>
      <c r="T6" s="87"/>
    </row>
    <row r="7" ht="22.8" customHeight="1" spans="1:20">
      <c r="A7" s="79"/>
      <c r="B7" s="79"/>
      <c r="C7" s="79"/>
      <c r="D7" s="77" t="s">
        <v>157</v>
      </c>
      <c r="E7" s="77" t="s">
        <v>3</v>
      </c>
      <c r="F7" s="87">
        <v>18</v>
      </c>
      <c r="G7" s="87">
        <v>0</v>
      </c>
      <c r="H7" s="87">
        <v>0</v>
      </c>
      <c r="I7" s="87">
        <v>0</v>
      </c>
      <c r="J7" s="87">
        <v>0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  <c r="R7" s="87">
        <v>18</v>
      </c>
      <c r="S7" s="87">
        <v>18</v>
      </c>
      <c r="T7" s="87">
        <v>0</v>
      </c>
    </row>
    <row r="8" ht="22.8" customHeight="1" spans="1:20">
      <c r="A8" s="79"/>
      <c r="B8" s="79"/>
      <c r="C8" s="79"/>
      <c r="D8" s="83" t="s">
        <v>158</v>
      </c>
      <c r="E8" s="83" t="s">
        <v>159</v>
      </c>
      <c r="F8" s="87">
        <v>18</v>
      </c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>
        <v>18</v>
      </c>
      <c r="S8" s="87">
        <v>18</v>
      </c>
      <c r="T8" s="87"/>
    </row>
    <row r="9" ht="22.8" customHeight="1" spans="1:20">
      <c r="A9" s="56" t="s">
        <v>199</v>
      </c>
      <c r="B9" s="56"/>
      <c r="C9" s="56"/>
      <c r="D9" s="77" t="s">
        <v>199</v>
      </c>
      <c r="E9" s="77" t="s">
        <v>200</v>
      </c>
      <c r="F9" s="87">
        <v>18</v>
      </c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>
        <v>18</v>
      </c>
      <c r="S9" s="87">
        <v>18</v>
      </c>
      <c r="T9" s="87"/>
    </row>
    <row r="10" ht="22.8" customHeight="1" spans="1:20">
      <c r="A10" s="56" t="s">
        <v>199</v>
      </c>
      <c r="B10" s="56" t="s">
        <v>201</v>
      </c>
      <c r="C10" s="56"/>
      <c r="D10" s="77" t="s">
        <v>202</v>
      </c>
      <c r="E10" s="77" t="s">
        <v>203</v>
      </c>
      <c r="F10" s="87">
        <v>18</v>
      </c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>
        <v>18</v>
      </c>
      <c r="S10" s="87">
        <v>18</v>
      </c>
      <c r="T10" s="87"/>
    </row>
    <row r="11" ht="22.8" customHeight="1" spans="1:20">
      <c r="A11" s="88" t="s">
        <v>199</v>
      </c>
      <c r="B11" s="88" t="s">
        <v>201</v>
      </c>
      <c r="C11" s="88" t="s">
        <v>204</v>
      </c>
      <c r="D11" s="82" t="s">
        <v>205</v>
      </c>
      <c r="E11" s="72" t="s">
        <v>206</v>
      </c>
      <c r="F11" s="71">
        <v>18</v>
      </c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>
        <v>18</v>
      </c>
      <c r="S11" s="71">
        <v>18</v>
      </c>
      <c r="T11" s="84"/>
    </row>
    <row r="12" ht="16.35" customHeight="1" spans="1:17">
      <c r="A12" s="85"/>
      <c r="B12" s="85"/>
      <c r="C12" s="85"/>
      <c r="D12" s="85"/>
      <c r="E12" s="85"/>
      <c r="F12" s="85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</row>
    <row r="13" ht="16.35" customHeight="1" spans="1:6">
      <c r="A13" s="85"/>
      <c r="B13" s="85"/>
      <c r="C13" s="85"/>
      <c r="D13" s="85"/>
      <c r="E13" s="85"/>
      <c r="F13" s="8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I19" sqref="I19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9" width="8.1981981981982" customWidth="1"/>
    <col min="30" max="33" width="9.23423423423423" customWidth="1"/>
    <col min="34" max="34" width="9.76576576576577" customWidth="1"/>
  </cols>
  <sheetData>
    <row r="1" ht="13.8" customHeight="1" spans="1:33">
      <c r="A1" s="67"/>
      <c r="F1" s="67"/>
      <c r="AF1" s="80" t="s">
        <v>379</v>
      </c>
      <c r="AG1" s="80"/>
    </row>
    <row r="2" ht="43.95" customHeight="1" spans="1:33">
      <c r="A2" s="81" t="s">
        <v>20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</row>
    <row r="3" ht="24.15" customHeight="1" spans="1:33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4" t="s">
        <v>34</v>
      </c>
      <c r="AG3" s="74"/>
    </row>
    <row r="4" ht="25" customHeight="1" spans="1:33">
      <c r="A4" s="54" t="s">
        <v>161</v>
      </c>
      <c r="B4" s="54"/>
      <c r="C4" s="54"/>
      <c r="D4" s="54" t="s">
        <v>214</v>
      </c>
      <c r="E4" s="54" t="s">
        <v>215</v>
      </c>
      <c r="F4" s="54" t="s">
        <v>380</v>
      </c>
      <c r="G4" s="54" t="s">
        <v>328</v>
      </c>
      <c r="H4" s="54" t="s">
        <v>330</v>
      </c>
      <c r="I4" s="54" t="s">
        <v>381</v>
      </c>
      <c r="J4" s="54" t="s">
        <v>382</v>
      </c>
      <c r="K4" s="54" t="s">
        <v>383</v>
      </c>
      <c r="L4" s="54" t="s">
        <v>384</v>
      </c>
      <c r="M4" s="54" t="s">
        <v>333</v>
      </c>
      <c r="N4" s="54" t="s">
        <v>385</v>
      </c>
      <c r="O4" s="54" t="s">
        <v>386</v>
      </c>
      <c r="P4" s="54" t="s">
        <v>387</v>
      </c>
      <c r="Q4" s="54" t="s">
        <v>375</v>
      </c>
      <c r="R4" s="54" t="s">
        <v>377</v>
      </c>
      <c r="S4" s="54" t="s">
        <v>388</v>
      </c>
      <c r="T4" s="54" t="s">
        <v>370</v>
      </c>
      <c r="U4" s="54" t="s">
        <v>371</v>
      </c>
      <c r="V4" s="54" t="s">
        <v>374</v>
      </c>
      <c r="W4" s="54" t="s">
        <v>389</v>
      </c>
      <c r="X4" s="54" t="s">
        <v>390</v>
      </c>
      <c r="Y4" s="54" t="s">
        <v>391</v>
      </c>
      <c r="Z4" s="54" t="s">
        <v>392</v>
      </c>
      <c r="AA4" s="54" t="s">
        <v>373</v>
      </c>
      <c r="AB4" s="54" t="s">
        <v>336</v>
      </c>
      <c r="AC4" s="54" t="s">
        <v>393</v>
      </c>
      <c r="AD4" s="54" t="s">
        <v>376</v>
      </c>
      <c r="AE4" s="54" t="s">
        <v>339</v>
      </c>
      <c r="AF4" s="54" t="s">
        <v>394</v>
      </c>
      <c r="AG4" s="54" t="s">
        <v>378</v>
      </c>
    </row>
    <row r="5" ht="21.55" customHeight="1" spans="1:33">
      <c r="A5" s="54" t="s">
        <v>169</v>
      </c>
      <c r="B5" s="54" t="s">
        <v>170</v>
      </c>
      <c r="C5" s="54" t="s">
        <v>171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</row>
    <row r="6" ht="22.8" customHeight="1" spans="1:33">
      <c r="A6" s="56"/>
      <c r="B6" s="70"/>
      <c r="C6" s="70"/>
      <c r="D6" s="72"/>
      <c r="E6" s="72" t="s">
        <v>139</v>
      </c>
      <c r="F6" s="87">
        <v>18</v>
      </c>
      <c r="G6" s="87">
        <v>4.6</v>
      </c>
      <c r="H6" s="87">
        <v>1.54</v>
      </c>
      <c r="I6" s="87"/>
      <c r="J6" s="87"/>
      <c r="K6" s="87"/>
      <c r="L6" s="87"/>
      <c r="M6" s="87">
        <v>0.66</v>
      </c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>
        <v>4</v>
      </c>
      <c r="AC6" s="87"/>
      <c r="AD6" s="87"/>
      <c r="AE6" s="87">
        <v>7.2</v>
      </c>
      <c r="AF6" s="87"/>
      <c r="AG6" s="87"/>
    </row>
    <row r="7" ht="22.8" customHeight="1" spans="1:33">
      <c r="A7" s="79"/>
      <c r="B7" s="79"/>
      <c r="C7" s="79"/>
      <c r="D7" s="77" t="s">
        <v>157</v>
      </c>
      <c r="E7" s="77" t="s">
        <v>3</v>
      </c>
      <c r="F7" s="87">
        <v>18</v>
      </c>
      <c r="G7" s="87">
        <v>4.6</v>
      </c>
      <c r="H7" s="87">
        <v>1.54</v>
      </c>
      <c r="I7" s="87">
        <v>0</v>
      </c>
      <c r="J7" s="87">
        <v>0</v>
      </c>
      <c r="K7" s="87">
        <v>0</v>
      </c>
      <c r="L7" s="87">
        <v>0</v>
      </c>
      <c r="M7" s="87">
        <v>0.66</v>
      </c>
      <c r="N7" s="87">
        <v>0</v>
      </c>
      <c r="O7" s="87">
        <v>0</v>
      </c>
      <c r="P7" s="87">
        <v>0</v>
      </c>
      <c r="Q7" s="87">
        <v>0</v>
      </c>
      <c r="R7" s="87">
        <v>0</v>
      </c>
      <c r="S7" s="87">
        <v>0</v>
      </c>
      <c r="T7" s="87">
        <v>0</v>
      </c>
      <c r="U7" s="87">
        <v>0</v>
      </c>
      <c r="V7" s="87">
        <v>0</v>
      </c>
      <c r="W7" s="87">
        <v>0</v>
      </c>
      <c r="X7" s="87">
        <v>0</v>
      </c>
      <c r="Y7" s="87">
        <v>0</v>
      </c>
      <c r="Z7" s="87">
        <v>0</v>
      </c>
      <c r="AA7" s="87">
        <v>0</v>
      </c>
      <c r="AB7" s="87">
        <v>4</v>
      </c>
      <c r="AC7" s="87">
        <v>0</v>
      </c>
      <c r="AD7" s="87">
        <v>0</v>
      </c>
      <c r="AE7" s="87">
        <v>7.2</v>
      </c>
      <c r="AF7" s="87">
        <v>0</v>
      </c>
      <c r="AG7" s="87">
        <v>0</v>
      </c>
    </row>
    <row r="8" ht="22.8" customHeight="1" spans="1:33">
      <c r="A8" s="79"/>
      <c r="B8" s="79"/>
      <c r="C8" s="79"/>
      <c r="D8" s="83" t="s">
        <v>158</v>
      </c>
      <c r="E8" s="83" t="s">
        <v>159</v>
      </c>
      <c r="F8" s="87">
        <v>18</v>
      </c>
      <c r="G8" s="87">
        <v>4.6</v>
      </c>
      <c r="H8" s="87">
        <v>1.54</v>
      </c>
      <c r="I8" s="87"/>
      <c r="J8" s="87"/>
      <c r="K8" s="87"/>
      <c r="L8" s="87"/>
      <c r="M8" s="87">
        <v>0.66</v>
      </c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>
        <v>4</v>
      </c>
      <c r="AC8" s="87"/>
      <c r="AD8" s="87"/>
      <c r="AE8" s="87">
        <v>7.2</v>
      </c>
      <c r="AF8" s="87"/>
      <c r="AG8" s="87"/>
    </row>
    <row r="9" ht="22.8" customHeight="1" spans="1:33">
      <c r="A9" s="56" t="s">
        <v>199</v>
      </c>
      <c r="B9" s="56"/>
      <c r="C9" s="56"/>
      <c r="D9" s="77" t="s">
        <v>199</v>
      </c>
      <c r="E9" s="77" t="s">
        <v>200</v>
      </c>
      <c r="F9" s="87">
        <v>18</v>
      </c>
      <c r="G9" s="87">
        <v>4.6</v>
      </c>
      <c r="H9" s="87">
        <v>1.54</v>
      </c>
      <c r="I9" s="87"/>
      <c r="J9" s="87"/>
      <c r="K9" s="87"/>
      <c r="L9" s="87"/>
      <c r="M9" s="87">
        <v>0.66</v>
      </c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>
        <v>4</v>
      </c>
      <c r="AC9" s="87"/>
      <c r="AD9" s="87"/>
      <c r="AE9" s="87">
        <v>7.2</v>
      </c>
      <c r="AF9" s="87"/>
      <c r="AG9" s="87"/>
    </row>
    <row r="10" ht="22.8" customHeight="1" spans="1:33">
      <c r="A10" s="56" t="s">
        <v>199</v>
      </c>
      <c r="B10" s="56" t="s">
        <v>201</v>
      </c>
      <c r="C10" s="56"/>
      <c r="D10" s="77" t="s">
        <v>202</v>
      </c>
      <c r="E10" s="77" t="s">
        <v>203</v>
      </c>
      <c r="F10" s="87">
        <v>18</v>
      </c>
      <c r="G10" s="87">
        <v>4.6</v>
      </c>
      <c r="H10" s="87">
        <v>1.54</v>
      </c>
      <c r="I10" s="87"/>
      <c r="J10" s="87"/>
      <c r="K10" s="87"/>
      <c r="L10" s="87"/>
      <c r="M10" s="87">
        <v>0.66</v>
      </c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>
        <v>4</v>
      </c>
      <c r="AC10" s="87"/>
      <c r="AD10" s="87"/>
      <c r="AE10" s="87">
        <v>7.2</v>
      </c>
      <c r="AF10" s="87"/>
      <c r="AG10" s="87"/>
    </row>
    <row r="11" ht="22.8" customHeight="1" spans="1:33">
      <c r="A11" s="88" t="s">
        <v>199</v>
      </c>
      <c r="B11" s="88" t="s">
        <v>201</v>
      </c>
      <c r="C11" s="88" t="s">
        <v>204</v>
      </c>
      <c r="D11" s="82" t="s">
        <v>205</v>
      </c>
      <c r="E11" s="72" t="s">
        <v>206</v>
      </c>
      <c r="F11" s="84">
        <v>18</v>
      </c>
      <c r="G11" s="84">
        <v>4.6</v>
      </c>
      <c r="H11" s="84">
        <v>1.54</v>
      </c>
      <c r="I11" s="84"/>
      <c r="J11" s="84"/>
      <c r="K11" s="84"/>
      <c r="L11" s="84"/>
      <c r="M11" s="84">
        <v>0.66</v>
      </c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>
        <v>4</v>
      </c>
      <c r="AC11" s="84"/>
      <c r="AD11" s="84"/>
      <c r="AE11" s="84">
        <v>7.2</v>
      </c>
      <c r="AF11" s="84"/>
      <c r="AG11" s="84"/>
    </row>
    <row r="12" ht="16.35" customHeight="1" spans="1:13">
      <c r="A12" s="85"/>
      <c r="B12" s="85"/>
      <c r="C12" s="85"/>
      <c r="D12" s="85"/>
      <c r="E12" s="85"/>
      <c r="F12" s="85"/>
      <c r="G12" s="85"/>
      <c r="H12" s="67"/>
      <c r="I12" s="67"/>
      <c r="J12" s="67"/>
      <c r="K12" s="67"/>
      <c r="L12" s="67"/>
      <c r="M12" s="67"/>
    </row>
    <row r="13" ht="16.35" customHeight="1" spans="1:7">
      <c r="A13" s="85"/>
      <c r="B13" s="85"/>
      <c r="C13" s="85"/>
      <c r="D13" s="85"/>
      <c r="E13" s="85"/>
      <c r="F13" s="85"/>
      <c r="G13" s="8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1" outlineLevelCol="7"/>
  <cols>
    <col min="1" max="1" width="13.3333333333333" customWidth="1"/>
    <col min="2" max="2" width="29.720720720720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</cols>
  <sheetData>
    <row r="1" ht="16.35" customHeight="1" spans="1:8">
      <c r="A1" s="67"/>
      <c r="G1" s="80" t="s">
        <v>395</v>
      </c>
      <c r="H1" s="80"/>
    </row>
    <row r="2" ht="33.6" customHeight="1" spans="1:8">
      <c r="A2" s="81" t="s">
        <v>21</v>
      </c>
      <c r="B2" s="81"/>
      <c r="C2" s="81"/>
      <c r="D2" s="81"/>
      <c r="E2" s="81"/>
      <c r="F2" s="81"/>
      <c r="G2" s="81"/>
      <c r="H2" s="81"/>
    </row>
    <row r="3" ht="24.15" customHeight="1" spans="1:8">
      <c r="A3" s="76" t="s">
        <v>33</v>
      </c>
      <c r="B3" s="76"/>
      <c r="C3" s="76"/>
      <c r="D3" s="76"/>
      <c r="E3" s="76"/>
      <c r="F3" s="76"/>
      <c r="G3" s="76"/>
      <c r="H3" s="74" t="s">
        <v>34</v>
      </c>
    </row>
    <row r="4" ht="23.25" customHeight="1" spans="1:8">
      <c r="A4" s="54" t="s">
        <v>396</v>
      </c>
      <c r="B4" s="54" t="s">
        <v>397</v>
      </c>
      <c r="C4" s="54" t="s">
        <v>398</v>
      </c>
      <c r="D4" s="54" t="s">
        <v>399</v>
      </c>
      <c r="E4" s="54" t="s">
        <v>400</v>
      </c>
      <c r="F4" s="54"/>
      <c r="G4" s="54"/>
      <c r="H4" s="54" t="s">
        <v>401</v>
      </c>
    </row>
    <row r="5" ht="25.85" customHeight="1" spans="1:8">
      <c r="A5" s="54"/>
      <c r="B5" s="54"/>
      <c r="C5" s="54"/>
      <c r="D5" s="54"/>
      <c r="E5" s="54" t="s">
        <v>141</v>
      </c>
      <c r="F5" s="54" t="s">
        <v>402</v>
      </c>
      <c r="G5" s="54" t="s">
        <v>403</v>
      </c>
      <c r="H5" s="54"/>
    </row>
    <row r="6" ht="22.8" customHeight="1" spans="1:8">
      <c r="A6" s="79"/>
      <c r="B6" s="79" t="s">
        <v>139</v>
      </c>
      <c r="C6" s="78">
        <v>0</v>
      </c>
      <c r="D6" s="78"/>
      <c r="E6" s="78"/>
      <c r="F6" s="78"/>
      <c r="G6" s="78"/>
      <c r="H6" s="78"/>
    </row>
    <row r="7" ht="22.8" customHeight="1" spans="1:8">
      <c r="A7" s="77" t="s">
        <v>157</v>
      </c>
      <c r="B7" s="77" t="s">
        <v>3</v>
      </c>
      <c r="C7" s="78">
        <v>0</v>
      </c>
      <c r="D7" s="78">
        <v>0</v>
      </c>
      <c r="E7" s="78">
        <v>0</v>
      </c>
      <c r="F7" s="78">
        <v>0</v>
      </c>
      <c r="G7" s="78">
        <v>0</v>
      </c>
      <c r="H7" s="78">
        <v>0</v>
      </c>
    </row>
    <row r="8" ht="22.8" customHeight="1" spans="1:8">
      <c r="A8" s="82" t="s">
        <v>158</v>
      </c>
      <c r="B8" s="82" t="s">
        <v>159</v>
      </c>
      <c r="C8" s="84"/>
      <c r="D8" s="84"/>
      <c r="E8" s="71"/>
      <c r="F8" s="84"/>
      <c r="G8" s="84"/>
      <c r="H8" s="84"/>
    </row>
    <row r="9" ht="16.35" customHeight="1" spans="1:3">
      <c r="A9" s="85" t="s">
        <v>404</v>
      </c>
      <c r="B9" s="85"/>
      <c r="C9" s="85"/>
    </row>
    <row r="10" ht="16.35" customHeight="1" spans="1:3">
      <c r="A10" s="85"/>
      <c r="B10" s="85"/>
      <c r="C10" s="8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531531531532" customWidth="1"/>
    <col min="4" max="4" width="12.8918918918919" customWidth="1"/>
    <col min="5" max="5" width="12.7477477477477" customWidth="1"/>
    <col min="6" max="6" width="13.8378378378378" customWidth="1"/>
    <col min="7" max="7" width="14.1171171171171" customWidth="1"/>
    <col min="8" max="8" width="16.2792792792793" customWidth="1"/>
  </cols>
  <sheetData>
    <row r="1" ht="16.35" customHeight="1" spans="1:8">
      <c r="A1" s="67"/>
      <c r="G1" s="80" t="s">
        <v>405</v>
      </c>
      <c r="H1" s="80"/>
    </row>
    <row r="2" ht="38.8" customHeight="1" spans="1:8">
      <c r="A2" s="81" t="s">
        <v>22</v>
      </c>
      <c r="B2" s="81"/>
      <c r="C2" s="81"/>
      <c r="D2" s="81"/>
      <c r="E2" s="81"/>
      <c r="F2" s="81"/>
      <c r="G2" s="81"/>
      <c r="H2" s="81"/>
    </row>
    <row r="3" ht="24.15" customHeight="1" spans="1:8">
      <c r="A3" s="76" t="s">
        <v>33</v>
      </c>
      <c r="B3" s="76"/>
      <c r="C3" s="76"/>
      <c r="D3" s="76"/>
      <c r="E3" s="76"/>
      <c r="F3" s="76"/>
      <c r="G3" s="76"/>
      <c r="H3" s="74" t="s">
        <v>34</v>
      </c>
    </row>
    <row r="4" ht="23.25" customHeight="1" spans="1:8">
      <c r="A4" s="54" t="s">
        <v>162</v>
      </c>
      <c r="B4" s="54" t="s">
        <v>163</v>
      </c>
      <c r="C4" s="54" t="s">
        <v>139</v>
      </c>
      <c r="D4" s="54" t="s">
        <v>406</v>
      </c>
      <c r="E4" s="54"/>
      <c r="F4" s="54"/>
      <c r="G4" s="54"/>
      <c r="H4" s="54" t="s">
        <v>165</v>
      </c>
    </row>
    <row r="5" ht="19.8" customHeight="1" spans="1:8">
      <c r="A5" s="54"/>
      <c r="B5" s="54"/>
      <c r="C5" s="54"/>
      <c r="D5" s="54" t="s">
        <v>141</v>
      </c>
      <c r="E5" s="54" t="s">
        <v>255</v>
      </c>
      <c r="F5" s="54"/>
      <c r="G5" s="54" t="s">
        <v>256</v>
      </c>
      <c r="H5" s="54"/>
    </row>
    <row r="6" ht="27.6" customHeight="1" spans="1:8">
      <c r="A6" s="54"/>
      <c r="B6" s="54"/>
      <c r="C6" s="54"/>
      <c r="D6" s="54"/>
      <c r="E6" s="54" t="s">
        <v>233</v>
      </c>
      <c r="F6" s="54" t="s">
        <v>225</v>
      </c>
      <c r="G6" s="54"/>
      <c r="H6" s="54"/>
    </row>
    <row r="7" ht="22.8" customHeight="1" spans="1:8">
      <c r="A7" s="79"/>
      <c r="B7" s="56" t="s">
        <v>139</v>
      </c>
      <c r="C7" s="78">
        <v>0</v>
      </c>
      <c r="D7" s="78"/>
      <c r="E7" s="78"/>
      <c r="F7" s="78"/>
      <c r="G7" s="78"/>
      <c r="H7" s="78"/>
    </row>
    <row r="8" ht="22.8" customHeight="1" spans="1:8">
      <c r="A8" s="77"/>
      <c r="B8" s="77"/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</row>
    <row r="9" ht="22.8" customHeight="1" spans="1:8">
      <c r="A9" s="83"/>
      <c r="B9" s="83"/>
      <c r="C9" s="78"/>
      <c r="D9" s="78"/>
      <c r="E9" s="78"/>
      <c r="F9" s="78"/>
      <c r="G9" s="78"/>
      <c r="H9" s="78"/>
    </row>
    <row r="10" ht="22.8" customHeight="1" spans="1:8">
      <c r="A10" s="83"/>
      <c r="B10" s="83"/>
      <c r="C10" s="78"/>
      <c r="D10" s="78"/>
      <c r="E10" s="78"/>
      <c r="F10" s="78"/>
      <c r="G10" s="78"/>
      <c r="H10" s="78"/>
    </row>
    <row r="11" ht="22.8" customHeight="1" spans="1:8">
      <c r="A11" s="83"/>
      <c r="B11" s="83"/>
      <c r="C11" s="78"/>
      <c r="D11" s="78"/>
      <c r="E11" s="78"/>
      <c r="F11" s="78"/>
      <c r="G11" s="78"/>
      <c r="H11" s="78"/>
    </row>
    <row r="12" ht="22.8" customHeight="1" spans="1:8">
      <c r="A12" s="82"/>
      <c r="B12" s="82"/>
      <c r="C12" s="71"/>
      <c r="D12" s="71"/>
      <c r="E12" s="84"/>
      <c r="F12" s="84"/>
      <c r="G12" s="84"/>
      <c r="H12" s="84"/>
    </row>
    <row r="13" ht="16.35" customHeight="1" spans="1:4">
      <c r="A13" s="85" t="s">
        <v>407</v>
      </c>
      <c r="B13" s="85"/>
      <c r="C13" s="85"/>
      <c r="D13" s="85"/>
    </row>
    <row r="14" ht="16.35" customHeight="1" spans="1:4">
      <c r="A14" s="85"/>
      <c r="B14" s="85"/>
      <c r="C14" s="85"/>
      <c r="D14" s="8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abSelected="1" workbookViewId="0">
      <selection activeCell="H9" sqref="H8:H9"/>
    </sheetView>
  </sheetViews>
  <sheetFormatPr defaultColWidth="10" defaultRowHeight="14.1" outlineLevelCol="2"/>
  <cols>
    <col min="1" max="1" width="6.37837837837838" customWidth="1"/>
    <col min="2" max="2" width="9.90990990990991" customWidth="1"/>
    <col min="3" max="3" width="52.3873873873874" customWidth="1"/>
  </cols>
  <sheetData>
    <row r="1" ht="32.75" customHeight="1" spans="1:3">
      <c r="A1" s="67"/>
      <c r="B1" s="127" t="s">
        <v>4</v>
      </c>
      <c r="C1" s="127"/>
    </row>
    <row r="2" ht="25" customHeight="1" spans="2:3">
      <c r="B2" s="127"/>
      <c r="C2" s="127"/>
    </row>
    <row r="3" ht="31.05" customHeight="1" spans="2:3">
      <c r="B3" s="128" t="s">
        <v>5</v>
      </c>
      <c r="C3" s="128"/>
    </row>
    <row r="4" ht="32.55" customHeight="1" spans="2:3">
      <c r="B4" s="129">
        <v>1</v>
      </c>
      <c r="C4" s="130" t="s">
        <v>6</v>
      </c>
    </row>
    <row r="5" ht="32.55" customHeight="1" spans="2:3">
      <c r="B5" s="129">
        <v>2</v>
      </c>
      <c r="C5" s="130" t="s">
        <v>7</v>
      </c>
    </row>
    <row r="6" ht="32.55" customHeight="1" spans="2:3">
      <c r="B6" s="129">
        <v>3</v>
      </c>
      <c r="C6" s="130" t="s">
        <v>8</v>
      </c>
    </row>
    <row r="7" ht="32.55" customHeight="1" spans="2:3">
      <c r="B7" s="129">
        <v>4</v>
      </c>
      <c r="C7" s="130" t="s">
        <v>9</v>
      </c>
    </row>
    <row r="8" ht="32.55" customHeight="1" spans="2:3">
      <c r="B8" s="129">
        <v>5</v>
      </c>
      <c r="C8" s="130" t="s">
        <v>10</v>
      </c>
    </row>
    <row r="9" ht="32.55" customHeight="1" spans="2:3">
      <c r="B9" s="129">
        <v>6</v>
      </c>
      <c r="C9" s="130" t="s">
        <v>11</v>
      </c>
    </row>
    <row r="10" ht="32.55" customHeight="1" spans="2:3">
      <c r="B10" s="129">
        <v>7</v>
      </c>
      <c r="C10" s="130" t="s">
        <v>12</v>
      </c>
    </row>
    <row r="11" ht="32.55" customHeight="1" spans="2:3">
      <c r="B11" s="129">
        <v>8</v>
      </c>
      <c r="C11" s="130" t="s">
        <v>13</v>
      </c>
    </row>
    <row r="12" ht="32.55" customHeight="1" spans="2:3">
      <c r="B12" s="129">
        <v>9</v>
      </c>
      <c r="C12" s="130" t="s">
        <v>14</v>
      </c>
    </row>
    <row r="13" ht="32.55" customHeight="1" spans="2:3">
      <c r="B13" s="129">
        <v>10</v>
      </c>
      <c r="C13" s="130" t="s">
        <v>15</v>
      </c>
    </row>
    <row r="14" ht="32.55" customHeight="1" spans="2:3">
      <c r="B14" s="129">
        <v>11</v>
      </c>
      <c r="C14" s="130" t="s">
        <v>16</v>
      </c>
    </row>
    <row r="15" ht="32.55" customHeight="1" spans="2:3">
      <c r="B15" s="129">
        <v>12</v>
      </c>
      <c r="C15" s="130" t="s">
        <v>17</v>
      </c>
    </row>
    <row r="16" ht="32.55" customHeight="1" spans="2:3">
      <c r="B16" s="129">
        <v>13</v>
      </c>
      <c r="C16" s="130" t="s">
        <v>18</v>
      </c>
    </row>
    <row r="17" ht="32.55" customHeight="1" spans="2:3">
      <c r="B17" s="129">
        <v>14</v>
      </c>
      <c r="C17" s="130" t="s">
        <v>19</v>
      </c>
    </row>
    <row r="18" ht="32.55" customHeight="1" spans="2:3">
      <c r="B18" s="129">
        <v>15</v>
      </c>
      <c r="C18" s="130" t="s">
        <v>20</v>
      </c>
    </row>
    <row r="19" ht="32.55" customHeight="1" spans="2:3">
      <c r="B19" s="129">
        <v>16</v>
      </c>
      <c r="C19" s="130" t="s">
        <v>21</v>
      </c>
    </row>
    <row r="20" ht="32.55" customHeight="1" spans="2:3">
      <c r="B20" s="129">
        <v>17</v>
      </c>
      <c r="C20" s="130" t="s">
        <v>22</v>
      </c>
    </row>
    <row r="21" ht="32.55" customHeight="1" spans="2:3">
      <c r="B21" s="129">
        <v>18</v>
      </c>
      <c r="C21" s="130" t="s">
        <v>23</v>
      </c>
    </row>
    <row r="22" ht="32.55" customHeight="1" spans="2:3">
      <c r="B22" s="129">
        <v>19</v>
      </c>
      <c r="C22" s="130" t="s">
        <v>24</v>
      </c>
    </row>
    <row r="23" ht="32.55" customHeight="1" spans="2:3">
      <c r="B23" s="129">
        <v>20</v>
      </c>
      <c r="C23" s="130" t="s">
        <v>25</v>
      </c>
    </row>
    <row r="24" ht="32.55" customHeight="1" spans="2:3">
      <c r="B24" s="129">
        <v>21</v>
      </c>
      <c r="C24" s="130" t="s">
        <v>26</v>
      </c>
    </row>
    <row r="25" ht="32.55" customHeight="1" spans="2:3">
      <c r="B25" s="129">
        <v>22</v>
      </c>
      <c r="C25" s="130" t="s">
        <v>27</v>
      </c>
    </row>
    <row r="26" ht="32.55" customHeight="1" spans="2:3">
      <c r="B26" s="129">
        <v>23</v>
      </c>
      <c r="C26" s="130" t="s">
        <v>28</v>
      </c>
    </row>
    <row r="27" ht="14.15" spans="2:3">
      <c r="B27" s="129">
        <v>24</v>
      </c>
      <c r="C27" s="130" t="s">
        <v>29</v>
      </c>
    </row>
    <row r="28" ht="14.15" spans="2:3">
      <c r="B28" s="129">
        <v>25</v>
      </c>
      <c r="C28" s="130" t="s">
        <v>30</v>
      </c>
    </row>
    <row r="29" ht="14.15" spans="2:3">
      <c r="B29" s="129">
        <v>26</v>
      </c>
      <c r="C29" s="130" t="s">
        <v>31</v>
      </c>
    </row>
    <row r="30" spans="2:3">
      <c r="B30" s="131"/>
      <c r="C30" s="131"/>
    </row>
    <row r="31" spans="2:3">
      <c r="B31" s="132"/>
      <c r="C31" s="132"/>
    </row>
    <row r="32" spans="2:3">
      <c r="B32" s="133"/>
      <c r="C32" s="133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67"/>
      <c r="S1" s="80" t="s">
        <v>408</v>
      </c>
      <c r="T1" s="80"/>
    </row>
    <row r="2" ht="47.4" customHeight="1" spans="1:17">
      <c r="A2" s="81" t="s">
        <v>23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ht="24.15" customHeight="1" spans="1:20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4" t="s">
        <v>34</v>
      </c>
      <c r="T3" s="74"/>
    </row>
    <row r="4" ht="27.6" customHeight="1" spans="1:20">
      <c r="A4" s="54" t="s">
        <v>161</v>
      </c>
      <c r="B4" s="54"/>
      <c r="C4" s="54"/>
      <c r="D4" s="54" t="s">
        <v>214</v>
      </c>
      <c r="E4" s="54" t="s">
        <v>215</v>
      </c>
      <c r="F4" s="54" t="s">
        <v>216</v>
      </c>
      <c r="G4" s="54" t="s">
        <v>217</v>
      </c>
      <c r="H4" s="54" t="s">
        <v>218</v>
      </c>
      <c r="I4" s="54" t="s">
        <v>219</v>
      </c>
      <c r="J4" s="54" t="s">
        <v>220</v>
      </c>
      <c r="K4" s="54" t="s">
        <v>221</v>
      </c>
      <c r="L4" s="54" t="s">
        <v>222</v>
      </c>
      <c r="M4" s="54" t="s">
        <v>223</v>
      </c>
      <c r="N4" s="54" t="s">
        <v>224</v>
      </c>
      <c r="O4" s="54" t="s">
        <v>225</v>
      </c>
      <c r="P4" s="54" t="s">
        <v>226</v>
      </c>
      <c r="Q4" s="54" t="s">
        <v>227</v>
      </c>
      <c r="R4" s="54" t="s">
        <v>228</v>
      </c>
      <c r="S4" s="54" t="s">
        <v>229</v>
      </c>
      <c r="T4" s="54" t="s">
        <v>230</v>
      </c>
    </row>
    <row r="5" ht="19.8" customHeight="1" spans="1:20">
      <c r="A5" s="54" t="s">
        <v>169</v>
      </c>
      <c r="B5" s="54" t="s">
        <v>170</v>
      </c>
      <c r="C5" s="54" t="s">
        <v>171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ht="22.8" customHeight="1" spans="1:20">
      <c r="A6" s="79"/>
      <c r="B6" s="79"/>
      <c r="C6" s="79"/>
      <c r="D6" s="79"/>
      <c r="E6" s="79" t="s">
        <v>139</v>
      </c>
      <c r="F6" s="78">
        <v>0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</row>
    <row r="7" ht="22.8" customHeight="1" spans="1:20">
      <c r="A7" s="79"/>
      <c r="B7" s="79"/>
      <c r="C7" s="79"/>
      <c r="D7" s="77"/>
      <c r="E7" s="77"/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</row>
    <row r="8" ht="22.8" customHeight="1" spans="1:20">
      <c r="A8" s="86"/>
      <c r="B8" s="86"/>
      <c r="C8" s="86"/>
      <c r="D8" s="83"/>
      <c r="E8" s="83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22.8" customHeight="1" spans="1:20">
      <c r="A9" s="79"/>
      <c r="B9" s="79"/>
      <c r="C9" s="79"/>
      <c r="D9" s="79"/>
      <c r="E9" s="79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22.8" customHeight="1" spans="1:20">
      <c r="A10" s="79"/>
      <c r="B10" s="79"/>
      <c r="C10" s="79"/>
      <c r="D10" s="79"/>
      <c r="E10" s="79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</row>
    <row r="11" ht="22.8" customHeight="1" spans="1:20">
      <c r="A11" s="88"/>
      <c r="B11" s="88"/>
      <c r="C11" s="88"/>
      <c r="D11" s="82"/>
      <c r="E11" s="89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</row>
    <row r="12" ht="16.35" customHeight="1" spans="1:8">
      <c r="A12" s="85" t="s">
        <v>407</v>
      </c>
      <c r="B12" s="85"/>
      <c r="C12" s="85"/>
      <c r="D12" s="85"/>
      <c r="E12" s="85"/>
      <c r="F12" s="85"/>
      <c r="G12" s="85"/>
      <c r="H12" s="85"/>
    </row>
    <row r="13" ht="16.35" customHeight="1" spans="1:8">
      <c r="A13" s="85"/>
      <c r="B13" s="85"/>
      <c r="C13" s="85"/>
      <c r="D13" s="85"/>
      <c r="E13" s="85"/>
      <c r="F13" s="85"/>
      <c r="G13" s="85"/>
      <c r="H13" s="8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67"/>
      <c r="S1" s="80" t="s">
        <v>409</v>
      </c>
      <c r="T1" s="80"/>
    </row>
    <row r="2" ht="47.4" customHeight="1" spans="1:20">
      <c r="A2" s="81" t="s">
        <v>24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ht="21.55" customHeight="1" spans="1:20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4" t="s">
        <v>34</v>
      </c>
      <c r="T3" s="74"/>
    </row>
    <row r="4" ht="29.3" customHeight="1" spans="1:20">
      <c r="A4" s="54" t="s">
        <v>161</v>
      </c>
      <c r="B4" s="54"/>
      <c r="C4" s="54"/>
      <c r="D4" s="54" t="s">
        <v>214</v>
      </c>
      <c r="E4" s="54" t="s">
        <v>215</v>
      </c>
      <c r="F4" s="54" t="s">
        <v>232</v>
      </c>
      <c r="G4" s="54" t="s">
        <v>164</v>
      </c>
      <c r="H4" s="54"/>
      <c r="I4" s="54"/>
      <c r="J4" s="54"/>
      <c r="K4" s="54" t="s">
        <v>165</v>
      </c>
      <c r="L4" s="54"/>
      <c r="M4" s="54"/>
      <c r="N4" s="54"/>
      <c r="O4" s="54"/>
      <c r="P4" s="54"/>
      <c r="Q4" s="54"/>
      <c r="R4" s="54"/>
      <c r="S4" s="54"/>
      <c r="T4" s="54"/>
    </row>
    <row r="5" ht="50" customHeight="1" spans="1:20">
      <c r="A5" s="54" t="s">
        <v>169</v>
      </c>
      <c r="B5" s="54" t="s">
        <v>170</v>
      </c>
      <c r="C5" s="54" t="s">
        <v>171</v>
      </c>
      <c r="D5" s="54"/>
      <c r="E5" s="54"/>
      <c r="F5" s="54"/>
      <c r="G5" s="54" t="s">
        <v>139</v>
      </c>
      <c r="H5" s="54" t="s">
        <v>233</v>
      </c>
      <c r="I5" s="54" t="s">
        <v>234</v>
      </c>
      <c r="J5" s="54" t="s">
        <v>225</v>
      </c>
      <c r="K5" s="54" t="s">
        <v>139</v>
      </c>
      <c r="L5" s="54" t="s">
        <v>236</v>
      </c>
      <c r="M5" s="54" t="s">
        <v>237</v>
      </c>
      <c r="N5" s="54" t="s">
        <v>227</v>
      </c>
      <c r="O5" s="54" t="s">
        <v>238</v>
      </c>
      <c r="P5" s="54" t="s">
        <v>239</v>
      </c>
      <c r="Q5" s="54" t="s">
        <v>240</v>
      </c>
      <c r="R5" s="54" t="s">
        <v>223</v>
      </c>
      <c r="S5" s="54" t="s">
        <v>226</v>
      </c>
      <c r="T5" s="54" t="s">
        <v>230</v>
      </c>
    </row>
    <row r="6" ht="22.8" customHeight="1" spans="1:20">
      <c r="A6" s="79"/>
      <c r="B6" s="79"/>
      <c r="C6" s="79"/>
      <c r="D6" s="79"/>
      <c r="E6" s="79" t="s">
        <v>139</v>
      </c>
      <c r="F6" s="78">
        <v>0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</row>
    <row r="7" ht="22.8" customHeight="1" spans="1:20">
      <c r="A7" s="79"/>
      <c r="B7" s="79"/>
      <c r="C7" s="79"/>
      <c r="D7" s="77"/>
      <c r="E7" s="77"/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</row>
    <row r="8" ht="22.8" customHeight="1" spans="1:20">
      <c r="A8" s="86"/>
      <c r="B8" s="86"/>
      <c r="C8" s="86"/>
      <c r="D8" s="83"/>
      <c r="E8" s="83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ht="22.8" customHeight="1" spans="1:20">
      <c r="A9" s="56"/>
      <c r="B9" s="56"/>
      <c r="C9" s="56"/>
      <c r="D9" s="77"/>
      <c r="E9" s="7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22.8" customHeight="1" spans="1:20">
      <c r="A10" s="56"/>
      <c r="B10" s="56"/>
      <c r="C10" s="56"/>
      <c r="D10" s="77"/>
      <c r="E10" s="7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</row>
    <row r="11" ht="22.8" customHeight="1" spans="1:20">
      <c r="A11" s="88"/>
      <c r="B11" s="88"/>
      <c r="C11" s="88"/>
      <c r="D11" s="82"/>
      <c r="E11" s="89"/>
      <c r="F11" s="84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ht="16.35" customHeight="1" spans="1:8">
      <c r="A12" s="85" t="s">
        <v>407</v>
      </c>
      <c r="B12" s="85"/>
      <c r="C12" s="85"/>
      <c r="D12" s="85"/>
      <c r="E12" s="85"/>
      <c r="F12" s="85"/>
      <c r="G12" s="85"/>
      <c r="H12" s="85"/>
    </row>
    <row r="13" ht="16.35" customHeight="1" spans="1:8">
      <c r="A13" s="85"/>
      <c r="B13" s="85"/>
      <c r="C13" s="85"/>
      <c r="D13" s="85"/>
      <c r="E13" s="85"/>
      <c r="F13" s="85"/>
      <c r="G13" s="85"/>
      <c r="H13" s="8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</cols>
  <sheetData>
    <row r="1" ht="16.35" customHeight="1" spans="1:8">
      <c r="A1" s="67"/>
      <c r="H1" s="80" t="s">
        <v>410</v>
      </c>
    </row>
    <row r="2" ht="38.8" customHeight="1" spans="1:8">
      <c r="A2" s="81" t="s">
        <v>411</v>
      </c>
      <c r="B2" s="81"/>
      <c r="C2" s="81"/>
      <c r="D2" s="81"/>
      <c r="E2" s="81"/>
      <c r="F2" s="81"/>
      <c r="G2" s="81"/>
      <c r="H2" s="81"/>
    </row>
    <row r="3" ht="24.15" customHeight="1" spans="1:8">
      <c r="A3" s="76" t="s">
        <v>33</v>
      </c>
      <c r="B3" s="76"/>
      <c r="C3" s="76"/>
      <c r="D3" s="76"/>
      <c r="E3" s="76"/>
      <c r="F3" s="76"/>
      <c r="G3" s="76"/>
      <c r="H3" s="74" t="s">
        <v>34</v>
      </c>
    </row>
    <row r="4" ht="19.8" customHeight="1" spans="1:8">
      <c r="A4" s="54" t="s">
        <v>162</v>
      </c>
      <c r="B4" s="54" t="s">
        <v>163</v>
      </c>
      <c r="C4" s="54" t="s">
        <v>139</v>
      </c>
      <c r="D4" s="54" t="s">
        <v>412</v>
      </c>
      <c r="E4" s="54"/>
      <c r="F4" s="54"/>
      <c r="G4" s="54"/>
      <c r="H4" s="54" t="s">
        <v>165</v>
      </c>
    </row>
    <row r="5" ht="23.25" customHeight="1" spans="1:8">
      <c r="A5" s="54"/>
      <c r="B5" s="54"/>
      <c r="C5" s="54"/>
      <c r="D5" s="54" t="s">
        <v>141</v>
      </c>
      <c r="E5" s="54" t="s">
        <v>255</v>
      </c>
      <c r="F5" s="54"/>
      <c r="G5" s="54" t="s">
        <v>256</v>
      </c>
      <c r="H5" s="54"/>
    </row>
    <row r="6" ht="23.25" customHeight="1" spans="1:8">
      <c r="A6" s="54"/>
      <c r="B6" s="54"/>
      <c r="C6" s="54"/>
      <c r="D6" s="54"/>
      <c r="E6" s="54" t="s">
        <v>233</v>
      </c>
      <c r="F6" s="54" t="s">
        <v>225</v>
      </c>
      <c r="G6" s="54"/>
      <c r="H6" s="54"/>
    </row>
    <row r="7" ht="22.8" customHeight="1" spans="1:8">
      <c r="A7" s="79"/>
      <c r="B7" s="56" t="s">
        <v>139</v>
      </c>
      <c r="C7" s="78">
        <v>0</v>
      </c>
      <c r="D7" s="78"/>
      <c r="E7" s="78"/>
      <c r="F7" s="78"/>
      <c r="G7" s="78"/>
      <c r="H7" s="78"/>
    </row>
    <row r="8" ht="22.8" customHeight="1" spans="1:8">
      <c r="A8" s="77"/>
      <c r="B8" s="77"/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</row>
    <row r="9" ht="22.8" customHeight="1" spans="1:8">
      <c r="A9" s="83"/>
      <c r="B9" s="83"/>
      <c r="C9" s="78"/>
      <c r="D9" s="78"/>
      <c r="E9" s="78"/>
      <c r="F9" s="78"/>
      <c r="G9" s="78"/>
      <c r="H9" s="78"/>
    </row>
    <row r="10" ht="22.8" customHeight="1" spans="1:8">
      <c r="A10" s="83"/>
      <c r="B10" s="83"/>
      <c r="C10" s="78"/>
      <c r="D10" s="78"/>
      <c r="E10" s="78"/>
      <c r="F10" s="78"/>
      <c r="G10" s="78"/>
      <c r="H10" s="78"/>
    </row>
    <row r="11" ht="22.8" customHeight="1" spans="1:8">
      <c r="A11" s="83"/>
      <c r="B11" s="83"/>
      <c r="C11" s="78"/>
      <c r="D11" s="78"/>
      <c r="E11" s="78"/>
      <c r="F11" s="78"/>
      <c r="G11" s="78"/>
      <c r="H11" s="78"/>
    </row>
    <row r="12" ht="22.8" customHeight="1" spans="1:8">
      <c r="A12" s="82"/>
      <c r="B12" s="82"/>
      <c r="C12" s="71"/>
      <c r="D12" s="71"/>
      <c r="E12" s="84"/>
      <c r="F12" s="84"/>
      <c r="G12" s="84"/>
      <c r="H12" s="84"/>
    </row>
    <row r="13" ht="16.35" customHeight="1" spans="1:6">
      <c r="A13" s="85" t="s">
        <v>413</v>
      </c>
      <c r="B13" s="85"/>
      <c r="C13" s="85"/>
      <c r="D13" s="85"/>
      <c r="E13" s="85"/>
      <c r="F13" s="85"/>
    </row>
    <row r="14" ht="16.35" customHeight="1" spans="1:6">
      <c r="A14" s="85"/>
      <c r="B14" s="85"/>
      <c r="C14" s="85"/>
      <c r="D14" s="85"/>
      <c r="E14" s="85"/>
      <c r="F14" s="8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35" sqref="F35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8" width="17.6396396396396" customWidth="1"/>
  </cols>
  <sheetData>
    <row r="1" ht="16.35" customHeight="1" spans="1:8">
      <c r="A1" s="67"/>
      <c r="H1" s="80" t="s">
        <v>414</v>
      </c>
    </row>
    <row r="2" ht="38.8" customHeight="1" spans="1:8">
      <c r="A2" s="81" t="s">
        <v>26</v>
      </c>
      <c r="B2" s="81"/>
      <c r="C2" s="81"/>
      <c r="D2" s="81"/>
      <c r="E2" s="81"/>
      <c r="F2" s="81"/>
      <c r="G2" s="81"/>
      <c r="H2" s="81"/>
    </row>
    <row r="3" ht="24.15" customHeight="1" spans="1:8">
      <c r="A3" s="76" t="s">
        <v>33</v>
      </c>
      <c r="B3" s="76"/>
      <c r="C3" s="76"/>
      <c r="D3" s="76"/>
      <c r="E3" s="76"/>
      <c r="F3" s="76"/>
      <c r="G3" s="76"/>
      <c r="H3" s="74" t="s">
        <v>34</v>
      </c>
    </row>
    <row r="4" ht="20.7" customHeight="1" spans="1:8">
      <c r="A4" s="54" t="s">
        <v>162</v>
      </c>
      <c r="B4" s="54" t="s">
        <v>163</v>
      </c>
      <c r="C4" s="54" t="s">
        <v>139</v>
      </c>
      <c r="D4" s="54" t="s">
        <v>415</v>
      </c>
      <c r="E4" s="54"/>
      <c r="F4" s="54"/>
      <c r="G4" s="54"/>
      <c r="H4" s="54" t="s">
        <v>165</v>
      </c>
    </row>
    <row r="5" ht="18.95" customHeight="1" spans="1:8">
      <c r="A5" s="54"/>
      <c r="B5" s="54"/>
      <c r="C5" s="54"/>
      <c r="D5" s="54" t="s">
        <v>141</v>
      </c>
      <c r="E5" s="54" t="s">
        <v>255</v>
      </c>
      <c r="F5" s="54"/>
      <c r="G5" s="54" t="s">
        <v>256</v>
      </c>
      <c r="H5" s="54"/>
    </row>
    <row r="6" ht="24.15" customHeight="1" spans="1:8">
      <c r="A6" s="54"/>
      <c r="B6" s="54"/>
      <c r="C6" s="54"/>
      <c r="D6" s="54"/>
      <c r="E6" s="54" t="s">
        <v>233</v>
      </c>
      <c r="F6" s="54" t="s">
        <v>225</v>
      </c>
      <c r="G6" s="54"/>
      <c r="H6" s="54"/>
    </row>
    <row r="7" ht="22.8" customHeight="1" spans="1:8">
      <c r="A7" s="79"/>
      <c r="B7" s="56" t="s">
        <v>139</v>
      </c>
      <c r="C7" s="78">
        <v>0</v>
      </c>
      <c r="D7" s="78"/>
      <c r="E7" s="78"/>
      <c r="F7" s="78"/>
      <c r="G7" s="78"/>
      <c r="H7" s="78"/>
    </row>
    <row r="8" ht="22.8" customHeight="1" spans="1:8">
      <c r="A8" s="77"/>
      <c r="B8" s="77"/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</row>
    <row r="9" ht="22.8" customHeight="1" spans="1:8">
      <c r="A9" s="83"/>
      <c r="B9" s="83"/>
      <c r="C9" s="78"/>
      <c r="D9" s="78"/>
      <c r="E9" s="78"/>
      <c r="F9" s="78"/>
      <c r="G9" s="78"/>
      <c r="H9" s="78"/>
    </row>
    <row r="10" ht="22.8" customHeight="1" spans="1:8">
      <c r="A10" s="83"/>
      <c r="B10" s="83"/>
      <c r="C10" s="78"/>
      <c r="D10" s="78"/>
      <c r="E10" s="78"/>
      <c r="F10" s="78"/>
      <c r="G10" s="78"/>
      <c r="H10" s="78"/>
    </row>
    <row r="11" ht="22.8" customHeight="1" spans="1:8">
      <c r="A11" s="83"/>
      <c r="B11" s="83"/>
      <c r="C11" s="78"/>
      <c r="D11" s="78"/>
      <c r="E11" s="78"/>
      <c r="F11" s="78"/>
      <c r="G11" s="78"/>
      <c r="H11" s="78"/>
    </row>
    <row r="12" ht="22.8" customHeight="1" spans="1:8">
      <c r="A12" s="82"/>
      <c r="B12" s="82"/>
      <c r="C12" s="71"/>
      <c r="D12" s="71"/>
      <c r="E12" s="84"/>
      <c r="F12" s="84"/>
      <c r="G12" s="84"/>
      <c r="H12" s="84"/>
    </row>
    <row r="13" ht="16.35" customHeight="1" spans="1:6">
      <c r="A13" s="85" t="s">
        <v>416</v>
      </c>
      <c r="B13" s="85"/>
      <c r="C13" s="85"/>
      <c r="D13" s="85"/>
      <c r="E13" s="85"/>
      <c r="F13" s="85"/>
    </row>
    <row r="14" ht="16.35" customHeight="1" spans="1:6">
      <c r="A14" s="85"/>
      <c r="B14" s="85"/>
      <c r="C14" s="85"/>
      <c r="D14" s="85"/>
      <c r="E14" s="85"/>
      <c r="F14" s="8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C5" sqref="C5:C6"/>
    </sheetView>
  </sheetViews>
  <sheetFormatPr defaultColWidth="10" defaultRowHeight="14.1"/>
  <cols>
    <col min="1" max="1" width="10.045045045045" customWidth="1"/>
    <col min="2" max="2" width="21.7117117117117" customWidth="1"/>
    <col min="3" max="3" width="13.2972972972973" customWidth="1"/>
    <col min="4" max="14" width="7.69369369369369" customWidth="1"/>
    <col min="15" max="17" width="9.76576576576577" customWidth="1"/>
  </cols>
  <sheetData>
    <row r="1" ht="16.35" customHeight="1" spans="1:14">
      <c r="A1" s="67"/>
      <c r="M1" s="80" t="s">
        <v>417</v>
      </c>
      <c r="N1" s="80"/>
    </row>
    <row r="2" ht="45.7" customHeight="1" spans="1:14">
      <c r="A2" s="81" t="s">
        <v>27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ht="18.1" customHeight="1" spans="1:14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4" t="s">
        <v>34</v>
      </c>
      <c r="N3" s="74"/>
    </row>
    <row r="4" ht="26.05" customHeight="1" spans="1:14">
      <c r="A4" s="54" t="s">
        <v>214</v>
      </c>
      <c r="B4" s="54" t="s">
        <v>418</v>
      </c>
      <c r="C4" s="54" t="s">
        <v>419</v>
      </c>
      <c r="D4" s="54"/>
      <c r="E4" s="54"/>
      <c r="F4" s="54"/>
      <c r="G4" s="54"/>
      <c r="H4" s="54"/>
      <c r="I4" s="54"/>
      <c r="J4" s="54"/>
      <c r="K4" s="54"/>
      <c r="L4" s="54"/>
      <c r="M4" s="54" t="s">
        <v>420</v>
      </c>
      <c r="N4" s="54"/>
    </row>
    <row r="5" ht="31.9" customHeight="1" spans="1:14">
      <c r="A5" s="54"/>
      <c r="B5" s="54"/>
      <c r="C5" s="54" t="s">
        <v>421</v>
      </c>
      <c r="D5" s="54" t="s">
        <v>142</v>
      </c>
      <c r="E5" s="54"/>
      <c r="F5" s="54"/>
      <c r="G5" s="54"/>
      <c r="H5" s="54"/>
      <c r="I5" s="54"/>
      <c r="J5" s="54" t="s">
        <v>422</v>
      </c>
      <c r="K5" s="54" t="s">
        <v>144</v>
      </c>
      <c r="L5" s="54" t="s">
        <v>145</v>
      </c>
      <c r="M5" s="54" t="s">
        <v>423</v>
      </c>
      <c r="N5" s="54" t="s">
        <v>424</v>
      </c>
    </row>
    <row r="6" ht="44.85" customHeight="1" spans="1:14">
      <c r="A6" s="54"/>
      <c r="B6" s="54"/>
      <c r="C6" s="54"/>
      <c r="D6" s="54" t="s">
        <v>425</v>
      </c>
      <c r="E6" s="54" t="s">
        <v>426</v>
      </c>
      <c r="F6" s="54" t="s">
        <v>427</v>
      </c>
      <c r="G6" s="54" t="s">
        <v>428</v>
      </c>
      <c r="H6" s="54" t="s">
        <v>429</v>
      </c>
      <c r="I6" s="54" t="s">
        <v>430</v>
      </c>
      <c r="J6" s="54"/>
      <c r="K6" s="54"/>
      <c r="L6" s="54"/>
      <c r="M6" s="54"/>
      <c r="N6" s="54"/>
    </row>
    <row r="7" ht="22.8" customHeight="1" spans="1:14">
      <c r="A7" s="79"/>
      <c r="B7" s="56" t="s">
        <v>139</v>
      </c>
      <c r="C7" s="78">
        <v>49</v>
      </c>
      <c r="D7" s="78">
        <v>49</v>
      </c>
      <c r="E7" s="78">
        <v>49</v>
      </c>
      <c r="F7" s="78"/>
      <c r="G7" s="78"/>
      <c r="H7" s="78"/>
      <c r="I7" s="78"/>
      <c r="J7" s="78"/>
      <c r="K7" s="78"/>
      <c r="L7" s="78"/>
      <c r="M7" s="78">
        <v>49</v>
      </c>
      <c r="N7" s="79"/>
    </row>
    <row r="8" ht="22.8" customHeight="1" spans="1:14">
      <c r="A8" s="77" t="s">
        <v>157</v>
      </c>
      <c r="B8" s="77" t="s">
        <v>3</v>
      </c>
      <c r="C8" s="78">
        <v>49</v>
      </c>
      <c r="D8" s="78">
        <v>49</v>
      </c>
      <c r="E8" s="78">
        <v>49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49</v>
      </c>
      <c r="N8" s="79"/>
    </row>
    <row r="9" ht="22.8" customHeight="1" spans="1:14">
      <c r="A9" s="82" t="s">
        <v>431</v>
      </c>
      <c r="B9" s="82" t="s">
        <v>432</v>
      </c>
      <c r="C9" s="71">
        <v>5</v>
      </c>
      <c r="D9" s="71">
        <v>5</v>
      </c>
      <c r="E9" s="71">
        <v>5</v>
      </c>
      <c r="F9" s="71"/>
      <c r="G9" s="71"/>
      <c r="H9" s="71"/>
      <c r="I9" s="71"/>
      <c r="J9" s="71"/>
      <c r="K9" s="71"/>
      <c r="L9" s="71"/>
      <c r="M9" s="71">
        <v>5</v>
      </c>
      <c r="N9" s="72"/>
    </row>
    <row r="10" ht="22.8" customHeight="1" spans="1:14">
      <c r="A10" s="82" t="s">
        <v>431</v>
      </c>
      <c r="B10" s="82" t="s">
        <v>433</v>
      </c>
      <c r="C10" s="71">
        <v>44</v>
      </c>
      <c r="D10" s="71">
        <v>44</v>
      </c>
      <c r="E10" s="71">
        <v>44</v>
      </c>
      <c r="F10" s="71"/>
      <c r="G10" s="71"/>
      <c r="H10" s="71"/>
      <c r="I10" s="71"/>
      <c r="J10" s="71"/>
      <c r="K10" s="71"/>
      <c r="L10" s="71"/>
      <c r="M10" s="71">
        <v>44</v>
      </c>
      <c r="N10" s="7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07207207207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261261261261" customWidth="1"/>
    <col min="10" max="10" width="11.5315315315315" customWidth="1"/>
    <col min="11" max="11" width="9.22522522522523" customWidth="1"/>
    <col min="12" max="12" width="9.76576576576577" customWidth="1"/>
    <col min="13" max="13" width="15.1981981981982" customWidth="1"/>
    <col min="14" max="17" width="9.76576576576577" customWidth="1"/>
  </cols>
  <sheetData>
    <row r="1" ht="16.35" customHeight="1" spans="1:13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80" t="s">
        <v>434</v>
      </c>
    </row>
    <row r="2" ht="37.95" customHeight="1" spans="1:13">
      <c r="A2" s="67"/>
      <c r="B2" s="67"/>
      <c r="C2" s="75" t="s">
        <v>28</v>
      </c>
      <c r="D2" s="75"/>
      <c r="E2" s="75"/>
      <c r="F2" s="75"/>
      <c r="G2" s="75"/>
      <c r="H2" s="75"/>
      <c r="I2" s="75"/>
      <c r="J2" s="75"/>
      <c r="K2" s="75"/>
      <c r="L2" s="75"/>
      <c r="M2" s="75"/>
    </row>
    <row r="3" ht="21.55" customHeight="1" spans="1:13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4" t="s">
        <v>34</v>
      </c>
      <c r="M3" s="74"/>
    </row>
    <row r="4" ht="33.6" customHeight="1" spans="1:13">
      <c r="A4" s="54" t="s">
        <v>214</v>
      </c>
      <c r="B4" s="54" t="s">
        <v>435</v>
      </c>
      <c r="C4" s="54" t="s">
        <v>436</v>
      </c>
      <c r="D4" s="54" t="s">
        <v>437</v>
      </c>
      <c r="E4" s="54" t="s">
        <v>438</v>
      </c>
      <c r="F4" s="54"/>
      <c r="G4" s="54"/>
      <c r="H4" s="54"/>
      <c r="I4" s="54"/>
      <c r="J4" s="54"/>
      <c r="K4" s="54"/>
      <c r="L4" s="54"/>
      <c r="M4" s="54"/>
    </row>
    <row r="5" ht="36.2" customHeight="1" spans="1:13">
      <c r="A5" s="54"/>
      <c r="B5" s="54"/>
      <c r="C5" s="54"/>
      <c r="D5" s="54"/>
      <c r="E5" s="54" t="s">
        <v>439</v>
      </c>
      <c r="F5" s="54" t="s">
        <v>440</v>
      </c>
      <c r="G5" s="54" t="s">
        <v>441</v>
      </c>
      <c r="H5" s="54" t="s">
        <v>442</v>
      </c>
      <c r="I5" s="54" t="s">
        <v>443</v>
      </c>
      <c r="J5" s="54" t="s">
        <v>444</v>
      </c>
      <c r="K5" s="54" t="s">
        <v>445</v>
      </c>
      <c r="L5" s="54" t="s">
        <v>446</v>
      </c>
      <c r="M5" s="54" t="s">
        <v>447</v>
      </c>
    </row>
    <row r="6" ht="28.45" customHeight="1" spans="1:13">
      <c r="A6" s="77" t="s">
        <v>448</v>
      </c>
      <c r="B6" s="77" t="s">
        <v>3</v>
      </c>
      <c r="C6" s="78">
        <v>49</v>
      </c>
      <c r="D6" s="79"/>
      <c r="E6" s="79"/>
      <c r="F6" s="79"/>
      <c r="G6" s="79"/>
      <c r="H6" s="79"/>
      <c r="I6" s="79"/>
      <c r="J6" s="79"/>
      <c r="K6" s="79"/>
      <c r="L6" s="79"/>
      <c r="M6" s="79"/>
    </row>
    <row r="7" ht="79.35" customHeight="1" spans="1:13">
      <c r="A7" s="72" t="s">
        <v>158</v>
      </c>
      <c r="B7" s="72" t="s">
        <v>449</v>
      </c>
      <c r="C7" s="71">
        <v>5</v>
      </c>
      <c r="D7" s="72" t="s">
        <v>450</v>
      </c>
      <c r="E7" s="79" t="s">
        <v>451</v>
      </c>
      <c r="F7" s="72" t="s">
        <v>452</v>
      </c>
      <c r="G7" s="72" t="s">
        <v>453</v>
      </c>
      <c r="H7" s="72" t="s">
        <v>454</v>
      </c>
      <c r="I7" s="72" t="s">
        <v>455</v>
      </c>
      <c r="J7" s="72" t="s">
        <v>456</v>
      </c>
      <c r="K7" s="72" t="s">
        <v>457</v>
      </c>
      <c r="L7" s="72" t="s">
        <v>458</v>
      </c>
      <c r="M7" s="72"/>
    </row>
    <row r="8" ht="43.1" customHeight="1" spans="1:13">
      <c r="A8" s="72"/>
      <c r="B8" s="72"/>
      <c r="C8" s="71"/>
      <c r="D8" s="72"/>
      <c r="E8" s="79" t="s">
        <v>459</v>
      </c>
      <c r="F8" s="72" t="s">
        <v>460</v>
      </c>
      <c r="G8" s="72" t="s">
        <v>461</v>
      </c>
      <c r="H8" s="72" t="s">
        <v>462</v>
      </c>
      <c r="I8" s="72" t="s">
        <v>463</v>
      </c>
      <c r="J8" s="72" t="s">
        <v>464</v>
      </c>
      <c r="K8" s="72" t="s">
        <v>465</v>
      </c>
      <c r="L8" s="72" t="s">
        <v>466</v>
      </c>
      <c r="M8" s="72"/>
    </row>
    <row r="9" ht="50" customHeight="1" spans="1:13">
      <c r="A9" s="72"/>
      <c r="B9" s="72"/>
      <c r="C9" s="71"/>
      <c r="D9" s="72"/>
      <c r="E9" s="79" t="s">
        <v>467</v>
      </c>
      <c r="F9" s="72" t="s">
        <v>468</v>
      </c>
      <c r="G9" s="72" t="s">
        <v>469</v>
      </c>
      <c r="H9" s="72" t="s">
        <v>470</v>
      </c>
      <c r="I9" s="72" t="s">
        <v>471</v>
      </c>
      <c r="J9" s="72" t="s">
        <v>472</v>
      </c>
      <c r="K9" s="72" t="s">
        <v>457</v>
      </c>
      <c r="L9" s="72" t="s">
        <v>458</v>
      </c>
      <c r="M9" s="72"/>
    </row>
    <row r="10" ht="43.1" customHeight="1" spans="1:13">
      <c r="A10" s="72"/>
      <c r="B10" s="72"/>
      <c r="C10" s="71"/>
      <c r="D10" s="72"/>
      <c r="E10" s="79"/>
      <c r="F10" s="72" t="s">
        <v>473</v>
      </c>
      <c r="G10" s="72" t="s">
        <v>474</v>
      </c>
      <c r="H10" s="72" t="s">
        <v>475</v>
      </c>
      <c r="I10" s="72" t="s">
        <v>476</v>
      </c>
      <c r="J10" s="72" t="s">
        <v>477</v>
      </c>
      <c r="K10" s="72" t="s">
        <v>457</v>
      </c>
      <c r="L10" s="72" t="s">
        <v>458</v>
      </c>
      <c r="M10" s="72"/>
    </row>
    <row r="11" ht="50" customHeight="1" spans="1:13">
      <c r="A11" s="72"/>
      <c r="B11" s="72"/>
      <c r="C11" s="71"/>
      <c r="D11" s="72"/>
      <c r="E11" s="79"/>
      <c r="F11" s="72" t="s">
        <v>478</v>
      </c>
      <c r="G11" s="72" t="s">
        <v>479</v>
      </c>
      <c r="H11" s="72" t="s">
        <v>480</v>
      </c>
      <c r="I11" s="72" t="s">
        <v>481</v>
      </c>
      <c r="J11" s="72" t="s">
        <v>482</v>
      </c>
      <c r="K11" s="72" t="s">
        <v>483</v>
      </c>
      <c r="L11" s="72" t="s">
        <v>484</v>
      </c>
      <c r="M11" s="72"/>
    </row>
    <row r="12" ht="43.1" customHeight="1" spans="1:13">
      <c r="A12" s="72"/>
      <c r="B12" s="72"/>
      <c r="C12" s="71"/>
      <c r="D12" s="72"/>
      <c r="E12" s="79" t="s">
        <v>485</v>
      </c>
      <c r="F12" s="72" t="s">
        <v>486</v>
      </c>
      <c r="G12" s="72" t="s">
        <v>487</v>
      </c>
      <c r="H12" s="72" t="s">
        <v>488</v>
      </c>
      <c r="I12" s="72" t="s">
        <v>489</v>
      </c>
      <c r="J12" s="72" t="s">
        <v>490</v>
      </c>
      <c r="K12" s="72" t="s">
        <v>457</v>
      </c>
      <c r="L12" s="72" t="s">
        <v>458</v>
      </c>
      <c r="M12" s="72"/>
    </row>
    <row r="13" ht="43.1" customHeight="1" spans="1:13">
      <c r="A13" s="72" t="s">
        <v>158</v>
      </c>
      <c r="B13" s="72" t="s">
        <v>491</v>
      </c>
      <c r="C13" s="71">
        <v>44</v>
      </c>
      <c r="D13" s="72" t="s">
        <v>492</v>
      </c>
      <c r="E13" s="79" t="s">
        <v>451</v>
      </c>
      <c r="F13" s="72" t="s">
        <v>452</v>
      </c>
      <c r="G13" s="72" t="s">
        <v>493</v>
      </c>
      <c r="H13" s="72" t="s">
        <v>454</v>
      </c>
      <c r="I13" s="72" t="s">
        <v>494</v>
      </c>
      <c r="J13" s="72" t="s">
        <v>495</v>
      </c>
      <c r="K13" s="72" t="s">
        <v>457</v>
      </c>
      <c r="L13" s="72" t="s">
        <v>458</v>
      </c>
      <c r="M13" s="72"/>
    </row>
    <row r="14" ht="43.1" customHeight="1" spans="1:13">
      <c r="A14" s="72"/>
      <c r="B14" s="72"/>
      <c r="C14" s="71"/>
      <c r="D14" s="72"/>
      <c r="E14" s="79" t="s">
        <v>485</v>
      </c>
      <c r="F14" s="72" t="s">
        <v>486</v>
      </c>
      <c r="G14" s="72" t="s">
        <v>496</v>
      </c>
      <c r="H14" s="72" t="s">
        <v>497</v>
      </c>
      <c r="I14" s="72" t="s">
        <v>498</v>
      </c>
      <c r="J14" s="72" t="s">
        <v>499</v>
      </c>
      <c r="K14" s="72" t="s">
        <v>457</v>
      </c>
      <c r="L14" s="72" t="s">
        <v>500</v>
      </c>
      <c r="M14" s="72"/>
    </row>
    <row r="15" ht="43.1" customHeight="1" spans="1:13">
      <c r="A15" s="72"/>
      <c r="B15" s="72"/>
      <c r="C15" s="71"/>
      <c r="D15" s="72"/>
      <c r="E15" s="79" t="s">
        <v>459</v>
      </c>
      <c r="F15" s="72" t="s">
        <v>460</v>
      </c>
      <c r="G15" s="72" t="s">
        <v>501</v>
      </c>
      <c r="H15" s="72" t="s">
        <v>470</v>
      </c>
      <c r="I15" s="72" t="s">
        <v>502</v>
      </c>
      <c r="J15" s="72" t="s">
        <v>503</v>
      </c>
      <c r="K15" s="72" t="s">
        <v>457</v>
      </c>
      <c r="L15" s="72" t="s">
        <v>458</v>
      </c>
      <c r="M15" s="72"/>
    </row>
    <row r="16" ht="50" customHeight="1" spans="1:13">
      <c r="A16" s="72"/>
      <c r="B16" s="72"/>
      <c r="C16" s="71"/>
      <c r="D16" s="72"/>
      <c r="E16" s="79"/>
      <c r="F16" s="72"/>
      <c r="G16" s="72" t="s">
        <v>504</v>
      </c>
      <c r="H16" s="72" t="s">
        <v>470</v>
      </c>
      <c r="I16" s="72" t="s">
        <v>505</v>
      </c>
      <c r="J16" s="72" t="s">
        <v>506</v>
      </c>
      <c r="K16" s="72" t="s">
        <v>457</v>
      </c>
      <c r="L16" s="72" t="s">
        <v>458</v>
      </c>
      <c r="M16" s="72"/>
    </row>
    <row r="17" ht="43.1" customHeight="1" spans="1:13">
      <c r="A17" s="72"/>
      <c r="B17" s="72"/>
      <c r="C17" s="71"/>
      <c r="D17" s="72"/>
      <c r="E17" s="79" t="s">
        <v>467</v>
      </c>
      <c r="F17" s="72" t="s">
        <v>468</v>
      </c>
      <c r="G17" s="72" t="s">
        <v>507</v>
      </c>
      <c r="H17" s="72" t="s">
        <v>508</v>
      </c>
      <c r="I17" s="72" t="s">
        <v>509</v>
      </c>
      <c r="J17" s="72" t="s">
        <v>510</v>
      </c>
      <c r="K17" s="72" t="s">
        <v>511</v>
      </c>
      <c r="L17" s="72" t="s">
        <v>512</v>
      </c>
      <c r="M17" s="72"/>
    </row>
    <row r="18" ht="43.1" customHeight="1" spans="1:13">
      <c r="A18" s="72"/>
      <c r="B18" s="72"/>
      <c r="C18" s="71"/>
      <c r="D18" s="72"/>
      <c r="E18" s="79"/>
      <c r="F18" s="72" t="s">
        <v>473</v>
      </c>
      <c r="G18" s="72" t="s">
        <v>513</v>
      </c>
      <c r="H18" s="72" t="s">
        <v>470</v>
      </c>
      <c r="I18" s="72" t="s">
        <v>514</v>
      </c>
      <c r="J18" s="72" t="s">
        <v>515</v>
      </c>
      <c r="K18" s="72" t="s">
        <v>457</v>
      </c>
      <c r="L18" s="72" t="s">
        <v>458</v>
      </c>
      <c r="M18" s="72"/>
    </row>
    <row r="19" ht="43.1" customHeight="1" spans="1:13">
      <c r="A19" s="72"/>
      <c r="B19" s="72"/>
      <c r="C19" s="71"/>
      <c r="D19" s="72"/>
      <c r="E19" s="79"/>
      <c r="F19" s="72"/>
      <c r="G19" s="72" t="s">
        <v>516</v>
      </c>
      <c r="H19" s="72" t="s">
        <v>470</v>
      </c>
      <c r="I19" s="72" t="s">
        <v>517</v>
      </c>
      <c r="J19" s="72" t="s">
        <v>518</v>
      </c>
      <c r="K19" s="72" t="s">
        <v>457</v>
      </c>
      <c r="L19" s="72" t="s">
        <v>458</v>
      </c>
      <c r="M19" s="72"/>
    </row>
    <row r="20" ht="43.1" customHeight="1" spans="1:13">
      <c r="A20" s="72"/>
      <c r="B20" s="72"/>
      <c r="C20" s="71"/>
      <c r="D20" s="72"/>
      <c r="E20" s="79"/>
      <c r="F20" s="72" t="s">
        <v>478</v>
      </c>
      <c r="G20" s="72" t="s">
        <v>519</v>
      </c>
      <c r="H20" s="72" t="s">
        <v>520</v>
      </c>
      <c r="I20" s="72" t="s">
        <v>519</v>
      </c>
      <c r="J20" s="72" t="s">
        <v>521</v>
      </c>
      <c r="K20" s="72" t="s">
        <v>483</v>
      </c>
      <c r="L20" s="72" t="s">
        <v>458</v>
      </c>
      <c r="M20" s="72"/>
    </row>
    <row r="21" ht="43.1" customHeight="1" spans="1:13">
      <c r="A21" s="72"/>
      <c r="B21" s="72"/>
      <c r="C21" s="71"/>
      <c r="D21" s="72"/>
      <c r="E21" s="79"/>
      <c r="F21" s="72"/>
      <c r="G21" s="72" t="s">
        <v>522</v>
      </c>
      <c r="H21" s="72" t="s">
        <v>480</v>
      </c>
      <c r="I21" s="72" t="s">
        <v>522</v>
      </c>
      <c r="J21" s="72" t="s">
        <v>523</v>
      </c>
      <c r="K21" s="72" t="s">
        <v>483</v>
      </c>
      <c r="L21" s="72" t="s">
        <v>458</v>
      </c>
      <c r="M21" s="72"/>
    </row>
  </sheetData>
  <mergeCells count="22">
    <mergeCell ref="C2:M2"/>
    <mergeCell ref="A3:K3"/>
    <mergeCell ref="L3:M3"/>
    <mergeCell ref="E4:M4"/>
    <mergeCell ref="A4:A5"/>
    <mergeCell ref="A7:A12"/>
    <mergeCell ref="A13:A21"/>
    <mergeCell ref="B4:B5"/>
    <mergeCell ref="B7:B12"/>
    <mergeCell ref="B13:B21"/>
    <mergeCell ref="C4:C5"/>
    <mergeCell ref="C7:C12"/>
    <mergeCell ref="C13:C21"/>
    <mergeCell ref="D4:D5"/>
    <mergeCell ref="D7:D12"/>
    <mergeCell ref="D13:D21"/>
    <mergeCell ref="E9:E11"/>
    <mergeCell ref="E15:E16"/>
    <mergeCell ref="E17:E21"/>
    <mergeCell ref="F15:F16"/>
    <mergeCell ref="F18:F19"/>
    <mergeCell ref="F20:F2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topLeftCell="M1"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1"/>
  <cols>
    <col min="1" max="1" width="6.37837837837838" customWidth="1"/>
    <col min="2" max="2" width="16.6936936936937" customWidth="1"/>
    <col min="3" max="9" width="15.3873873873874" customWidth="1"/>
    <col min="10" max="10" width="20.5135135135135" customWidth="1"/>
    <col min="11" max="11" width="10.2612612612613" customWidth="1"/>
    <col min="12" max="12" width="15.3873873873874" customWidth="1"/>
    <col min="13" max="13" width="51.2882882882883" customWidth="1"/>
    <col min="14" max="14" width="15.3873873873874" customWidth="1"/>
    <col min="15" max="15" width="51.2882882882883" customWidth="1"/>
    <col min="16" max="16" width="10.2612612612613" customWidth="1"/>
    <col min="17" max="17" width="51.2882882882883" customWidth="1"/>
    <col min="18" max="18" width="25.6396396396396" customWidth="1"/>
    <col min="19" max="19" width="11.3963963963964" customWidth="1"/>
  </cols>
  <sheetData>
    <row r="1" ht="16.35" customHeight="1" spans="1:19">
      <c r="A1" s="67"/>
      <c r="S1" s="67" t="s">
        <v>524</v>
      </c>
    </row>
    <row r="2" ht="42.25" customHeight="1" spans="1:19">
      <c r="A2" s="68" t="s">
        <v>29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ht="23.25" customHeight="1" spans="1:19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ht="16.35" customHeight="1" spans="1:19">
      <c r="A4" s="67"/>
      <c r="B4" s="67"/>
      <c r="C4" s="67"/>
      <c r="D4" s="67"/>
      <c r="E4" s="67"/>
      <c r="F4" s="67"/>
      <c r="G4" s="67"/>
      <c r="H4" s="67"/>
      <c r="I4" s="67"/>
      <c r="J4" s="67"/>
      <c r="Q4" s="74" t="s">
        <v>34</v>
      </c>
      <c r="R4" s="74"/>
      <c r="S4" s="74"/>
    </row>
    <row r="5" ht="18.1" customHeight="1" spans="1:19">
      <c r="A5" s="56" t="s">
        <v>396</v>
      </c>
      <c r="B5" s="56" t="s">
        <v>397</v>
      </c>
      <c r="C5" s="56" t="s">
        <v>525</v>
      </c>
      <c r="D5" s="56"/>
      <c r="E5" s="56"/>
      <c r="F5" s="56"/>
      <c r="G5" s="56"/>
      <c r="H5" s="56"/>
      <c r="I5" s="56"/>
      <c r="J5" s="56" t="s">
        <v>526</v>
      </c>
      <c r="K5" s="56" t="s">
        <v>527</v>
      </c>
      <c r="L5" s="56"/>
      <c r="M5" s="56"/>
      <c r="N5" s="56"/>
      <c r="O5" s="56"/>
      <c r="P5" s="56"/>
      <c r="Q5" s="56"/>
      <c r="R5" s="56"/>
      <c r="S5" s="56"/>
    </row>
    <row r="6" ht="18.95" customHeight="1" spans="1:19">
      <c r="A6" s="56"/>
      <c r="B6" s="56"/>
      <c r="C6" s="56" t="s">
        <v>436</v>
      </c>
      <c r="D6" s="56" t="s">
        <v>528</v>
      </c>
      <c r="E6" s="56"/>
      <c r="F6" s="56"/>
      <c r="G6" s="56"/>
      <c r="H6" s="56" t="s">
        <v>529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31.05" customHeight="1" spans="1:19">
      <c r="A7" s="56"/>
      <c r="B7" s="56"/>
      <c r="C7" s="56"/>
      <c r="D7" s="56" t="s">
        <v>142</v>
      </c>
      <c r="E7" s="56" t="s">
        <v>530</v>
      </c>
      <c r="F7" s="56" t="s">
        <v>146</v>
      </c>
      <c r="G7" s="56" t="s">
        <v>531</v>
      </c>
      <c r="H7" s="56" t="s">
        <v>164</v>
      </c>
      <c r="I7" s="56" t="s">
        <v>165</v>
      </c>
      <c r="J7" s="56"/>
      <c r="K7" s="56" t="s">
        <v>439</v>
      </c>
      <c r="L7" s="56" t="s">
        <v>440</v>
      </c>
      <c r="M7" s="56" t="s">
        <v>441</v>
      </c>
      <c r="N7" s="56" t="s">
        <v>446</v>
      </c>
      <c r="O7" s="56" t="s">
        <v>442</v>
      </c>
      <c r="P7" s="56" t="s">
        <v>532</v>
      </c>
      <c r="Q7" s="56" t="s">
        <v>533</v>
      </c>
      <c r="R7" s="56" t="s">
        <v>534</v>
      </c>
      <c r="S7" s="56" t="s">
        <v>447</v>
      </c>
    </row>
    <row r="8" ht="16.35" customHeight="1" spans="1:19">
      <c r="A8" s="70" t="s">
        <v>535</v>
      </c>
      <c r="B8" s="70"/>
      <c r="C8" s="71">
        <v>218.674714</v>
      </c>
      <c r="D8" s="71">
        <v>218.674714</v>
      </c>
      <c r="E8" s="71">
        <v>0</v>
      </c>
      <c r="F8" s="71">
        <v>0</v>
      </c>
      <c r="G8" s="71">
        <v>0</v>
      </c>
      <c r="H8" s="71">
        <v>169.674714</v>
      </c>
      <c r="I8" s="71">
        <v>49</v>
      </c>
      <c r="J8" s="70"/>
      <c r="K8" s="70"/>
      <c r="L8" s="70"/>
      <c r="M8" s="70"/>
      <c r="N8" s="70"/>
      <c r="O8" s="70"/>
      <c r="P8" s="70"/>
      <c r="Q8" s="70"/>
      <c r="R8" s="70"/>
      <c r="S8" s="70"/>
    </row>
    <row r="9" ht="19.8" customHeight="1" spans="1:19">
      <c r="A9" s="72" t="s">
        <v>448</v>
      </c>
      <c r="B9" s="72" t="s">
        <v>3</v>
      </c>
      <c r="C9" s="71">
        <v>218.674714</v>
      </c>
      <c r="D9" s="71">
        <v>218.674714</v>
      </c>
      <c r="E9" s="71"/>
      <c r="F9" s="71"/>
      <c r="G9" s="71"/>
      <c r="H9" s="71">
        <v>169.674714</v>
      </c>
      <c r="I9" s="71">
        <v>49</v>
      </c>
      <c r="J9" s="72" t="s">
        <v>492</v>
      </c>
      <c r="K9" s="73" t="s">
        <v>467</v>
      </c>
      <c r="L9" s="73" t="s">
        <v>478</v>
      </c>
      <c r="M9" s="72" t="s">
        <v>519</v>
      </c>
      <c r="N9" s="73" t="s">
        <v>458</v>
      </c>
      <c r="O9" s="72" t="s">
        <v>520</v>
      </c>
      <c r="P9" s="73" t="s">
        <v>483</v>
      </c>
      <c r="Q9" s="72" t="s">
        <v>519</v>
      </c>
      <c r="R9" s="73" t="s">
        <v>536</v>
      </c>
      <c r="S9" s="72" t="s">
        <v>308</v>
      </c>
    </row>
    <row r="10" ht="19.8" customHeight="1" spans="1:19">
      <c r="A10" s="72"/>
      <c r="B10" s="72"/>
      <c r="C10" s="71"/>
      <c r="D10" s="71"/>
      <c r="E10" s="71"/>
      <c r="F10" s="71"/>
      <c r="G10" s="71"/>
      <c r="H10" s="71"/>
      <c r="I10" s="71"/>
      <c r="J10" s="72"/>
      <c r="K10" s="73"/>
      <c r="L10" s="73"/>
      <c r="M10" s="72" t="s">
        <v>522</v>
      </c>
      <c r="N10" s="73" t="s">
        <v>458</v>
      </c>
      <c r="O10" s="72" t="s">
        <v>480</v>
      </c>
      <c r="P10" s="73" t="s">
        <v>483</v>
      </c>
      <c r="Q10" s="72" t="s">
        <v>522</v>
      </c>
      <c r="R10" s="73" t="s">
        <v>523</v>
      </c>
      <c r="S10" s="72" t="s">
        <v>308</v>
      </c>
    </row>
    <row r="11" ht="19.8" customHeight="1" spans="1:19">
      <c r="A11" s="72"/>
      <c r="B11" s="72"/>
      <c r="C11" s="71"/>
      <c r="D11" s="71"/>
      <c r="E11" s="71"/>
      <c r="F11" s="71"/>
      <c r="G11" s="71"/>
      <c r="H11" s="71"/>
      <c r="I11" s="71"/>
      <c r="J11" s="72"/>
      <c r="K11" s="73"/>
      <c r="L11" s="73" t="s">
        <v>473</v>
      </c>
      <c r="M11" s="72" t="s">
        <v>516</v>
      </c>
      <c r="N11" s="73" t="s">
        <v>458</v>
      </c>
      <c r="O11" s="72" t="s">
        <v>480</v>
      </c>
      <c r="P11" s="73" t="s">
        <v>483</v>
      </c>
      <c r="Q11" s="72" t="s">
        <v>517</v>
      </c>
      <c r="R11" s="73" t="s">
        <v>518</v>
      </c>
      <c r="S11" s="72" t="s">
        <v>308</v>
      </c>
    </row>
    <row r="12" ht="19.8" customHeight="1" spans="1:19">
      <c r="A12" s="72"/>
      <c r="B12" s="72"/>
      <c r="C12" s="71"/>
      <c r="D12" s="71"/>
      <c r="E12" s="71"/>
      <c r="F12" s="71"/>
      <c r="G12" s="71"/>
      <c r="H12" s="71"/>
      <c r="I12" s="71"/>
      <c r="J12" s="72"/>
      <c r="K12" s="73"/>
      <c r="L12" s="73"/>
      <c r="M12" s="72" t="s">
        <v>513</v>
      </c>
      <c r="N12" s="73" t="s">
        <v>458</v>
      </c>
      <c r="O12" s="72" t="s">
        <v>470</v>
      </c>
      <c r="P12" s="73" t="s">
        <v>457</v>
      </c>
      <c r="Q12" s="72" t="s">
        <v>514</v>
      </c>
      <c r="R12" s="73" t="s">
        <v>515</v>
      </c>
      <c r="S12" s="72" t="s">
        <v>308</v>
      </c>
    </row>
    <row r="13" ht="19.55" customHeight="1" spans="1:19">
      <c r="A13" s="72"/>
      <c r="B13" s="72"/>
      <c r="C13" s="71"/>
      <c r="D13" s="71"/>
      <c r="E13" s="71"/>
      <c r="F13" s="71"/>
      <c r="G13" s="71"/>
      <c r="H13" s="71"/>
      <c r="I13" s="71"/>
      <c r="J13" s="72"/>
      <c r="K13" s="73"/>
      <c r="L13" s="73" t="s">
        <v>468</v>
      </c>
      <c r="M13" s="72" t="s">
        <v>507</v>
      </c>
      <c r="N13" s="73" t="s">
        <v>500</v>
      </c>
      <c r="O13" s="72" t="s">
        <v>537</v>
      </c>
      <c r="P13" s="73" t="s">
        <v>511</v>
      </c>
      <c r="Q13" s="72" t="s">
        <v>509</v>
      </c>
      <c r="R13" s="73" t="s">
        <v>510</v>
      </c>
      <c r="S13" s="72" t="s">
        <v>308</v>
      </c>
    </row>
    <row r="14" ht="19.55" customHeight="1" spans="1:19">
      <c r="A14" s="72"/>
      <c r="B14" s="72"/>
      <c r="C14" s="71"/>
      <c r="D14" s="71"/>
      <c r="E14" s="71"/>
      <c r="F14" s="71"/>
      <c r="G14" s="71"/>
      <c r="H14" s="71"/>
      <c r="I14" s="71"/>
      <c r="J14" s="72"/>
      <c r="K14" s="73" t="s">
        <v>459</v>
      </c>
      <c r="L14" s="73" t="s">
        <v>538</v>
      </c>
      <c r="M14" s="72"/>
      <c r="N14" s="73"/>
      <c r="O14" s="72"/>
      <c r="P14" s="73"/>
      <c r="Q14" s="72"/>
      <c r="R14" s="73"/>
      <c r="S14" s="72"/>
    </row>
    <row r="15" ht="19.8" customHeight="1" spans="1:19">
      <c r="A15" s="72"/>
      <c r="B15" s="72"/>
      <c r="C15" s="71"/>
      <c r="D15" s="71"/>
      <c r="E15" s="71"/>
      <c r="F15" s="71"/>
      <c r="G15" s="71"/>
      <c r="H15" s="71"/>
      <c r="I15" s="71"/>
      <c r="J15" s="72"/>
      <c r="K15" s="73"/>
      <c r="L15" s="73" t="s">
        <v>460</v>
      </c>
      <c r="M15" s="72" t="s">
        <v>504</v>
      </c>
      <c r="N15" s="73" t="s">
        <v>466</v>
      </c>
      <c r="O15" s="72" t="s">
        <v>539</v>
      </c>
      <c r="P15" s="73" t="s">
        <v>465</v>
      </c>
      <c r="Q15" s="72" t="s">
        <v>505</v>
      </c>
      <c r="R15" s="73" t="s">
        <v>506</v>
      </c>
      <c r="S15" s="72" t="s">
        <v>308</v>
      </c>
    </row>
    <row r="16" ht="19.8" customHeight="1" spans="1:19">
      <c r="A16" s="72"/>
      <c r="B16" s="72"/>
      <c r="C16" s="71"/>
      <c r="D16" s="71"/>
      <c r="E16" s="71"/>
      <c r="F16" s="71"/>
      <c r="G16" s="71"/>
      <c r="H16" s="71"/>
      <c r="I16" s="71"/>
      <c r="J16" s="72"/>
      <c r="K16" s="73"/>
      <c r="L16" s="73"/>
      <c r="M16" s="72" t="s">
        <v>501</v>
      </c>
      <c r="N16" s="73" t="s">
        <v>466</v>
      </c>
      <c r="O16" s="72" t="s">
        <v>540</v>
      </c>
      <c r="P16" s="73" t="s">
        <v>465</v>
      </c>
      <c r="Q16" s="72" t="s">
        <v>502</v>
      </c>
      <c r="R16" s="73" t="s">
        <v>503</v>
      </c>
      <c r="S16" s="72" t="s">
        <v>308</v>
      </c>
    </row>
    <row r="17" ht="19.55" customHeight="1" spans="1:19">
      <c r="A17" s="72"/>
      <c r="B17" s="72"/>
      <c r="C17" s="71"/>
      <c r="D17" s="71"/>
      <c r="E17" s="71"/>
      <c r="F17" s="71"/>
      <c r="G17" s="71"/>
      <c r="H17" s="71"/>
      <c r="I17" s="71"/>
      <c r="J17" s="72"/>
      <c r="K17" s="73"/>
      <c r="L17" s="73" t="s">
        <v>541</v>
      </c>
      <c r="M17" s="72"/>
      <c r="N17" s="73"/>
      <c r="O17" s="72"/>
      <c r="P17" s="73"/>
      <c r="Q17" s="72"/>
      <c r="R17" s="73"/>
      <c r="S17" s="72"/>
    </row>
    <row r="18" ht="19.55" customHeight="1" spans="1:19">
      <c r="A18" s="72"/>
      <c r="B18" s="72"/>
      <c r="C18" s="71"/>
      <c r="D18" s="71"/>
      <c r="E18" s="71"/>
      <c r="F18" s="71"/>
      <c r="G18" s="71"/>
      <c r="H18" s="71"/>
      <c r="I18" s="71"/>
      <c r="J18" s="72"/>
      <c r="K18" s="73"/>
      <c r="L18" s="73" t="s">
        <v>542</v>
      </c>
      <c r="M18" s="72"/>
      <c r="N18" s="73"/>
      <c r="O18" s="72"/>
      <c r="P18" s="73"/>
      <c r="Q18" s="72"/>
      <c r="R18" s="73"/>
      <c r="S18" s="72"/>
    </row>
    <row r="19" ht="19.55" customHeight="1" spans="1:19">
      <c r="A19" s="72"/>
      <c r="B19" s="72"/>
      <c r="C19" s="71"/>
      <c r="D19" s="71"/>
      <c r="E19" s="71"/>
      <c r="F19" s="71"/>
      <c r="G19" s="71"/>
      <c r="H19" s="71"/>
      <c r="I19" s="71"/>
      <c r="J19" s="72"/>
      <c r="K19" s="73" t="s">
        <v>451</v>
      </c>
      <c r="L19" s="73" t="s">
        <v>452</v>
      </c>
      <c r="M19" s="72" t="s">
        <v>493</v>
      </c>
      <c r="N19" s="73" t="s">
        <v>458</v>
      </c>
      <c r="O19" s="72" t="s">
        <v>454</v>
      </c>
      <c r="P19" s="73" t="s">
        <v>457</v>
      </c>
      <c r="Q19" s="72" t="s">
        <v>494</v>
      </c>
      <c r="R19" s="73" t="s">
        <v>495</v>
      </c>
      <c r="S19" s="72" t="s">
        <v>308</v>
      </c>
    </row>
    <row r="20" ht="19.8" customHeight="1" spans="1:19">
      <c r="A20" s="72"/>
      <c r="B20" s="72"/>
      <c r="C20" s="71"/>
      <c r="D20" s="71"/>
      <c r="E20" s="71"/>
      <c r="F20" s="71"/>
      <c r="G20" s="71"/>
      <c r="H20" s="71"/>
      <c r="I20" s="71"/>
      <c r="J20" s="72"/>
      <c r="K20" s="73" t="s">
        <v>485</v>
      </c>
      <c r="L20" s="73" t="s">
        <v>486</v>
      </c>
      <c r="M20" s="72" t="s">
        <v>496</v>
      </c>
      <c r="N20" s="73" t="s">
        <v>458</v>
      </c>
      <c r="O20" s="72" t="s">
        <v>488</v>
      </c>
      <c r="P20" s="73" t="s">
        <v>457</v>
      </c>
      <c r="Q20" s="72" t="s">
        <v>543</v>
      </c>
      <c r="R20" s="73" t="s">
        <v>499</v>
      </c>
      <c r="S20" s="72" t="s">
        <v>544</v>
      </c>
    </row>
    <row r="21" ht="19.55" customHeight="1" spans="1:19">
      <c r="A21" s="72"/>
      <c r="B21" s="72"/>
      <c r="C21" s="71"/>
      <c r="D21" s="71"/>
      <c r="E21" s="71"/>
      <c r="F21" s="71"/>
      <c r="G21" s="71"/>
      <c r="H21" s="71"/>
      <c r="I21" s="71"/>
      <c r="J21" s="72"/>
      <c r="K21" s="73"/>
      <c r="L21" s="73" t="s">
        <v>545</v>
      </c>
      <c r="M21" s="72"/>
      <c r="N21" s="73"/>
      <c r="O21" s="72"/>
      <c r="P21" s="73"/>
      <c r="Q21" s="72"/>
      <c r="R21" s="73"/>
      <c r="S21" s="72"/>
    </row>
    <row r="22" ht="19.55" customHeight="1" spans="1:19">
      <c r="A22" s="72"/>
      <c r="B22" s="72"/>
      <c r="C22" s="71"/>
      <c r="D22" s="71"/>
      <c r="E22" s="71"/>
      <c r="F22" s="71"/>
      <c r="G22" s="71"/>
      <c r="H22" s="71"/>
      <c r="I22" s="71"/>
      <c r="J22" s="72"/>
      <c r="K22" s="73"/>
      <c r="L22" s="73" t="s">
        <v>546</v>
      </c>
      <c r="M22" s="72"/>
      <c r="N22" s="73"/>
      <c r="O22" s="72"/>
      <c r="P22" s="73"/>
      <c r="Q22" s="72"/>
      <c r="R22" s="73"/>
      <c r="S22" s="72"/>
    </row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 spans="6:6">
      <c r="F31" s="67" t="s">
        <v>547</v>
      </c>
    </row>
  </sheetData>
  <mergeCells count="28">
    <mergeCell ref="A2:S2"/>
    <mergeCell ref="A3:S3"/>
    <mergeCell ref="Q4:S4"/>
    <mergeCell ref="C5:I5"/>
    <mergeCell ref="D6:G6"/>
    <mergeCell ref="H6:I6"/>
    <mergeCell ref="A8:B8"/>
    <mergeCell ref="A5:A7"/>
    <mergeCell ref="A9:A22"/>
    <mergeCell ref="B5:B7"/>
    <mergeCell ref="B9:B22"/>
    <mergeCell ref="C6:C7"/>
    <mergeCell ref="C9:C22"/>
    <mergeCell ref="D9:D22"/>
    <mergeCell ref="E9:E22"/>
    <mergeCell ref="F9:F22"/>
    <mergeCell ref="G9:G22"/>
    <mergeCell ref="H9:H22"/>
    <mergeCell ref="I9:I22"/>
    <mergeCell ref="J5:J7"/>
    <mergeCell ref="J9:J22"/>
    <mergeCell ref="K9:K13"/>
    <mergeCell ref="K14:K18"/>
    <mergeCell ref="K20:K22"/>
    <mergeCell ref="L9:L10"/>
    <mergeCell ref="L11:L12"/>
    <mergeCell ref="L15:L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opLeftCell="A4" workbookViewId="0">
      <selection activeCell="A3" sqref="A3"/>
    </sheetView>
  </sheetViews>
  <sheetFormatPr defaultColWidth="9" defaultRowHeight="14.1" outlineLevelCol="3"/>
  <cols>
    <col min="1" max="1" width="40.4684684684685" customWidth="1"/>
    <col min="2" max="2" width="23.7477477477477" customWidth="1"/>
    <col min="3" max="3" width="10.1891891891892" customWidth="1"/>
    <col min="4" max="4" width="16.5135135135135" customWidth="1"/>
  </cols>
  <sheetData>
    <row r="1" customHeight="1" spans="1:4">
      <c r="A1" s="48"/>
      <c r="B1" s="48"/>
      <c r="C1" s="48"/>
      <c r="D1" s="49" t="s">
        <v>548</v>
      </c>
    </row>
    <row r="2" ht="21.85" customHeight="1" spans="1:4">
      <c r="A2" s="50" t="s">
        <v>549</v>
      </c>
      <c r="B2" s="50"/>
      <c r="C2" s="50"/>
      <c r="D2" s="50"/>
    </row>
    <row r="3" ht="14.15" customHeight="1" spans="1:4">
      <c r="A3" s="51" t="s">
        <v>33</v>
      </c>
      <c r="B3" s="52"/>
      <c r="C3" s="52"/>
      <c r="D3" s="53" t="s">
        <v>34</v>
      </c>
    </row>
    <row r="4" ht="14.15" customHeight="1" spans="1:4">
      <c r="A4" s="54" t="s">
        <v>550</v>
      </c>
      <c r="B4" s="54" t="s">
        <v>551</v>
      </c>
      <c r="C4" s="54" t="s">
        <v>552</v>
      </c>
      <c r="D4" s="54" t="s">
        <v>553</v>
      </c>
    </row>
    <row r="5" ht="22.8" customHeight="1" spans="1:4">
      <c r="A5" s="55" t="s">
        <v>554</v>
      </c>
      <c r="B5" s="55"/>
      <c r="C5" s="55"/>
      <c r="D5" s="55"/>
    </row>
    <row r="6" ht="22.8" customHeight="1" spans="1:4">
      <c r="A6" s="55" t="s">
        <v>555</v>
      </c>
      <c r="B6" s="56">
        <v>1</v>
      </c>
      <c r="C6" s="57"/>
      <c r="D6" s="57">
        <f>D7+D20</f>
        <v>12.79</v>
      </c>
    </row>
    <row r="7" ht="22.8" customHeight="1" spans="1:4">
      <c r="A7" s="58" t="s">
        <v>556</v>
      </c>
      <c r="B7" s="56">
        <v>2</v>
      </c>
      <c r="C7" s="57">
        <f>C10+C18</f>
        <v>128</v>
      </c>
      <c r="D7" s="57">
        <f>D8+D10+D13+D15+D17+D18</f>
        <v>12.79</v>
      </c>
    </row>
    <row r="8" ht="29" customHeight="1" spans="1:4">
      <c r="A8" s="59" t="s">
        <v>557</v>
      </c>
      <c r="B8" s="56">
        <v>3</v>
      </c>
      <c r="C8" s="60"/>
      <c r="D8" s="60">
        <v>0</v>
      </c>
    </row>
    <row r="9" ht="29" customHeight="1" spans="1:4">
      <c r="A9" s="59" t="s">
        <v>558</v>
      </c>
      <c r="B9" s="56">
        <v>4</v>
      </c>
      <c r="C9" s="60"/>
      <c r="D9" s="60"/>
    </row>
    <row r="10" ht="29" customHeight="1" spans="1:4">
      <c r="A10" s="59" t="s">
        <v>559</v>
      </c>
      <c r="B10" s="56">
        <v>5</v>
      </c>
      <c r="C10" s="60">
        <v>36</v>
      </c>
      <c r="D10" s="60">
        <v>9.84</v>
      </c>
    </row>
    <row r="11" ht="29" customHeight="1" spans="1:4">
      <c r="A11" s="59" t="s">
        <v>560</v>
      </c>
      <c r="B11" s="56">
        <v>6</v>
      </c>
      <c r="C11" s="60"/>
      <c r="D11" s="60"/>
    </row>
    <row r="12" ht="29" customHeight="1" spans="1:4">
      <c r="A12" s="59" t="s">
        <v>561</v>
      </c>
      <c r="B12" s="56">
        <v>7</v>
      </c>
      <c r="C12" s="60"/>
      <c r="D12" s="60"/>
    </row>
    <row r="13" ht="29" customHeight="1" spans="1:4">
      <c r="A13" s="59" t="s">
        <v>562</v>
      </c>
      <c r="B13" s="56">
        <v>8</v>
      </c>
      <c r="C13" s="60"/>
      <c r="D13" s="60">
        <v>0</v>
      </c>
    </row>
    <row r="14" ht="29" customHeight="1" spans="1:4">
      <c r="A14" s="59" t="s">
        <v>563</v>
      </c>
      <c r="B14" s="56">
        <v>9</v>
      </c>
      <c r="C14" s="60"/>
      <c r="D14" s="60"/>
    </row>
    <row r="15" ht="29" customHeight="1" spans="1:4">
      <c r="A15" s="59" t="s">
        <v>564</v>
      </c>
      <c r="B15" s="56">
        <v>10</v>
      </c>
      <c r="C15" s="60"/>
      <c r="D15" s="60">
        <v>0</v>
      </c>
    </row>
    <row r="16" ht="29" customHeight="1" spans="1:4">
      <c r="A16" s="59" t="s">
        <v>565</v>
      </c>
      <c r="B16" s="56">
        <v>11</v>
      </c>
      <c r="C16" s="60"/>
      <c r="D16" s="60"/>
    </row>
    <row r="17" ht="29" customHeight="1" spans="1:4">
      <c r="A17" s="59" t="s">
        <v>566</v>
      </c>
      <c r="B17" s="56">
        <v>12</v>
      </c>
      <c r="C17" s="60"/>
      <c r="D17" s="60">
        <v>0</v>
      </c>
    </row>
    <row r="18" ht="29" customHeight="1" spans="1:4">
      <c r="A18" s="59" t="s">
        <v>567</v>
      </c>
      <c r="B18" s="56">
        <v>13</v>
      </c>
      <c r="C18" s="60">
        <v>92</v>
      </c>
      <c r="D18" s="60">
        <v>2.95</v>
      </c>
    </row>
    <row r="19" ht="29" customHeight="1" spans="1:4">
      <c r="A19" s="61" t="s">
        <v>568</v>
      </c>
      <c r="B19" s="62">
        <v>14</v>
      </c>
      <c r="C19" s="63"/>
      <c r="D19" s="63"/>
    </row>
    <row r="20" ht="22.8" customHeight="1" spans="1:4">
      <c r="A20" s="64" t="s">
        <v>569</v>
      </c>
      <c r="B20" s="65">
        <v>15</v>
      </c>
      <c r="C20" s="66">
        <v>0</v>
      </c>
      <c r="D20" s="66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2"/>
  <sheetViews>
    <sheetView topLeftCell="A16" workbookViewId="0">
      <selection activeCell="M9" sqref="M9:M22"/>
    </sheetView>
  </sheetViews>
  <sheetFormatPr defaultColWidth="9" defaultRowHeight="14.1"/>
  <cols>
    <col min="5" max="5" width="28.8828828828829" customWidth="1"/>
    <col min="8" max="8" width="9" style="1"/>
  </cols>
  <sheetData>
    <row r="1" spans="1:30">
      <c r="A1" s="2"/>
      <c r="B1" s="3"/>
      <c r="C1" s="3"/>
      <c r="D1" s="4"/>
      <c r="E1" s="4"/>
      <c r="F1" s="4"/>
      <c r="G1" s="5"/>
      <c r="H1" s="6"/>
      <c r="I1" s="4"/>
      <c r="J1" s="4"/>
      <c r="K1" s="4"/>
      <c r="L1" s="4"/>
      <c r="M1" s="32"/>
      <c r="N1" s="32"/>
      <c r="O1" s="32"/>
      <c r="P1" s="32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5" t="s">
        <v>570</v>
      </c>
    </row>
    <row r="2" ht="23.55" spans="1:30">
      <c r="A2" s="7" t="s">
        <v>31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33"/>
      <c r="N2" s="33"/>
      <c r="O2" s="33"/>
      <c r="P2" s="33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>
      <c r="A3" s="9" t="s">
        <v>33</v>
      </c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34"/>
      <c r="N3" s="34"/>
      <c r="O3" s="34"/>
      <c r="P3" s="34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>
      <c r="A4" s="11"/>
      <c r="B4" s="11"/>
      <c r="C4" s="11"/>
      <c r="D4" s="12"/>
      <c r="E4" s="12"/>
      <c r="F4" s="13"/>
      <c r="G4" s="14"/>
      <c r="H4" s="15"/>
      <c r="I4" s="13"/>
      <c r="J4" s="13"/>
      <c r="K4" s="13"/>
      <c r="L4" s="13"/>
      <c r="M4" s="35"/>
      <c r="N4" s="35"/>
      <c r="O4" s="35"/>
      <c r="P4" s="35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6" t="s">
        <v>34</v>
      </c>
      <c r="AC4" s="46"/>
      <c r="AD4" s="46"/>
    </row>
    <row r="5" spans="1:30">
      <c r="A5" s="16" t="s">
        <v>161</v>
      </c>
      <c r="B5" s="16"/>
      <c r="C5" s="16"/>
      <c r="D5" s="17" t="s">
        <v>214</v>
      </c>
      <c r="E5" s="17" t="s">
        <v>397</v>
      </c>
      <c r="F5" s="17" t="s">
        <v>571</v>
      </c>
      <c r="G5" s="18" t="s">
        <v>572</v>
      </c>
      <c r="H5" s="17" t="s">
        <v>573</v>
      </c>
      <c r="I5" s="17" t="s">
        <v>574</v>
      </c>
      <c r="J5" s="17" t="s">
        <v>575</v>
      </c>
      <c r="K5" s="17" t="s">
        <v>576</v>
      </c>
      <c r="L5" s="17" t="s">
        <v>532</v>
      </c>
      <c r="M5" s="36" t="s">
        <v>577</v>
      </c>
      <c r="N5" s="36" t="s">
        <v>578</v>
      </c>
      <c r="O5" s="36"/>
      <c r="P5" s="36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 t="s">
        <v>447</v>
      </c>
    </row>
    <row r="6" spans="1:30">
      <c r="A6" s="16" t="s">
        <v>169</v>
      </c>
      <c r="B6" s="16" t="s">
        <v>170</v>
      </c>
      <c r="C6" s="16" t="s">
        <v>171</v>
      </c>
      <c r="D6" s="17"/>
      <c r="E6" s="17"/>
      <c r="F6" s="17"/>
      <c r="G6" s="18"/>
      <c r="H6" s="17"/>
      <c r="I6" s="17"/>
      <c r="J6" s="17"/>
      <c r="K6" s="17"/>
      <c r="L6" s="17"/>
      <c r="M6" s="36"/>
      <c r="N6" s="36" t="s">
        <v>354</v>
      </c>
      <c r="O6" s="36" t="s">
        <v>579</v>
      </c>
      <c r="P6" s="36"/>
      <c r="Q6" s="17"/>
      <c r="R6" s="17" t="s">
        <v>530</v>
      </c>
      <c r="S6" s="17" t="s">
        <v>144</v>
      </c>
      <c r="T6" s="17" t="s">
        <v>580</v>
      </c>
      <c r="U6" s="17" t="s">
        <v>581</v>
      </c>
      <c r="V6" s="17"/>
      <c r="W6" s="17"/>
      <c r="X6" s="17" t="s">
        <v>148</v>
      </c>
      <c r="Y6" s="17" t="s">
        <v>149</v>
      </c>
      <c r="Z6" s="17" t="s">
        <v>150</v>
      </c>
      <c r="AA6" s="17" t="s">
        <v>151</v>
      </c>
      <c r="AB6" s="17" t="s">
        <v>152</v>
      </c>
      <c r="AC6" s="17" t="s">
        <v>131</v>
      </c>
      <c r="AD6" s="17"/>
    </row>
    <row r="7" ht="62.15" spans="1:30">
      <c r="A7" s="19"/>
      <c r="B7" s="19"/>
      <c r="C7" s="19"/>
      <c r="D7" s="20"/>
      <c r="E7" s="20"/>
      <c r="F7" s="20"/>
      <c r="G7" s="21"/>
      <c r="H7" s="20"/>
      <c r="I7" s="20"/>
      <c r="J7" s="20"/>
      <c r="K7" s="20"/>
      <c r="L7" s="20"/>
      <c r="M7" s="37"/>
      <c r="N7" s="37"/>
      <c r="O7" s="37" t="s">
        <v>582</v>
      </c>
      <c r="P7" s="37" t="s">
        <v>426</v>
      </c>
      <c r="Q7" s="20" t="s">
        <v>583</v>
      </c>
      <c r="R7" s="20"/>
      <c r="S7" s="20"/>
      <c r="T7" s="20"/>
      <c r="U7" s="20" t="s">
        <v>154</v>
      </c>
      <c r="V7" s="20" t="s">
        <v>155</v>
      </c>
      <c r="W7" s="20" t="s">
        <v>156</v>
      </c>
      <c r="X7" s="20"/>
      <c r="Y7" s="20"/>
      <c r="Z7" s="20"/>
      <c r="AA7" s="20"/>
      <c r="AB7" s="20"/>
      <c r="AC7" s="20"/>
      <c r="AD7" s="20"/>
    </row>
    <row r="8" spans="1:30">
      <c r="A8" s="22"/>
      <c r="B8" s="22"/>
      <c r="C8" s="22"/>
      <c r="D8" s="23"/>
      <c r="E8" s="23" t="s">
        <v>139</v>
      </c>
      <c r="F8" s="23"/>
      <c r="G8" s="24"/>
      <c r="H8" s="23"/>
      <c r="I8" s="23"/>
      <c r="J8" s="23"/>
      <c r="K8" s="23"/>
      <c r="L8" s="23"/>
      <c r="M8" s="38">
        <f t="shared" ref="M8:P8" si="0">SUM(M9:M22)</f>
        <v>25.73</v>
      </c>
      <c r="N8" s="38">
        <f t="shared" si="0"/>
        <v>25.73</v>
      </c>
      <c r="O8" s="38">
        <f t="shared" si="0"/>
        <v>25.73</v>
      </c>
      <c r="P8" s="38">
        <f t="shared" si="0"/>
        <v>25.73</v>
      </c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7"/>
    </row>
    <row r="9" ht="37.3" spans="1:30">
      <c r="A9" s="25" t="s">
        <v>199</v>
      </c>
      <c r="B9" s="25" t="s">
        <v>201</v>
      </c>
      <c r="C9" s="25" t="s">
        <v>204</v>
      </c>
      <c r="D9" s="26">
        <v>501001</v>
      </c>
      <c r="E9" s="26" t="s">
        <v>3</v>
      </c>
      <c r="F9" s="27" t="s">
        <v>584</v>
      </c>
      <c r="G9" s="28" t="s">
        <v>585</v>
      </c>
      <c r="H9" s="29" t="s">
        <v>586</v>
      </c>
      <c r="I9" s="26">
        <v>20240101</v>
      </c>
      <c r="J9" s="26">
        <v>20241231</v>
      </c>
      <c r="K9" s="39">
        <v>4</v>
      </c>
      <c r="L9" s="39" t="s">
        <v>587</v>
      </c>
      <c r="M9" s="40">
        <v>0.49</v>
      </c>
      <c r="N9" s="40">
        <v>0.49</v>
      </c>
      <c r="O9" s="40">
        <v>0.49</v>
      </c>
      <c r="P9" s="40">
        <v>0.49</v>
      </c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7"/>
    </row>
    <row r="10" ht="37.3" spans="1:30">
      <c r="A10" s="25" t="s">
        <v>199</v>
      </c>
      <c r="B10" s="25" t="s">
        <v>201</v>
      </c>
      <c r="C10" s="25" t="s">
        <v>204</v>
      </c>
      <c r="D10" s="26">
        <v>501001</v>
      </c>
      <c r="E10" s="26" t="s">
        <v>3</v>
      </c>
      <c r="F10" s="27" t="s">
        <v>584</v>
      </c>
      <c r="G10" s="28" t="s">
        <v>585</v>
      </c>
      <c r="H10" s="30" t="s">
        <v>588</v>
      </c>
      <c r="I10" s="26">
        <v>20240101</v>
      </c>
      <c r="J10" s="26">
        <v>20241231</v>
      </c>
      <c r="K10" s="39">
        <v>30</v>
      </c>
      <c r="L10" s="39" t="s">
        <v>483</v>
      </c>
      <c r="M10" s="40">
        <v>1.05</v>
      </c>
      <c r="N10" s="40">
        <v>1.05</v>
      </c>
      <c r="O10" s="40">
        <v>1.05</v>
      </c>
      <c r="P10" s="40">
        <v>1.05</v>
      </c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7"/>
    </row>
    <row r="11" ht="37.3" spans="1:30">
      <c r="A11" s="25" t="s">
        <v>199</v>
      </c>
      <c r="B11" s="25" t="s">
        <v>201</v>
      </c>
      <c r="C11" s="25" t="s">
        <v>204</v>
      </c>
      <c r="D11" s="26">
        <v>501001</v>
      </c>
      <c r="E11" s="26" t="s">
        <v>3</v>
      </c>
      <c r="F11" s="27" t="s">
        <v>584</v>
      </c>
      <c r="G11" s="28" t="s">
        <v>589</v>
      </c>
      <c r="H11" s="29" t="s">
        <v>590</v>
      </c>
      <c r="I11" s="26">
        <v>20240101</v>
      </c>
      <c r="J11" s="26">
        <v>20241231</v>
      </c>
      <c r="K11" s="39">
        <v>30</v>
      </c>
      <c r="L11" s="39" t="s">
        <v>591</v>
      </c>
      <c r="M11" s="40">
        <v>1</v>
      </c>
      <c r="N11" s="40">
        <v>1</v>
      </c>
      <c r="O11" s="40">
        <v>1</v>
      </c>
      <c r="P11" s="40">
        <v>1</v>
      </c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7"/>
    </row>
    <row r="12" ht="37.3" spans="1:30">
      <c r="A12" s="25" t="s">
        <v>199</v>
      </c>
      <c r="B12" s="25" t="s">
        <v>201</v>
      </c>
      <c r="C12" s="25" t="s">
        <v>204</v>
      </c>
      <c r="D12" s="26">
        <v>501001</v>
      </c>
      <c r="E12" s="26" t="s">
        <v>3</v>
      </c>
      <c r="F12" s="27" t="s">
        <v>584</v>
      </c>
      <c r="G12" s="28" t="s">
        <v>592</v>
      </c>
      <c r="H12" s="29" t="s">
        <v>593</v>
      </c>
      <c r="I12" s="26">
        <v>20240101</v>
      </c>
      <c r="J12" s="26">
        <v>20241231</v>
      </c>
      <c r="K12" s="39">
        <v>2</v>
      </c>
      <c r="L12" s="39" t="s">
        <v>594</v>
      </c>
      <c r="M12" s="40">
        <v>0.2</v>
      </c>
      <c r="N12" s="40">
        <v>0.2</v>
      </c>
      <c r="O12" s="40">
        <v>0.2</v>
      </c>
      <c r="P12" s="40">
        <v>0.2</v>
      </c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</row>
    <row r="13" ht="37.3" spans="1:30">
      <c r="A13" s="25" t="s">
        <v>199</v>
      </c>
      <c r="B13" s="25" t="s">
        <v>201</v>
      </c>
      <c r="C13" s="25" t="s">
        <v>204</v>
      </c>
      <c r="D13" s="26">
        <v>501001</v>
      </c>
      <c r="E13" s="26" t="s">
        <v>3</v>
      </c>
      <c r="F13" s="27" t="s">
        <v>584</v>
      </c>
      <c r="G13" s="28" t="s">
        <v>595</v>
      </c>
      <c r="H13" s="29" t="s">
        <v>596</v>
      </c>
      <c r="I13" s="26">
        <v>20240101</v>
      </c>
      <c r="J13" s="26">
        <v>20241231</v>
      </c>
      <c r="K13" s="39">
        <v>50</v>
      </c>
      <c r="L13" s="39" t="s">
        <v>597</v>
      </c>
      <c r="M13" s="40">
        <v>0.19</v>
      </c>
      <c r="N13" s="40">
        <v>0.19</v>
      </c>
      <c r="O13" s="40">
        <v>0.19</v>
      </c>
      <c r="P13" s="40">
        <v>0.19</v>
      </c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</row>
    <row r="14" ht="37.3" spans="1:30">
      <c r="A14" s="25" t="s">
        <v>199</v>
      </c>
      <c r="B14" s="25" t="s">
        <v>201</v>
      </c>
      <c r="C14" s="25" t="s">
        <v>204</v>
      </c>
      <c r="D14" s="26">
        <v>501001</v>
      </c>
      <c r="E14" s="26" t="s">
        <v>3</v>
      </c>
      <c r="F14" s="27" t="s">
        <v>584</v>
      </c>
      <c r="G14" s="28" t="s">
        <v>598</v>
      </c>
      <c r="H14" s="29" t="s">
        <v>599</v>
      </c>
      <c r="I14" s="26">
        <v>20240101</v>
      </c>
      <c r="J14" s="26">
        <v>20241231</v>
      </c>
      <c r="K14" s="39">
        <v>500</v>
      </c>
      <c r="L14" s="39" t="s">
        <v>483</v>
      </c>
      <c r="M14" s="40">
        <v>0.9</v>
      </c>
      <c r="N14" s="40">
        <v>0.9</v>
      </c>
      <c r="O14" s="40">
        <v>0.9</v>
      </c>
      <c r="P14" s="40">
        <v>0.9</v>
      </c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</row>
    <row r="15" ht="37.3" spans="1:30">
      <c r="A15" s="25" t="s">
        <v>199</v>
      </c>
      <c r="B15" s="25" t="s">
        <v>201</v>
      </c>
      <c r="C15" s="25" t="s">
        <v>204</v>
      </c>
      <c r="D15" s="26">
        <v>501001</v>
      </c>
      <c r="E15" s="26" t="s">
        <v>3</v>
      </c>
      <c r="F15" s="27" t="s">
        <v>584</v>
      </c>
      <c r="G15" s="28" t="s">
        <v>600</v>
      </c>
      <c r="H15" s="29" t="s">
        <v>601</v>
      </c>
      <c r="I15" s="26">
        <v>20240101</v>
      </c>
      <c r="J15" s="26">
        <v>20241231</v>
      </c>
      <c r="K15" s="39">
        <v>100</v>
      </c>
      <c r="L15" s="39" t="s">
        <v>602</v>
      </c>
      <c r="M15" s="40">
        <v>0.2</v>
      </c>
      <c r="N15" s="40">
        <v>0.2</v>
      </c>
      <c r="O15" s="40">
        <v>0.2</v>
      </c>
      <c r="P15" s="40">
        <v>0.2</v>
      </c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</row>
    <row r="16" ht="37.3" spans="1:30">
      <c r="A16" s="25" t="s">
        <v>199</v>
      </c>
      <c r="B16" s="25" t="s">
        <v>201</v>
      </c>
      <c r="C16" s="25" t="s">
        <v>204</v>
      </c>
      <c r="D16" s="26">
        <v>501001</v>
      </c>
      <c r="E16" s="26" t="s">
        <v>3</v>
      </c>
      <c r="F16" s="27" t="s">
        <v>584</v>
      </c>
      <c r="G16" s="28" t="s">
        <v>603</v>
      </c>
      <c r="H16" s="29" t="s">
        <v>604</v>
      </c>
      <c r="I16" s="26">
        <v>20240101</v>
      </c>
      <c r="J16" s="26">
        <v>20241231</v>
      </c>
      <c r="K16" s="39">
        <v>50</v>
      </c>
      <c r="L16" s="39" t="s">
        <v>605</v>
      </c>
      <c r="M16" s="40">
        <v>1.8</v>
      </c>
      <c r="N16" s="40">
        <v>1.8</v>
      </c>
      <c r="O16" s="40">
        <v>1.8</v>
      </c>
      <c r="P16" s="40">
        <v>1.8</v>
      </c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</row>
    <row r="17" ht="37.3" spans="1:30">
      <c r="A17" s="25" t="s">
        <v>199</v>
      </c>
      <c r="B17" s="25" t="s">
        <v>201</v>
      </c>
      <c r="C17" s="25" t="s">
        <v>204</v>
      </c>
      <c r="D17" s="26">
        <v>501001</v>
      </c>
      <c r="E17" s="26" t="s">
        <v>3</v>
      </c>
      <c r="F17" s="31" t="s">
        <v>606</v>
      </c>
      <c r="G17" s="28" t="s">
        <v>607</v>
      </c>
      <c r="H17" s="29" t="s">
        <v>608</v>
      </c>
      <c r="I17" s="26">
        <v>20240101</v>
      </c>
      <c r="J17" s="26">
        <v>20241231</v>
      </c>
      <c r="K17" s="39">
        <v>5</v>
      </c>
      <c r="L17" s="39" t="s">
        <v>171</v>
      </c>
      <c r="M17" s="40">
        <v>1.2</v>
      </c>
      <c r="N17" s="40">
        <v>1.2</v>
      </c>
      <c r="O17" s="40">
        <v>1.2</v>
      </c>
      <c r="P17" s="40">
        <v>1.2</v>
      </c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</row>
    <row r="18" ht="37.3" spans="1:30">
      <c r="A18" s="25" t="s">
        <v>199</v>
      </c>
      <c r="B18" s="25" t="s">
        <v>201</v>
      </c>
      <c r="C18" s="25" t="s">
        <v>204</v>
      </c>
      <c r="D18" s="26">
        <v>501001</v>
      </c>
      <c r="E18" s="26" t="s">
        <v>3</v>
      </c>
      <c r="F18" s="31" t="s">
        <v>606</v>
      </c>
      <c r="G18" s="28" t="s">
        <v>609</v>
      </c>
      <c r="H18" s="29" t="s">
        <v>610</v>
      </c>
      <c r="I18" s="26">
        <v>20240101</v>
      </c>
      <c r="J18" s="26">
        <v>20241231</v>
      </c>
      <c r="K18" s="39">
        <v>10</v>
      </c>
      <c r="L18" s="39" t="s">
        <v>611</v>
      </c>
      <c r="M18" s="40">
        <v>11</v>
      </c>
      <c r="N18" s="40">
        <v>11</v>
      </c>
      <c r="O18" s="40">
        <v>11</v>
      </c>
      <c r="P18" s="40">
        <v>11</v>
      </c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</row>
    <row r="19" ht="37.3" spans="1:30">
      <c r="A19" s="25" t="s">
        <v>199</v>
      </c>
      <c r="B19" s="25" t="s">
        <v>201</v>
      </c>
      <c r="C19" s="25" t="s">
        <v>204</v>
      </c>
      <c r="D19" s="26">
        <v>501001</v>
      </c>
      <c r="E19" s="26" t="s">
        <v>3</v>
      </c>
      <c r="F19" s="31" t="s">
        <v>606</v>
      </c>
      <c r="G19" s="28" t="s">
        <v>612</v>
      </c>
      <c r="H19" s="29" t="s">
        <v>613</v>
      </c>
      <c r="I19" s="26">
        <v>20240101</v>
      </c>
      <c r="J19" s="26">
        <v>20241231</v>
      </c>
      <c r="K19" s="39">
        <v>55</v>
      </c>
      <c r="L19" s="39" t="s">
        <v>614</v>
      </c>
      <c r="M19" s="40">
        <v>5</v>
      </c>
      <c r="N19" s="40">
        <v>5</v>
      </c>
      <c r="O19" s="40">
        <v>5</v>
      </c>
      <c r="P19" s="40">
        <v>5</v>
      </c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</row>
    <row r="20" ht="37.3" spans="1:30">
      <c r="A20" s="25" t="s">
        <v>199</v>
      </c>
      <c r="B20" s="25" t="s">
        <v>201</v>
      </c>
      <c r="C20" s="25" t="s">
        <v>204</v>
      </c>
      <c r="D20" s="26">
        <v>501001</v>
      </c>
      <c r="E20" s="26" t="s">
        <v>3</v>
      </c>
      <c r="F20" s="31" t="s">
        <v>584</v>
      </c>
      <c r="G20" s="28" t="s">
        <v>615</v>
      </c>
      <c r="H20" s="29" t="s">
        <v>616</v>
      </c>
      <c r="I20" s="26">
        <v>20240101</v>
      </c>
      <c r="J20" s="26">
        <v>20241231</v>
      </c>
      <c r="K20" s="39">
        <v>3</v>
      </c>
      <c r="L20" s="39" t="s">
        <v>594</v>
      </c>
      <c r="M20" s="40">
        <v>1.5</v>
      </c>
      <c r="N20" s="40">
        <v>1.5</v>
      </c>
      <c r="O20" s="40">
        <v>1.5</v>
      </c>
      <c r="P20" s="40">
        <v>1.5</v>
      </c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</row>
    <row r="21" ht="37.3" spans="1:30">
      <c r="A21" s="25" t="s">
        <v>199</v>
      </c>
      <c r="B21" s="25" t="s">
        <v>201</v>
      </c>
      <c r="C21" s="25" t="s">
        <v>204</v>
      </c>
      <c r="D21" s="26">
        <v>501001</v>
      </c>
      <c r="E21" s="26" t="s">
        <v>3</v>
      </c>
      <c r="F21" s="31" t="s">
        <v>584</v>
      </c>
      <c r="G21" s="28" t="s">
        <v>617</v>
      </c>
      <c r="H21" s="29" t="s">
        <v>618</v>
      </c>
      <c r="I21" s="26">
        <v>20240101</v>
      </c>
      <c r="J21" s="26">
        <v>20241231</v>
      </c>
      <c r="K21" s="39">
        <v>100</v>
      </c>
      <c r="L21" s="39" t="s">
        <v>619</v>
      </c>
      <c r="M21" s="40">
        <v>0.7</v>
      </c>
      <c r="N21" s="40">
        <v>0.7</v>
      </c>
      <c r="O21" s="40">
        <v>0.7</v>
      </c>
      <c r="P21" s="40">
        <v>0.7</v>
      </c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</row>
    <row r="22" ht="37.3" spans="1:30">
      <c r="A22" s="25" t="s">
        <v>199</v>
      </c>
      <c r="B22" s="25" t="s">
        <v>201</v>
      </c>
      <c r="C22" s="25" t="s">
        <v>204</v>
      </c>
      <c r="D22" s="26">
        <v>501001</v>
      </c>
      <c r="E22" s="26" t="s">
        <v>3</v>
      </c>
      <c r="F22" s="31" t="s">
        <v>584</v>
      </c>
      <c r="G22" s="28" t="s">
        <v>620</v>
      </c>
      <c r="H22" s="29" t="s">
        <v>621</v>
      </c>
      <c r="I22" s="26">
        <v>20240101</v>
      </c>
      <c r="J22" s="26">
        <v>20241231</v>
      </c>
      <c r="K22" s="39">
        <v>1</v>
      </c>
      <c r="L22" s="39" t="s">
        <v>594</v>
      </c>
      <c r="M22" s="40">
        <v>0.5</v>
      </c>
      <c r="N22" s="40">
        <v>0.5</v>
      </c>
      <c r="O22" s="40">
        <v>0.5</v>
      </c>
      <c r="P22" s="40">
        <v>0.5</v>
      </c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83" zoomScaleNormal="83" workbookViewId="0">
      <selection activeCell="H37" sqref="H37:H40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</cols>
  <sheetData>
    <row r="1" ht="12.9" customHeight="1" spans="1:8">
      <c r="A1" s="67"/>
      <c r="H1" s="80" t="s">
        <v>32</v>
      </c>
    </row>
    <row r="2" ht="24.15" customHeight="1" spans="1:8">
      <c r="A2" s="125" t="s">
        <v>6</v>
      </c>
      <c r="B2" s="125"/>
      <c r="C2" s="125"/>
      <c r="D2" s="125"/>
      <c r="E2" s="125"/>
      <c r="F2" s="125"/>
      <c r="G2" s="125"/>
      <c r="H2" s="125"/>
    </row>
    <row r="3" ht="17.25" customHeight="1" spans="1:8">
      <c r="A3" s="76" t="s">
        <v>33</v>
      </c>
      <c r="B3" s="76"/>
      <c r="C3" s="76"/>
      <c r="D3" s="76"/>
      <c r="E3" s="76"/>
      <c r="F3" s="76"/>
      <c r="G3" s="74" t="s">
        <v>34</v>
      </c>
      <c r="H3" s="74"/>
    </row>
    <row r="4" ht="17.9" customHeight="1" spans="1:8">
      <c r="A4" s="54" t="s">
        <v>35</v>
      </c>
      <c r="B4" s="54"/>
      <c r="C4" s="54" t="s">
        <v>36</v>
      </c>
      <c r="D4" s="54"/>
      <c r="E4" s="54"/>
      <c r="F4" s="54"/>
      <c r="G4" s="54"/>
      <c r="H4" s="54"/>
    </row>
    <row r="5" ht="17.9" customHeight="1" spans="1:8">
      <c r="A5" s="54" t="s">
        <v>37</v>
      </c>
      <c r="B5" s="54" t="s">
        <v>38</v>
      </c>
      <c r="C5" s="54" t="s">
        <v>39</v>
      </c>
      <c r="D5" s="54" t="s">
        <v>38</v>
      </c>
      <c r="E5" s="54" t="s">
        <v>40</v>
      </c>
      <c r="F5" s="54" t="s">
        <v>38</v>
      </c>
      <c r="G5" s="54" t="s">
        <v>41</v>
      </c>
      <c r="H5" s="54" t="s">
        <v>38</v>
      </c>
    </row>
    <row r="6" ht="16.25" customHeight="1" spans="1:8">
      <c r="A6" s="79" t="s">
        <v>42</v>
      </c>
      <c r="B6" s="71">
        <v>218.674714</v>
      </c>
      <c r="C6" s="72" t="s">
        <v>43</v>
      </c>
      <c r="D6" s="84"/>
      <c r="E6" s="79" t="s">
        <v>44</v>
      </c>
      <c r="F6" s="78">
        <v>169.674714</v>
      </c>
      <c r="G6" s="72" t="s">
        <v>45</v>
      </c>
      <c r="H6" s="71"/>
    </row>
    <row r="7" ht="16.25" customHeight="1" spans="1:8">
      <c r="A7" s="72" t="s">
        <v>46</v>
      </c>
      <c r="B7" s="71">
        <v>218.674714</v>
      </c>
      <c r="C7" s="72" t="s">
        <v>47</v>
      </c>
      <c r="D7" s="84"/>
      <c r="E7" s="72" t="s">
        <v>48</v>
      </c>
      <c r="F7" s="71">
        <v>138.12149</v>
      </c>
      <c r="G7" s="72" t="s">
        <v>49</v>
      </c>
      <c r="H7" s="71"/>
    </row>
    <row r="8" ht="16.25" customHeight="1" spans="1:8">
      <c r="A8" s="79" t="s">
        <v>50</v>
      </c>
      <c r="B8" s="71"/>
      <c r="C8" s="72" t="s">
        <v>51</v>
      </c>
      <c r="D8" s="84"/>
      <c r="E8" s="72" t="s">
        <v>52</v>
      </c>
      <c r="F8" s="71">
        <v>18</v>
      </c>
      <c r="G8" s="72" t="s">
        <v>53</v>
      </c>
      <c r="H8" s="71"/>
    </row>
    <row r="9" ht="16.25" customHeight="1" spans="1:8">
      <c r="A9" s="72" t="s">
        <v>54</v>
      </c>
      <c r="B9" s="71"/>
      <c r="C9" s="72" t="s">
        <v>55</v>
      </c>
      <c r="D9" s="84"/>
      <c r="E9" s="72" t="s">
        <v>56</v>
      </c>
      <c r="F9" s="71">
        <v>13.553224</v>
      </c>
      <c r="G9" s="72" t="s">
        <v>57</v>
      </c>
      <c r="H9" s="71"/>
    </row>
    <row r="10" ht="16.25" customHeight="1" spans="1:8">
      <c r="A10" s="72" t="s">
        <v>58</v>
      </c>
      <c r="B10" s="71"/>
      <c r="C10" s="72" t="s">
        <v>59</v>
      </c>
      <c r="D10" s="84"/>
      <c r="E10" s="79" t="s">
        <v>60</v>
      </c>
      <c r="F10" s="78">
        <v>49</v>
      </c>
      <c r="G10" s="72" t="s">
        <v>61</v>
      </c>
      <c r="H10" s="71">
        <v>205.12149</v>
      </c>
    </row>
    <row r="11" ht="16.25" customHeight="1" spans="1:8">
      <c r="A11" s="72" t="s">
        <v>62</v>
      </c>
      <c r="B11" s="71"/>
      <c r="C11" s="72" t="s">
        <v>63</v>
      </c>
      <c r="D11" s="84"/>
      <c r="E11" s="72" t="s">
        <v>64</v>
      </c>
      <c r="F11" s="71">
        <v>5</v>
      </c>
      <c r="G11" s="72" t="s">
        <v>65</v>
      </c>
      <c r="H11" s="71"/>
    </row>
    <row r="12" ht="16.25" customHeight="1" spans="1:8">
      <c r="A12" s="72" t="s">
        <v>66</v>
      </c>
      <c r="B12" s="71"/>
      <c r="C12" s="72" t="s">
        <v>67</v>
      </c>
      <c r="D12" s="84"/>
      <c r="E12" s="72" t="s">
        <v>68</v>
      </c>
      <c r="F12" s="71">
        <v>44</v>
      </c>
      <c r="G12" s="72" t="s">
        <v>69</v>
      </c>
      <c r="H12" s="71"/>
    </row>
    <row r="13" ht="16.25" customHeight="1" spans="1:8">
      <c r="A13" s="72" t="s">
        <v>70</v>
      </c>
      <c r="B13" s="71"/>
      <c r="C13" s="72" t="s">
        <v>71</v>
      </c>
      <c r="D13" s="84">
        <v>28.72986</v>
      </c>
      <c r="E13" s="72" t="s">
        <v>72</v>
      </c>
      <c r="F13" s="71"/>
      <c r="G13" s="72" t="s">
        <v>73</v>
      </c>
      <c r="H13" s="71"/>
    </row>
    <row r="14" ht="16.25" customHeight="1" spans="1:8">
      <c r="A14" s="72" t="s">
        <v>74</v>
      </c>
      <c r="B14" s="71"/>
      <c r="C14" s="72" t="s">
        <v>75</v>
      </c>
      <c r="D14" s="84"/>
      <c r="E14" s="72" t="s">
        <v>76</v>
      </c>
      <c r="F14" s="71"/>
      <c r="G14" s="72" t="s">
        <v>77</v>
      </c>
      <c r="H14" s="71">
        <v>13.553224</v>
      </c>
    </row>
    <row r="15" ht="16.25" customHeight="1" spans="1:8">
      <c r="A15" s="72" t="s">
        <v>78</v>
      </c>
      <c r="B15" s="71"/>
      <c r="C15" s="72" t="s">
        <v>79</v>
      </c>
      <c r="D15" s="84">
        <v>5.65131</v>
      </c>
      <c r="E15" s="72" t="s">
        <v>80</v>
      </c>
      <c r="F15" s="71"/>
      <c r="G15" s="72" t="s">
        <v>81</v>
      </c>
      <c r="H15" s="71"/>
    </row>
    <row r="16" ht="16.25" customHeight="1" spans="1:8">
      <c r="A16" s="72" t="s">
        <v>82</v>
      </c>
      <c r="B16" s="71"/>
      <c r="C16" s="72" t="s">
        <v>83</v>
      </c>
      <c r="D16" s="84"/>
      <c r="E16" s="72" t="s">
        <v>84</v>
      </c>
      <c r="F16" s="71"/>
      <c r="G16" s="72" t="s">
        <v>85</v>
      </c>
      <c r="H16" s="71"/>
    </row>
    <row r="17" ht="16.25" customHeight="1" spans="1:8">
      <c r="A17" s="72" t="s">
        <v>86</v>
      </c>
      <c r="B17" s="71"/>
      <c r="C17" s="72" t="s">
        <v>87</v>
      </c>
      <c r="D17" s="84"/>
      <c r="E17" s="72" t="s">
        <v>88</v>
      </c>
      <c r="F17" s="71"/>
      <c r="G17" s="72" t="s">
        <v>89</v>
      </c>
      <c r="H17" s="71"/>
    </row>
    <row r="18" ht="16.25" customHeight="1" spans="1:8">
      <c r="A18" s="72" t="s">
        <v>90</v>
      </c>
      <c r="B18" s="71"/>
      <c r="C18" s="72" t="s">
        <v>91</v>
      </c>
      <c r="D18" s="84">
        <v>173.323024</v>
      </c>
      <c r="E18" s="72" t="s">
        <v>92</v>
      </c>
      <c r="F18" s="71"/>
      <c r="G18" s="72" t="s">
        <v>93</v>
      </c>
      <c r="H18" s="71"/>
    </row>
    <row r="19" ht="16.25" customHeight="1" spans="1:8">
      <c r="A19" s="72" t="s">
        <v>94</v>
      </c>
      <c r="B19" s="71"/>
      <c r="C19" s="72" t="s">
        <v>95</v>
      </c>
      <c r="D19" s="84"/>
      <c r="E19" s="72" t="s">
        <v>96</v>
      </c>
      <c r="F19" s="71"/>
      <c r="G19" s="72" t="s">
        <v>97</v>
      </c>
      <c r="H19" s="71"/>
    </row>
    <row r="20" ht="16.25" customHeight="1" spans="1:8">
      <c r="A20" s="79" t="s">
        <v>98</v>
      </c>
      <c r="B20" s="78"/>
      <c r="C20" s="72" t="s">
        <v>99</v>
      </c>
      <c r="D20" s="84"/>
      <c r="E20" s="72" t="s">
        <v>100</v>
      </c>
      <c r="F20" s="71"/>
      <c r="G20" s="72"/>
      <c r="H20" s="71"/>
    </row>
    <row r="21" ht="16.25" customHeight="1" spans="1:8">
      <c r="A21" s="79" t="s">
        <v>101</v>
      </c>
      <c r="B21" s="78"/>
      <c r="C21" s="72" t="s">
        <v>102</v>
      </c>
      <c r="D21" s="84"/>
      <c r="E21" s="79" t="s">
        <v>103</v>
      </c>
      <c r="F21" s="78"/>
      <c r="G21" s="72"/>
      <c r="H21" s="71"/>
    </row>
    <row r="22" ht="16.25" customHeight="1" spans="1:8">
      <c r="A22" s="79" t="s">
        <v>104</v>
      </c>
      <c r="B22" s="78"/>
      <c r="C22" s="72" t="s">
        <v>105</v>
      </c>
      <c r="D22" s="84"/>
      <c r="E22" s="72"/>
      <c r="F22" s="72"/>
      <c r="G22" s="72"/>
      <c r="H22" s="71"/>
    </row>
    <row r="23" ht="16.25" customHeight="1" spans="1:8">
      <c r="A23" s="79" t="s">
        <v>106</v>
      </c>
      <c r="B23" s="78"/>
      <c r="C23" s="72" t="s">
        <v>107</v>
      </c>
      <c r="D23" s="84"/>
      <c r="E23" s="72"/>
      <c r="F23" s="72"/>
      <c r="G23" s="72"/>
      <c r="H23" s="71"/>
    </row>
    <row r="24" ht="16.25" customHeight="1" spans="1:8">
      <c r="A24" s="79" t="s">
        <v>108</v>
      </c>
      <c r="B24" s="78"/>
      <c r="C24" s="72" t="s">
        <v>109</v>
      </c>
      <c r="D24" s="84"/>
      <c r="E24" s="72"/>
      <c r="F24" s="72"/>
      <c r="G24" s="72"/>
      <c r="H24" s="71"/>
    </row>
    <row r="25" ht="16.25" customHeight="1" spans="1:8">
      <c r="A25" s="72" t="s">
        <v>110</v>
      </c>
      <c r="B25" s="71"/>
      <c r="C25" s="72" t="s">
        <v>111</v>
      </c>
      <c r="D25" s="84">
        <v>10.97052</v>
      </c>
      <c r="E25" s="72"/>
      <c r="F25" s="72"/>
      <c r="G25" s="72"/>
      <c r="H25" s="71"/>
    </row>
    <row r="26" ht="16.25" customHeight="1" spans="1:8">
      <c r="A26" s="72" t="s">
        <v>112</v>
      </c>
      <c r="B26" s="71"/>
      <c r="C26" s="72" t="s">
        <v>113</v>
      </c>
      <c r="D26" s="84"/>
      <c r="E26" s="72"/>
      <c r="F26" s="72"/>
      <c r="G26" s="72"/>
      <c r="H26" s="71"/>
    </row>
    <row r="27" ht="16.25" customHeight="1" spans="1:8">
      <c r="A27" s="72" t="s">
        <v>114</v>
      </c>
      <c r="B27" s="71"/>
      <c r="C27" s="72" t="s">
        <v>115</v>
      </c>
      <c r="D27" s="84"/>
      <c r="E27" s="72"/>
      <c r="F27" s="72"/>
      <c r="G27" s="72"/>
      <c r="H27" s="71"/>
    </row>
    <row r="28" ht="16.25" customHeight="1" spans="1:8">
      <c r="A28" s="79" t="s">
        <v>116</v>
      </c>
      <c r="B28" s="78"/>
      <c r="C28" s="72" t="s">
        <v>117</v>
      </c>
      <c r="D28" s="84"/>
      <c r="E28" s="72"/>
      <c r="F28" s="72"/>
      <c r="G28" s="72"/>
      <c r="H28" s="71"/>
    </row>
    <row r="29" ht="16.25" customHeight="1" spans="1:8">
      <c r="A29" s="79" t="s">
        <v>118</v>
      </c>
      <c r="B29" s="78"/>
      <c r="C29" s="72" t="s">
        <v>119</v>
      </c>
      <c r="D29" s="84"/>
      <c r="E29" s="72"/>
      <c r="F29" s="72"/>
      <c r="G29" s="72"/>
      <c r="H29" s="71"/>
    </row>
    <row r="30" ht="16.25" customHeight="1" spans="1:8">
      <c r="A30" s="79" t="s">
        <v>120</v>
      </c>
      <c r="B30" s="78"/>
      <c r="C30" s="72" t="s">
        <v>121</v>
      </c>
      <c r="D30" s="84"/>
      <c r="E30" s="72"/>
      <c r="F30" s="72"/>
      <c r="G30" s="72"/>
      <c r="H30" s="71"/>
    </row>
    <row r="31" ht="16.25" customHeight="1" spans="1:8">
      <c r="A31" s="79" t="s">
        <v>122</v>
      </c>
      <c r="B31" s="78"/>
      <c r="C31" s="72" t="s">
        <v>123</v>
      </c>
      <c r="D31" s="84"/>
      <c r="E31" s="72"/>
      <c r="F31" s="72"/>
      <c r="G31" s="72"/>
      <c r="H31" s="71"/>
    </row>
    <row r="32" ht="16.25" customHeight="1" spans="1:8">
      <c r="A32" s="79" t="s">
        <v>124</v>
      </c>
      <c r="B32" s="78"/>
      <c r="C32" s="72" t="s">
        <v>125</v>
      </c>
      <c r="D32" s="84"/>
      <c r="E32" s="72"/>
      <c r="F32" s="72"/>
      <c r="G32" s="72"/>
      <c r="H32" s="71"/>
    </row>
    <row r="33" ht="16.25" customHeight="1" spans="1:8">
      <c r="A33" s="72"/>
      <c r="B33" s="72"/>
      <c r="C33" s="72" t="s">
        <v>126</v>
      </c>
      <c r="D33" s="84"/>
      <c r="E33" s="72"/>
      <c r="F33" s="72"/>
      <c r="G33" s="72"/>
      <c r="H33" s="72"/>
    </row>
    <row r="34" ht="16.25" customHeight="1" spans="1:8">
      <c r="A34" s="72"/>
      <c r="B34" s="72"/>
      <c r="C34" s="72" t="s">
        <v>127</v>
      </c>
      <c r="D34" s="84"/>
      <c r="E34" s="72"/>
      <c r="F34" s="72"/>
      <c r="G34" s="72"/>
      <c r="H34" s="72"/>
    </row>
    <row r="35" ht="16.25" customHeight="1" spans="1:8">
      <c r="A35" s="72"/>
      <c r="B35" s="72"/>
      <c r="C35" s="72" t="s">
        <v>128</v>
      </c>
      <c r="D35" s="84"/>
      <c r="E35" s="72"/>
      <c r="F35" s="72"/>
      <c r="G35" s="72"/>
      <c r="H35" s="72"/>
    </row>
    <row r="36" ht="16.25" customHeight="1" spans="1:8">
      <c r="A36" s="72"/>
      <c r="B36" s="72"/>
      <c r="C36" s="72"/>
      <c r="D36" s="72"/>
      <c r="E36" s="72"/>
      <c r="F36" s="72"/>
      <c r="G36" s="72"/>
      <c r="H36" s="72"/>
    </row>
    <row r="37" ht="16.25" customHeight="1" spans="1:8">
      <c r="A37" s="79" t="s">
        <v>129</v>
      </c>
      <c r="B37" s="78">
        <v>218.674714</v>
      </c>
      <c r="C37" s="79" t="s">
        <v>130</v>
      </c>
      <c r="D37" s="78">
        <v>218.674714</v>
      </c>
      <c r="E37" s="79" t="s">
        <v>130</v>
      </c>
      <c r="F37" s="78">
        <v>218.674714</v>
      </c>
      <c r="G37" s="79" t="s">
        <v>130</v>
      </c>
      <c r="H37" s="78">
        <v>218.674714</v>
      </c>
    </row>
    <row r="38" ht="16.25" customHeight="1" spans="1:8">
      <c r="A38" s="79" t="s">
        <v>131</v>
      </c>
      <c r="B38" s="78"/>
      <c r="C38" s="79" t="s">
        <v>132</v>
      </c>
      <c r="D38" s="78"/>
      <c r="E38" s="79" t="s">
        <v>132</v>
      </c>
      <c r="F38" s="78"/>
      <c r="G38" s="79" t="s">
        <v>132</v>
      </c>
      <c r="H38" s="78"/>
    </row>
    <row r="39" ht="16.25" customHeight="1" spans="1:8">
      <c r="A39" s="72"/>
      <c r="B39" s="71"/>
      <c r="C39" s="72"/>
      <c r="D39" s="71"/>
      <c r="E39" s="79"/>
      <c r="F39" s="78"/>
      <c r="G39" s="79"/>
      <c r="H39" s="78"/>
    </row>
    <row r="40" ht="16.25" customHeight="1" spans="1:8">
      <c r="A40" s="79" t="s">
        <v>133</v>
      </c>
      <c r="B40" s="78">
        <v>218.674714</v>
      </c>
      <c r="C40" s="79" t="s">
        <v>134</v>
      </c>
      <c r="D40" s="78">
        <v>218.674714</v>
      </c>
      <c r="E40" s="79" t="s">
        <v>134</v>
      </c>
      <c r="F40" s="78">
        <v>218.674714</v>
      </c>
      <c r="G40" s="79" t="s">
        <v>134</v>
      </c>
      <c r="H40" s="78">
        <v>218.674714</v>
      </c>
    </row>
    <row r="41" ht="17.9" customHeight="1" spans="1:8">
      <c r="A41" s="126" t="s">
        <v>135</v>
      </c>
      <c r="B41" s="126"/>
      <c r="C41" s="126"/>
      <c r="D41" s="85"/>
      <c r="E41" s="85"/>
      <c r="F41" s="85"/>
      <c r="G41" s="85"/>
      <c r="H41" s="8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1"/>
  <cols>
    <col min="1" max="1" width="10.2612612612613" customWidth="1"/>
    <col min="2" max="2" width="20.5135135135135" customWidth="1"/>
    <col min="3" max="3" width="8.27927927927928" customWidth="1"/>
    <col min="4" max="25" width="7.69369369369369" customWidth="1"/>
  </cols>
  <sheetData>
    <row r="1" ht="16.35" customHeight="1" spans="1:25">
      <c r="A1" s="67"/>
      <c r="X1" s="80" t="s">
        <v>136</v>
      </c>
      <c r="Y1" s="80"/>
    </row>
    <row r="2" ht="33.6" customHeight="1" spans="1:25">
      <c r="A2" s="81" t="s">
        <v>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ht="22.4" customHeight="1" spans="1:25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4" t="s">
        <v>34</v>
      </c>
      <c r="Y3" s="74"/>
    </row>
    <row r="4" ht="22.4" customHeight="1" spans="1:25">
      <c r="A4" s="56" t="s">
        <v>137</v>
      </c>
      <c r="B4" s="56" t="s">
        <v>138</v>
      </c>
      <c r="C4" s="56" t="s">
        <v>139</v>
      </c>
      <c r="D4" s="56" t="s">
        <v>140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131</v>
      </c>
      <c r="T4" s="56"/>
      <c r="U4" s="56"/>
      <c r="V4" s="56"/>
      <c r="W4" s="56"/>
      <c r="X4" s="56"/>
      <c r="Y4" s="56"/>
    </row>
    <row r="5" ht="22.4" customHeight="1" spans="1:25">
      <c r="A5" s="56"/>
      <c r="B5" s="56"/>
      <c r="C5" s="56"/>
      <c r="D5" s="56" t="s">
        <v>141</v>
      </c>
      <c r="E5" s="56" t="s">
        <v>142</v>
      </c>
      <c r="F5" s="56" t="s">
        <v>143</v>
      </c>
      <c r="G5" s="56" t="s">
        <v>144</v>
      </c>
      <c r="H5" s="56" t="s">
        <v>145</v>
      </c>
      <c r="I5" s="56" t="s">
        <v>146</v>
      </c>
      <c r="J5" s="56" t="s">
        <v>147</v>
      </c>
      <c r="K5" s="56"/>
      <c r="L5" s="56"/>
      <c r="M5" s="56"/>
      <c r="N5" s="56" t="s">
        <v>148</v>
      </c>
      <c r="O5" s="56" t="s">
        <v>149</v>
      </c>
      <c r="P5" s="56" t="s">
        <v>150</v>
      </c>
      <c r="Q5" s="56" t="s">
        <v>151</v>
      </c>
      <c r="R5" s="56" t="s">
        <v>152</v>
      </c>
      <c r="S5" s="56" t="s">
        <v>141</v>
      </c>
      <c r="T5" s="56" t="s">
        <v>142</v>
      </c>
      <c r="U5" s="56" t="s">
        <v>143</v>
      </c>
      <c r="V5" s="56" t="s">
        <v>144</v>
      </c>
      <c r="W5" s="56" t="s">
        <v>145</v>
      </c>
      <c r="X5" s="56" t="s">
        <v>146</v>
      </c>
      <c r="Y5" s="56" t="s">
        <v>153</v>
      </c>
    </row>
    <row r="6" ht="22.4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154</v>
      </c>
      <c r="K6" s="56" t="s">
        <v>155</v>
      </c>
      <c r="L6" s="56" t="s">
        <v>156</v>
      </c>
      <c r="M6" s="56" t="s">
        <v>145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22.8" customHeight="1" spans="1:25">
      <c r="A7" s="79"/>
      <c r="B7" s="79" t="s">
        <v>139</v>
      </c>
      <c r="C7" s="87">
        <v>218.674714</v>
      </c>
      <c r="D7" s="87">
        <v>218.674714</v>
      </c>
      <c r="E7" s="87">
        <v>218.674714</v>
      </c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</row>
    <row r="8" ht="22.8" customHeight="1" spans="1:25">
      <c r="A8" s="77" t="s">
        <v>157</v>
      </c>
      <c r="B8" s="77" t="s">
        <v>3</v>
      </c>
      <c r="C8" s="87">
        <v>218.674714</v>
      </c>
      <c r="D8" s="87">
        <v>218.674714</v>
      </c>
      <c r="E8" s="87">
        <v>218.674714</v>
      </c>
      <c r="F8" s="87">
        <v>0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v>0</v>
      </c>
      <c r="W8" s="87">
        <v>0</v>
      </c>
      <c r="X8" s="87">
        <v>0</v>
      </c>
      <c r="Y8" s="87">
        <v>0</v>
      </c>
    </row>
    <row r="9" ht="22.8" customHeight="1" spans="1:25">
      <c r="A9" s="59" t="s">
        <v>158</v>
      </c>
      <c r="B9" s="59" t="s">
        <v>159</v>
      </c>
      <c r="C9" s="84">
        <v>218.674714</v>
      </c>
      <c r="D9" s="84">
        <v>218.674714</v>
      </c>
      <c r="E9" s="71">
        <v>218.674714</v>
      </c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</row>
    <row r="10" ht="16.35" customHeight="1"/>
    <row r="11" ht="16.35" customHeight="1" spans="7:7">
      <c r="G11" s="6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G23" sqref="G23"/>
    </sheetView>
  </sheetViews>
  <sheetFormatPr defaultColWidth="10" defaultRowHeight="14.1"/>
  <cols>
    <col min="1" max="1" width="4.61261261261261" customWidth="1"/>
    <col min="2" max="2" width="4.88288288288288" customWidth="1"/>
    <col min="3" max="3" width="5.01801801801802" customWidth="1"/>
    <col min="4" max="4" width="10.990990990991" customWidth="1"/>
    <col min="5" max="5" width="25.7837837837838" customWidth="1"/>
    <col min="6" max="6" width="12.3513513513514" customWidth="1"/>
    <col min="7" max="7" width="11.3963963963964" customWidth="1"/>
    <col min="8" max="8" width="13.972972972973" customWidth="1"/>
    <col min="9" max="9" width="14.7927927927928" customWidth="1"/>
    <col min="10" max="11" width="17.5045045045045" customWidth="1"/>
  </cols>
  <sheetData>
    <row r="1" ht="16.35" customHeight="1" spans="1:11">
      <c r="A1" s="67"/>
      <c r="D1" s="113"/>
      <c r="K1" s="80" t="s">
        <v>160</v>
      </c>
    </row>
    <row r="2" ht="31.9" customHeight="1" spans="1:11">
      <c r="A2" s="81" t="s">
        <v>8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ht="25" customHeight="1" spans="1:11">
      <c r="A3" s="114" t="s">
        <v>33</v>
      </c>
      <c r="B3" s="114"/>
      <c r="C3" s="114"/>
      <c r="D3" s="114"/>
      <c r="E3" s="114"/>
      <c r="F3" s="114"/>
      <c r="G3" s="114"/>
      <c r="H3" s="114"/>
      <c r="I3" s="114"/>
      <c r="J3" s="114"/>
      <c r="K3" s="74" t="s">
        <v>34</v>
      </c>
    </row>
    <row r="4" ht="27.6" customHeight="1" spans="1:11">
      <c r="A4" s="54" t="s">
        <v>161</v>
      </c>
      <c r="B4" s="54"/>
      <c r="C4" s="54"/>
      <c r="D4" s="54" t="s">
        <v>162</v>
      </c>
      <c r="E4" s="54" t="s">
        <v>163</v>
      </c>
      <c r="F4" s="54" t="s">
        <v>139</v>
      </c>
      <c r="G4" s="54" t="s">
        <v>164</v>
      </c>
      <c r="H4" s="54" t="s">
        <v>165</v>
      </c>
      <c r="I4" s="54" t="s">
        <v>166</v>
      </c>
      <c r="J4" s="54" t="s">
        <v>167</v>
      </c>
      <c r="K4" s="54" t="s">
        <v>168</v>
      </c>
    </row>
    <row r="5" ht="25.85" customHeight="1" spans="1:11">
      <c r="A5" s="54" t="s">
        <v>169</v>
      </c>
      <c r="B5" s="54" t="s">
        <v>170</v>
      </c>
      <c r="C5" s="54" t="s">
        <v>171</v>
      </c>
      <c r="D5" s="54"/>
      <c r="E5" s="54"/>
      <c r="F5" s="54"/>
      <c r="G5" s="54"/>
      <c r="H5" s="54"/>
      <c r="I5" s="54"/>
      <c r="J5" s="54"/>
      <c r="K5" s="54"/>
    </row>
    <row r="6" ht="22.8" customHeight="1" spans="1:11">
      <c r="A6" s="70"/>
      <c r="B6" s="70"/>
      <c r="C6" s="70"/>
      <c r="D6" s="115" t="s">
        <v>139</v>
      </c>
      <c r="E6" s="115"/>
      <c r="F6" s="116">
        <v>218.67</v>
      </c>
      <c r="G6" s="116">
        <v>169.67</v>
      </c>
      <c r="H6" s="116">
        <v>49</v>
      </c>
      <c r="I6" s="116"/>
      <c r="J6" s="115"/>
      <c r="K6" s="115"/>
    </row>
    <row r="7" ht="22.8" customHeight="1" spans="1:11">
      <c r="A7" s="117"/>
      <c r="B7" s="117"/>
      <c r="C7" s="117"/>
      <c r="D7" s="118" t="s">
        <v>157</v>
      </c>
      <c r="E7" s="118" t="s">
        <v>3</v>
      </c>
      <c r="F7" s="119">
        <v>218.67</v>
      </c>
      <c r="G7" s="119">
        <v>169.67</v>
      </c>
      <c r="H7" s="119">
        <v>49</v>
      </c>
      <c r="I7" s="119">
        <v>0</v>
      </c>
      <c r="J7" s="123">
        <v>0</v>
      </c>
      <c r="K7" s="123">
        <v>0</v>
      </c>
    </row>
    <row r="8" ht="22.8" customHeight="1" spans="1:11">
      <c r="A8" s="117"/>
      <c r="B8" s="117"/>
      <c r="C8" s="117"/>
      <c r="D8" s="118" t="s">
        <v>158</v>
      </c>
      <c r="E8" s="118" t="s">
        <v>159</v>
      </c>
      <c r="F8" s="119">
        <v>218.67</v>
      </c>
      <c r="G8" s="119">
        <v>169.67</v>
      </c>
      <c r="H8" s="119">
        <v>49</v>
      </c>
      <c r="I8" s="119"/>
      <c r="J8" s="123"/>
      <c r="K8" s="123"/>
    </row>
    <row r="9" ht="22.8" customHeight="1" spans="1:11">
      <c r="A9" s="56" t="s">
        <v>172</v>
      </c>
      <c r="B9" s="56"/>
      <c r="C9" s="56"/>
      <c r="D9" s="77" t="s">
        <v>172</v>
      </c>
      <c r="E9" s="77" t="s">
        <v>173</v>
      </c>
      <c r="F9" s="87">
        <v>28.72986</v>
      </c>
      <c r="G9" s="87">
        <v>28.72986</v>
      </c>
      <c r="H9" s="87">
        <v>0</v>
      </c>
      <c r="I9" s="87">
        <v>0</v>
      </c>
      <c r="J9" s="86"/>
      <c r="K9" s="86"/>
    </row>
    <row r="10" ht="22.8" customHeight="1" spans="1:11">
      <c r="A10" s="56" t="s">
        <v>172</v>
      </c>
      <c r="B10" s="56" t="s">
        <v>174</v>
      </c>
      <c r="C10" s="56"/>
      <c r="D10" s="77" t="s">
        <v>175</v>
      </c>
      <c r="E10" s="77" t="s">
        <v>176</v>
      </c>
      <c r="F10" s="87">
        <v>27.67356</v>
      </c>
      <c r="G10" s="87">
        <v>27.67356</v>
      </c>
      <c r="H10" s="87">
        <v>0</v>
      </c>
      <c r="I10" s="87">
        <v>0</v>
      </c>
      <c r="J10" s="86"/>
      <c r="K10" s="86"/>
    </row>
    <row r="11" ht="22.8" customHeight="1" spans="1:11">
      <c r="A11" s="120" t="s">
        <v>172</v>
      </c>
      <c r="B11" s="120" t="s">
        <v>174</v>
      </c>
      <c r="C11" s="120" t="s">
        <v>177</v>
      </c>
      <c r="D11" s="121" t="s">
        <v>178</v>
      </c>
      <c r="E11" s="121" t="s">
        <v>179</v>
      </c>
      <c r="F11" s="122">
        <v>13.0462</v>
      </c>
      <c r="G11" s="122">
        <v>13.0462</v>
      </c>
      <c r="H11" s="122"/>
      <c r="I11" s="122"/>
      <c r="J11" s="124"/>
      <c r="K11" s="124"/>
    </row>
    <row r="12" ht="22.8" customHeight="1" spans="1:11">
      <c r="A12" s="120" t="s">
        <v>172</v>
      </c>
      <c r="B12" s="120" t="s">
        <v>174</v>
      </c>
      <c r="C12" s="120" t="s">
        <v>174</v>
      </c>
      <c r="D12" s="121" t="s">
        <v>180</v>
      </c>
      <c r="E12" s="121" t="s">
        <v>181</v>
      </c>
      <c r="F12" s="122">
        <v>14.62736</v>
      </c>
      <c r="G12" s="122">
        <v>14.62736</v>
      </c>
      <c r="H12" s="122"/>
      <c r="I12" s="122"/>
      <c r="J12" s="124"/>
      <c r="K12" s="124"/>
    </row>
    <row r="13" ht="22.8" customHeight="1" spans="1:11">
      <c r="A13" s="56" t="s">
        <v>172</v>
      </c>
      <c r="B13" s="56" t="s">
        <v>182</v>
      </c>
      <c r="C13" s="56"/>
      <c r="D13" s="77" t="s">
        <v>183</v>
      </c>
      <c r="E13" s="77" t="s">
        <v>184</v>
      </c>
      <c r="F13" s="87">
        <v>0.63378</v>
      </c>
      <c r="G13" s="87">
        <v>0.63378</v>
      </c>
      <c r="H13" s="87">
        <v>0</v>
      </c>
      <c r="I13" s="87">
        <v>0</v>
      </c>
      <c r="J13" s="86"/>
      <c r="K13" s="86"/>
    </row>
    <row r="14" ht="22.8" customHeight="1" spans="1:11">
      <c r="A14" s="120" t="s">
        <v>172</v>
      </c>
      <c r="B14" s="120" t="s">
        <v>182</v>
      </c>
      <c r="C14" s="120" t="s">
        <v>185</v>
      </c>
      <c r="D14" s="121" t="s">
        <v>186</v>
      </c>
      <c r="E14" s="121" t="s">
        <v>187</v>
      </c>
      <c r="F14" s="122">
        <v>0.63378</v>
      </c>
      <c r="G14" s="122">
        <v>0.63378</v>
      </c>
      <c r="H14" s="122"/>
      <c r="I14" s="122"/>
      <c r="J14" s="124"/>
      <c r="K14" s="124"/>
    </row>
    <row r="15" ht="22.8" customHeight="1" spans="1:11">
      <c r="A15" s="56" t="s">
        <v>172</v>
      </c>
      <c r="B15" s="56" t="s">
        <v>188</v>
      </c>
      <c r="C15" s="56"/>
      <c r="D15" s="77" t="s">
        <v>189</v>
      </c>
      <c r="E15" s="77" t="s">
        <v>190</v>
      </c>
      <c r="F15" s="87">
        <v>0.42252</v>
      </c>
      <c r="G15" s="87">
        <v>0.42252</v>
      </c>
      <c r="H15" s="87">
        <v>0</v>
      </c>
      <c r="I15" s="87">
        <v>0</v>
      </c>
      <c r="J15" s="86"/>
      <c r="K15" s="86"/>
    </row>
    <row r="16" ht="22.8" customHeight="1" spans="1:11">
      <c r="A16" s="120" t="s">
        <v>172</v>
      </c>
      <c r="B16" s="120" t="s">
        <v>188</v>
      </c>
      <c r="C16" s="120" t="s">
        <v>177</v>
      </c>
      <c r="D16" s="121" t="s">
        <v>191</v>
      </c>
      <c r="E16" s="121" t="s">
        <v>192</v>
      </c>
      <c r="F16" s="122">
        <v>0.42252</v>
      </c>
      <c r="G16" s="122">
        <v>0.42252</v>
      </c>
      <c r="H16" s="122"/>
      <c r="I16" s="122"/>
      <c r="J16" s="124"/>
      <c r="K16" s="124"/>
    </row>
    <row r="17" ht="22.8" customHeight="1" spans="1:11">
      <c r="A17" s="56" t="s">
        <v>193</v>
      </c>
      <c r="B17" s="56"/>
      <c r="C17" s="56"/>
      <c r="D17" s="77" t="s">
        <v>193</v>
      </c>
      <c r="E17" s="77" t="s">
        <v>194</v>
      </c>
      <c r="F17" s="87">
        <v>5.65131</v>
      </c>
      <c r="G17" s="87">
        <v>5.65131</v>
      </c>
      <c r="H17" s="87">
        <v>0</v>
      </c>
      <c r="I17" s="87">
        <v>0</v>
      </c>
      <c r="J17" s="86"/>
      <c r="K17" s="86"/>
    </row>
    <row r="18" ht="22.8" customHeight="1" spans="1:11">
      <c r="A18" s="56" t="s">
        <v>193</v>
      </c>
      <c r="B18" s="56" t="s">
        <v>182</v>
      </c>
      <c r="C18" s="56"/>
      <c r="D18" s="77" t="s">
        <v>195</v>
      </c>
      <c r="E18" s="77" t="s">
        <v>196</v>
      </c>
      <c r="F18" s="87">
        <v>5.65131</v>
      </c>
      <c r="G18" s="87">
        <v>5.65131</v>
      </c>
      <c r="H18" s="87">
        <v>0</v>
      </c>
      <c r="I18" s="87">
        <v>0</v>
      </c>
      <c r="J18" s="86"/>
      <c r="K18" s="86"/>
    </row>
    <row r="19" ht="22.8" customHeight="1" spans="1:11">
      <c r="A19" s="120" t="s">
        <v>193</v>
      </c>
      <c r="B19" s="120" t="s">
        <v>182</v>
      </c>
      <c r="C19" s="120" t="s">
        <v>177</v>
      </c>
      <c r="D19" s="121" t="s">
        <v>197</v>
      </c>
      <c r="E19" s="121" t="s">
        <v>198</v>
      </c>
      <c r="F19" s="122">
        <v>5.65131</v>
      </c>
      <c r="G19" s="122">
        <v>5.65131</v>
      </c>
      <c r="H19" s="122"/>
      <c r="I19" s="122"/>
      <c r="J19" s="124"/>
      <c r="K19" s="124"/>
    </row>
    <row r="20" ht="22.8" customHeight="1" spans="1:11">
      <c r="A20" s="56" t="s">
        <v>199</v>
      </c>
      <c r="B20" s="56"/>
      <c r="C20" s="56"/>
      <c r="D20" s="77" t="s">
        <v>199</v>
      </c>
      <c r="E20" s="77" t="s">
        <v>200</v>
      </c>
      <c r="F20" s="87">
        <v>173.323024</v>
      </c>
      <c r="G20" s="87">
        <v>124.323024</v>
      </c>
      <c r="H20" s="87">
        <v>49</v>
      </c>
      <c r="I20" s="87">
        <v>0</v>
      </c>
      <c r="J20" s="86"/>
      <c r="K20" s="86"/>
    </row>
    <row r="21" ht="22.8" customHeight="1" spans="1:11">
      <c r="A21" s="56" t="s">
        <v>199</v>
      </c>
      <c r="B21" s="56" t="s">
        <v>201</v>
      </c>
      <c r="C21" s="56"/>
      <c r="D21" s="77" t="s">
        <v>202</v>
      </c>
      <c r="E21" s="77" t="s">
        <v>203</v>
      </c>
      <c r="F21" s="87">
        <v>173.323024</v>
      </c>
      <c r="G21" s="87">
        <v>124.323024</v>
      </c>
      <c r="H21" s="87">
        <v>49</v>
      </c>
      <c r="I21" s="87">
        <v>0</v>
      </c>
      <c r="J21" s="86"/>
      <c r="K21" s="86"/>
    </row>
    <row r="22" ht="22.8" customHeight="1" spans="1:11">
      <c r="A22" s="120" t="s">
        <v>199</v>
      </c>
      <c r="B22" s="120" t="s">
        <v>201</v>
      </c>
      <c r="C22" s="120" t="s">
        <v>204</v>
      </c>
      <c r="D22" s="121" t="s">
        <v>205</v>
      </c>
      <c r="E22" s="121" t="s">
        <v>206</v>
      </c>
      <c r="F22" s="122">
        <v>173.323024</v>
      </c>
      <c r="G22" s="122">
        <v>124.323024</v>
      </c>
      <c r="H22" s="122">
        <v>49</v>
      </c>
      <c r="I22" s="122"/>
      <c r="J22" s="124"/>
      <c r="K22" s="124"/>
    </row>
    <row r="23" ht="22.8" customHeight="1" spans="1:11">
      <c r="A23" s="56" t="s">
        <v>207</v>
      </c>
      <c r="B23" s="56"/>
      <c r="C23" s="56"/>
      <c r="D23" s="77" t="s">
        <v>207</v>
      </c>
      <c r="E23" s="77" t="s">
        <v>208</v>
      </c>
      <c r="F23" s="87">
        <v>10.97052</v>
      </c>
      <c r="G23" s="87">
        <v>10.97052</v>
      </c>
      <c r="H23" s="87">
        <v>0</v>
      </c>
      <c r="I23" s="87">
        <v>0</v>
      </c>
      <c r="J23" s="86"/>
      <c r="K23" s="86"/>
    </row>
    <row r="24" ht="22.8" customHeight="1" spans="1:11">
      <c r="A24" s="56" t="s">
        <v>207</v>
      </c>
      <c r="B24" s="56" t="s">
        <v>177</v>
      </c>
      <c r="C24" s="56"/>
      <c r="D24" s="77" t="s">
        <v>209</v>
      </c>
      <c r="E24" s="77" t="s">
        <v>210</v>
      </c>
      <c r="F24" s="87">
        <v>10.97052</v>
      </c>
      <c r="G24" s="87">
        <v>10.97052</v>
      </c>
      <c r="H24" s="87">
        <v>0</v>
      </c>
      <c r="I24" s="87">
        <v>0</v>
      </c>
      <c r="J24" s="86"/>
      <c r="K24" s="86"/>
    </row>
    <row r="25" ht="22.8" customHeight="1" spans="1:11">
      <c r="A25" s="120" t="s">
        <v>207</v>
      </c>
      <c r="B25" s="120" t="s">
        <v>177</v>
      </c>
      <c r="C25" s="120" t="s">
        <v>201</v>
      </c>
      <c r="D25" s="121" t="s">
        <v>211</v>
      </c>
      <c r="E25" s="121" t="s">
        <v>212</v>
      </c>
      <c r="F25" s="122">
        <v>10.97052</v>
      </c>
      <c r="G25" s="122">
        <v>10.97052</v>
      </c>
      <c r="H25" s="122"/>
      <c r="I25" s="122"/>
      <c r="J25" s="124"/>
      <c r="K25" s="124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3" sqref="A3:R3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1261261261261" customWidth="1"/>
    <col min="4" max="4" width="9.09009009009009" customWidth="1"/>
    <col min="5" max="5" width="20.0810810810811" customWidth="1"/>
    <col min="6" max="6" width="9.22522522522523" customWidth="1"/>
    <col min="7" max="12" width="7.18018018018018" customWidth="1"/>
    <col min="13" max="13" width="6.78378378378378" customWidth="1"/>
    <col min="14" max="17" width="7.18018018018018" customWidth="1"/>
    <col min="18" max="18" width="7.05405405405405" customWidth="1"/>
    <col min="19" max="20" width="7.18018018018018" customWidth="1"/>
    <col min="21" max="21" width="9.76576576576577" customWidth="1"/>
  </cols>
  <sheetData>
    <row r="1" ht="16.35" customHeight="1" spans="1:20">
      <c r="A1" s="67"/>
      <c r="S1" s="80" t="s">
        <v>213</v>
      </c>
      <c r="T1" s="80"/>
    </row>
    <row r="2" ht="42.25" customHeight="1" spans="1:20">
      <c r="A2" s="81" t="s">
        <v>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ht="19.8" customHeight="1" spans="1:20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4" t="s">
        <v>34</v>
      </c>
      <c r="T3" s="74"/>
    </row>
    <row r="4" ht="19.8" customHeight="1" spans="1:20">
      <c r="A4" s="56" t="s">
        <v>161</v>
      </c>
      <c r="B4" s="56"/>
      <c r="C4" s="56"/>
      <c r="D4" s="56" t="s">
        <v>214</v>
      </c>
      <c r="E4" s="56" t="s">
        <v>215</v>
      </c>
      <c r="F4" s="56" t="s">
        <v>216</v>
      </c>
      <c r="G4" s="56" t="s">
        <v>217</v>
      </c>
      <c r="H4" s="56" t="s">
        <v>218</v>
      </c>
      <c r="I4" s="56" t="s">
        <v>219</v>
      </c>
      <c r="J4" s="56" t="s">
        <v>220</v>
      </c>
      <c r="K4" s="56" t="s">
        <v>221</v>
      </c>
      <c r="L4" s="56" t="s">
        <v>222</v>
      </c>
      <c r="M4" s="56" t="s">
        <v>223</v>
      </c>
      <c r="N4" s="56" t="s">
        <v>224</v>
      </c>
      <c r="O4" s="56" t="s">
        <v>225</v>
      </c>
      <c r="P4" s="56" t="s">
        <v>226</v>
      </c>
      <c r="Q4" s="56" t="s">
        <v>227</v>
      </c>
      <c r="R4" s="56" t="s">
        <v>228</v>
      </c>
      <c r="S4" s="56" t="s">
        <v>229</v>
      </c>
      <c r="T4" s="56" t="s">
        <v>230</v>
      </c>
    </row>
    <row r="5" ht="20.7" customHeight="1" spans="1:20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8" customHeight="1" spans="1:20">
      <c r="A6" s="79"/>
      <c r="B6" s="79"/>
      <c r="C6" s="79"/>
      <c r="D6" s="79"/>
      <c r="E6" s="79" t="s">
        <v>139</v>
      </c>
      <c r="F6" s="78">
        <v>218.674714</v>
      </c>
      <c r="G6" s="78"/>
      <c r="H6" s="78"/>
      <c r="I6" s="78"/>
      <c r="J6" s="78"/>
      <c r="K6" s="78">
        <v>205.12149</v>
      </c>
      <c r="L6" s="78"/>
      <c r="M6" s="78"/>
      <c r="N6" s="78"/>
      <c r="O6" s="78">
        <v>13.553224</v>
      </c>
      <c r="P6" s="78"/>
      <c r="Q6" s="78"/>
      <c r="R6" s="78"/>
      <c r="S6" s="78"/>
      <c r="T6" s="78"/>
    </row>
    <row r="7" ht="22.8" customHeight="1" spans="1:20">
      <c r="A7" s="79"/>
      <c r="B7" s="79"/>
      <c r="C7" s="79"/>
      <c r="D7" s="77" t="s">
        <v>157</v>
      </c>
      <c r="E7" s="77" t="s">
        <v>3</v>
      </c>
      <c r="F7" s="78">
        <v>218.674714</v>
      </c>
      <c r="G7" s="78">
        <v>0</v>
      </c>
      <c r="H7" s="78">
        <v>0</v>
      </c>
      <c r="I7" s="78">
        <v>0</v>
      </c>
      <c r="J7" s="78">
        <v>0</v>
      </c>
      <c r="K7" s="78">
        <v>205.12149</v>
      </c>
      <c r="L7" s="78">
        <v>0</v>
      </c>
      <c r="M7" s="78">
        <v>0</v>
      </c>
      <c r="N7" s="78">
        <v>0</v>
      </c>
      <c r="O7" s="78">
        <v>13.553224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</row>
    <row r="8" ht="22.8" customHeight="1" spans="1:20">
      <c r="A8" s="86"/>
      <c r="B8" s="86"/>
      <c r="C8" s="86"/>
      <c r="D8" s="83" t="s">
        <v>158</v>
      </c>
      <c r="E8" s="83" t="s">
        <v>159</v>
      </c>
      <c r="F8" s="112">
        <v>218.674714</v>
      </c>
      <c r="G8" s="112"/>
      <c r="H8" s="112"/>
      <c r="I8" s="112"/>
      <c r="J8" s="112"/>
      <c r="K8" s="112">
        <v>205.12149</v>
      </c>
      <c r="L8" s="112"/>
      <c r="M8" s="112"/>
      <c r="N8" s="112"/>
      <c r="O8" s="112">
        <v>13.553224</v>
      </c>
      <c r="P8" s="112"/>
      <c r="Q8" s="112"/>
      <c r="R8" s="112"/>
      <c r="S8" s="112"/>
      <c r="T8" s="112"/>
    </row>
    <row r="9" ht="22.8" customHeight="1" spans="1:20">
      <c r="A9" s="56" t="s">
        <v>172</v>
      </c>
      <c r="B9" s="56"/>
      <c r="C9" s="56"/>
      <c r="D9" s="77" t="s">
        <v>172</v>
      </c>
      <c r="E9" s="77" t="s">
        <v>173</v>
      </c>
      <c r="F9" s="87">
        <v>28.72986</v>
      </c>
      <c r="G9" s="87"/>
      <c r="H9" s="87"/>
      <c r="I9" s="87"/>
      <c r="J9" s="87"/>
      <c r="K9" s="87">
        <v>15.68366</v>
      </c>
      <c r="L9" s="87"/>
      <c r="M9" s="87"/>
      <c r="N9" s="87"/>
      <c r="O9" s="87">
        <v>13.0462</v>
      </c>
      <c r="P9" s="87"/>
      <c r="Q9" s="87"/>
      <c r="R9" s="87"/>
      <c r="S9" s="87"/>
      <c r="T9" s="87"/>
    </row>
    <row r="10" ht="22.8" customHeight="1" spans="1:20">
      <c r="A10" s="56" t="s">
        <v>172</v>
      </c>
      <c r="B10" s="56" t="s">
        <v>174</v>
      </c>
      <c r="C10" s="56"/>
      <c r="D10" s="77" t="s">
        <v>175</v>
      </c>
      <c r="E10" s="77" t="s">
        <v>176</v>
      </c>
      <c r="F10" s="87">
        <v>27.67356</v>
      </c>
      <c r="G10" s="87"/>
      <c r="H10" s="87"/>
      <c r="I10" s="87"/>
      <c r="J10" s="87"/>
      <c r="K10" s="87">
        <v>14.62736</v>
      </c>
      <c r="L10" s="87"/>
      <c r="M10" s="87"/>
      <c r="N10" s="87"/>
      <c r="O10" s="87">
        <v>13.0462</v>
      </c>
      <c r="P10" s="87"/>
      <c r="Q10" s="87"/>
      <c r="R10" s="87"/>
      <c r="S10" s="87"/>
      <c r="T10" s="87"/>
    </row>
    <row r="11" ht="22.8" customHeight="1" spans="1:20">
      <c r="A11" s="88" t="s">
        <v>172</v>
      </c>
      <c r="B11" s="88" t="s">
        <v>174</v>
      </c>
      <c r="C11" s="88" t="s">
        <v>177</v>
      </c>
      <c r="D11" s="82" t="s">
        <v>178</v>
      </c>
      <c r="E11" s="82" t="s">
        <v>179</v>
      </c>
      <c r="F11" s="90">
        <v>13.0462</v>
      </c>
      <c r="G11" s="90"/>
      <c r="H11" s="90"/>
      <c r="I11" s="90"/>
      <c r="J11" s="90"/>
      <c r="K11" s="90"/>
      <c r="L11" s="90"/>
      <c r="M11" s="90"/>
      <c r="N11" s="90"/>
      <c r="O11" s="90">
        <v>13.0462</v>
      </c>
      <c r="P11" s="90"/>
      <c r="Q11" s="90"/>
      <c r="R11" s="90"/>
      <c r="S11" s="90"/>
      <c r="T11" s="90"/>
    </row>
    <row r="12" ht="22.8" customHeight="1" spans="1:20">
      <c r="A12" s="88" t="s">
        <v>172</v>
      </c>
      <c r="B12" s="88" t="s">
        <v>174</v>
      </c>
      <c r="C12" s="88" t="s">
        <v>174</v>
      </c>
      <c r="D12" s="82" t="s">
        <v>180</v>
      </c>
      <c r="E12" s="82" t="s">
        <v>181</v>
      </c>
      <c r="F12" s="90">
        <v>14.62736</v>
      </c>
      <c r="G12" s="90"/>
      <c r="H12" s="90"/>
      <c r="I12" s="90"/>
      <c r="J12" s="90"/>
      <c r="K12" s="90">
        <v>14.62736</v>
      </c>
      <c r="L12" s="90"/>
      <c r="M12" s="90"/>
      <c r="N12" s="90"/>
      <c r="O12" s="90"/>
      <c r="P12" s="90"/>
      <c r="Q12" s="90"/>
      <c r="R12" s="90"/>
      <c r="S12" s="90"/>
      <c r="T12" s="90"/>
    </row>
    <row r="13" ht="22.8" customHeight="1" spans="1:20">
      <c r="A13" s="56" t="s">
        <v>172</v>
      </c>
      <c r="B13" s="56" t="s">
        <v>182</v>
      </c>
      <c r="C13" s="56"/>
      <c r="D13" s="77" t="s">
        <v>183</v>
      </c>
      <c r="E13" s="77" t="s">
        <v>184</v>
      </c>
      <c r="F13" s="87">
        <v>0.63378</v>
      </c>
      <c r="G13" s="87"/>
      <c r="H13" s="87"/>
      <c r="I13" s="87"/>
      <c r="J13" s="87"/>
      <c r="K13" s="87">
        <v>0.63378</v>
      </c>
      <c r="L13" s="87"/>
      <c r="M13" s="87"/>
      <c r="N13" s="87"/>
      <c r="O13" s="87"/>
      <c r="P13" s="87"/>
      <c r="Q13" s="87"/>
      <c r="R13" s="87"/>
      <c r="S13" s="87"/>
      <c r="T13" s="87"/>
    </row>
    <row r="14" ht="22.8" customHeight="1" spans="1:20">
      <c r="A14" s="88" t="s">
        <v>172</v>
      </c>
      <c r="B14" s="88" t="s">
        <v>182</v>
      </c>
      <c r="C14" s="88" t="s">
        <v>185</v>
      </c>
      <c r="D14" s="82" t="s">
        <v>186</v>
      </c>
      <c r="E14" s="82" t="s">
        <v>187</v>
      </c>
      <c r="F14" s="90">
        <v>0.63378</v>
      </c>
      <c r="G14" s="90"/>
      <c r="H14" s="90"/>
      <c r="I14" s="90"/>
      <c r="J14" s="90"/>
      <c r="K14" s="90">
        <v>0.63378</v>
      </c>
      <c r="L14" s="90"/>
      <c r="M14" s="90"/>
      <c r="N14" s="90"/>
      <c r="O14" s="90"/>
      <c r="P14" s="90"/>
      <c r="Q14" s="90"/>
      <c r="R14" s="90"/>
      <c r="S14" s="90"/>
      <c r="T14" s="90"/>
    </row>
    <row r="15" ht="22.8" customHeight="1" spans="1:20">
      <c r="A15" s="56" t="s">
        <v>172</v>
      </c>
      <c r="B15" s="56" t="s">
        <v>188</v>
      </c>
      <c r="C15" s="56"/>
      <c r="D15" s="77" t="s">
        <v>189</v>
      </c>
      <c r="E15" s="77" t="s">
        <v>190</v>
      </c>
      <c r="F15" s="87">
        <v>0.42252</v>
      </c>
      <c r="G15" s="87"/>
      <c r="H15" s="87"/>
      <c r="I15" s="87"/>
      <c r="J15" s="87"/>
      <c r="K15" s="87">
        <v>0.42252</v>
      </c>
      <c r="L15" s="87"/>
      <c r="M15" s="87"/>
      <c r="N15" s="87"/>
      <c r="O15" s="87"/>
      <c r="P15" s="87"/>
      <c r="Q15" s="87"/>
      <c r="R15" s="87"/>
      <c r="S15" s="87"/>
      <c r="T15" s="87"/>
    </row>
    <row r="16" ht="22.8" customHeight="1" spans="1:20">
      <c r="A16" s="88" t="s">
        <v>172</v>
      </c>
      <c r="B16" s="88" t="s">
        <v>188</v>
      </c>
      <c r="C16" s="88" t="s">
        <v>177</v>
      </c>
      <c r="D16" s="82" t="s">
        <v>191</v>
      </c>
      <c r="E16" s="82" t="s">
        <v>192</v>
      </c>
      <c r="F16" s="90">
        <v>0.42252</v>
      </c>
      <c r="G16" s="90"/>
      <c r="H16" s="90"/>
      <c r="I16" s="90"/>
      <c r="J16" s="90"/>
      <c r="K16" s="90">
        <v>0.42252</v>
      </c>
      <c r="L16" s="90"/>
      <c r="M16" s="90"/>
      <c r="N16" s="90"/>
      <c r="O16" s="90"/>
      <c r="P16" s="90"/>
      <c r="Q16" s="90"/>
      <c r="R16" s="90"/>
      <c r="S16" s="90"/>
      <c r="T16" s="90"/>
    </row>
    <row r="17" ht="22.8" customHeight="1" spans="1:20">
      <c r="A17" s="56" t="s">
        <v>193</v>
      </c>
      <c r="B17" s="56"/>
      <c r="C17" s="56"/>
      <c r="D17" s="77" t="s">
        <v>193</v>
      </c>
      <c r="E17" s="77" t="s">
        <v>194</v>
      </c>
      <c r="F17" s="87">
        <v>5.65131</v>
      </c>
      <c r="G17" s="87"/>
      <c r="H17" s="87"/>
      <c r="I17" s="87"/>
      <c r="J17" s="87"/>
      <c r="K17" s="87">
        <v>5.65131</v>
      </c>
      <c r="L17" s="87"/>
      <c r="M17" s="87"/>
      <c r="N17" s="87"/>
      <c r="O17" s="87"/>
      <c r="P17" s="87"/>
      <c r="Q17" s="87"/>
      <c r="R17" s="87"/>
      <c r="S17" s="87"/>
      <c r="T17" s="87"/>
    </row>
    <row r="18" ht="22.8" customHeight="1" spans="1:20">
      <c r="A18" s="56" t="s">
        <v>193</v>
      </c>
      <c r="B18" s="56" t="s">
        <v>182</v>
      </c>
      <c r="C18" s="56"/>
      <c r="D18" s="77" t="s">
        <v>195</v>
      </c>
      <c r="E18" s="77" t="s">
        <v>196</v>
      </c>
      <c r="F18" s="87">
        <v>5.65131</v>
      </c>
      <c r="G18" s="87"/>
      <c r="H18" s="87"/>
      <c r="I18" s="87"/>
      <c r="J18" s="87"/>
      <c r="K18" s="87">
        <v>5.65131</v>
      </c>
      <c r="L18" s="87"/>
      <c r="M18" s="87"/>
      <c r="N18" s="87"/>
      <c r="O18" s="87"/>
      <c r="P18" s="87"/>
      <c r="Q18" s="87"/>
      <c r="R18" s="87"/>
      <c r="S18" s="87"/>
      <c r="T18" s="87"/>
    </row>
    <row r="19" ht="22.8" customHeight="1" spans="1:20">
      <c r="A19" s="88" t="s">
        <v>193</v>
      </c>
      <c r="B19" s="88" t="s">
        <v>182</v>
      </c>
      <c r="C19" s="88" t="s">
        <v>177</v>
      </c>
      <c r="D19" s="82" t="s">
        <v>197</v>
      </c>
      <c r="E19" s="82" t="s">
        <v>198</v>
      </c>
      <c r="F19" s="90">
        <v>5.65131</v>
      </c>
      <c r="G19" s="90"/>
      <c r="H19" s="90"/>
      <c r="I19" s="90"/>
      <c r="J19" s="90"/>
      <c r="K19" s="90">
        <v>5.65131</v>
      </c>
      <c r="L19" s="90"/>
      <c r="M19" s="90"/>
      <c r="N19" s="90"/>
      <c r="O19" s="90"/>
      <c r="P19" s="90"/>
      <c r="Q19" s="90"/>
      <c r="R19" s="90"/>
      <c r="S19" s="90"/>
      <c r="T19" s="90"/>
    </row>
    <row r="20" ht="22.8" customHeight="1" spans="1:20">
      <c r="A20" s="56" t="s">
        <v>199</v>
      </c>
      <c r="B20" s="56"/>
      <c r="C20" s="56"/>
      <c r="D20" s="77" t="s">
        <v>199</v>
      </c>
      <c r="E20" s="77" t="s">
        <v>200</v>
      </c>
      <c r="F20" s="87">
        <v>173.323024</v>
      </c>
      <c r="G20" s="87"/>
      <c r="H20" s="87"/>
      <c r="I20" s="87"/>
      <c r="J20" s="87"/>
      <c r="K20" s="87">
        <v>172.816</v>
      </c>
      <c r="L20" s="87"/>
      <c r="M20" s="87"/>
      <c r="N20" s="87"/>
      <c r="O20" s="87">
        <v>0.507024</v>
      </c>
      <c r="P20" s="87"/>
      <c r="Q20" s="87"/>
      <c r="R20" s="87"/>
      <c r="S20" s="87"/>
      <c r="T20" s="87"/>
    </row>
    <row r="21" ht="22.8" customHeight="1" spans="1:20">
      <c r="A21" s="56" t="s">
        <v>199</v>
      </c>
      <c r="B21" s="56" t="s">
        <v>201</v>
      </c>
      <c r="C21" s="56"/>
      <c r="D21" s="77" t="s">
        <v>202</v>
      </c>
      <c r="E21" s="77" t="s">
        <v>203</v>
      </c>
      <c r="F21" s="87">
        <v>173.323024</v>
      </c>
      <c r="G21" s="87"/>
      <c r="H21" s="87"/>
      <c r="I21" s="87"/>
      <c r="J21" s="87"/>
      <c r="K21" s="87">
        <v>172.816</v>
      </c>
      <c r="L21" s="87"/>
      <c r="M21" s="87"/>
      <c r="N21" s="87"/>
      <c r="O21" s="87">
        <v>0.507024</v>
      </c>
      <c r="P21" s="87"/>
      <c r="Q21" s="87"/>
      <c r="R21" s="87"/>
      <c r="S21" s="87"/>
      <c r="T21" s="87"/>
    </row>
    <row r="22" ht="22.8" customHeight="1" spans="1:20">
      <c r="A22" s="88" t="s">
        <v>199</v>
      </c>
      <c r="B22" s="88" t="s">
        <v>201</v>
      </c>
      <c r="C22" s="88" t="s">
        <v>204</v>
      </c>
      <c r="D22" s="82" t="s">
        <v>205</v>
      </c>
      <c r="E22" s="82" t="s">
        <v>206</v>
      </c>
      <c r="F22" s="90">
        <v>173.323024</v>
      </c>
      <c r="G22" s="90"/>
      <c r="H22" s="90"/>
      <c r="I22" s="90"/>
      <c r="J22" s="90"/>
      <c r="K22" s="90">
        <v>172.816</v>
      </c>
      <c r="L22" s="90"/>
      <c r="M22" s="90"/>
      <c r="N22" s="90"/>
      <c r="O22" s="90">
        <v>0.507024</v>
      </c>
      <c r="P22" s="90"/>
      <c r="Q22" s="90"/>
      <c r="R22" s="90"/>
      <c r="S22" s="90"/>
      <c r="T22" s="90"/>
    </row>
    <row r="23" ht="22.8" customHeight="1" spans="1:20">
      <c r="A23" s="56" t="s">
        <v>207</v>
      </c>
      <c r="B23" s="56"/>
      <c r="C23" s="56"/>
      <c r="D23" s="77" t="s">
        <v>207</v>
      </c>
      <c r="E23" s="77" t="s">
        <v>208</v>
      </c>
      <c r="F23" s="87">
        <v>10.97052</v>
      </c>
      <c r="G23" s="87"/>
      <c r="H23" s="87"/>
      <c r="I23" s="87"/>
      <c r="J23" s="87"/>
      <c r="K23" s="87">
        <v>10.97052</v>
      </c>
      <c r="L23" s="87"/>
      <c r="M23" s="87"/>
      <c r="N23" s="87"/>
      <c r="O23" s="87"/>
      <c r="P23" s="87"/>
      <c r="Q23" s="87"/>
      <c r="R23" s="87"/>
      <c r="S23" s="87"/>
      <c r="T23" s="87"/>
    </row>
    <row r="24" ht="22.8" customHeight="1" spans="1:20">
      <c r="A24" s="56" t="s">
        <v>207</v>
      </c>
      <c r="B24" s="56" t="s">
        <v>177</v>
      </c>
      <c r="C24" s="56"/>
      <c r="D24" s="77" t="s">
        <v>209</v>
      </c>
      <c r="E24" s="77" t="s">
        <v>210</v>
      </c>
      <c r="F24" s="87">
        <v>10.97052</v>
      </c>
      <c r="G24" s="87"/>
      <c r="H24" s="87"/>
      <c r="I24" s="87"/>
      <c r="J24" s="87"/>
      <c r="K24" s="87">
        <v>10.97052</v>
      </c>
      <c r="L24" s="87"/>
      <c r="M24" s="87"/>
      <c r="N24" s="87"/>
      <c r="O24" s="87"/>
      <c r="P24" s="87"/>
      <c r="Q24" s="87"/>
      <c r="R24" s="87"/>
      <c r="S24" s="87"/>
      <c r="T24" s="87"/>
    </row>
    <row r="25" ht="22.8" customHeight="1" spans="1:20">
      <c r="A25" s="88" t="s">
        <v>207</v>
      </c>
      <c r="B25" s="88" t="s">
        <v>177</v>
      </c>
      <c r="C25" s="88" t="s">
        <v>201</v>
      </c>
      <c r="D25" s="82" t="s">
        <v>211</v>
      </c>
      <c r="E25" s="82" t="s">
        <v>212</v>
      </c>
      <c r="F25" s="90">
        <v>10.97052</v>
      </c>
      <c r="G25" s="90"/>
      <c r="H25" s="90"/>
      <c r="I25" s="90"/>
      <c r="J25" s="90"/>
      <c r="K25" s="90">
        <v>10.97052</v>
      </c>
      <c r="L25" s="90"/>
      <c r="M25" s="90"/>
      <c r="N25" s="90"/>
      <c r="O25" s="90"/>
      <c r="P25" s="90"/>
      <c r="Q25" s="90"/>
      <c r="R25" s="90"/>
      <c r="S25" s="90"/>
      <c r="T25" s="9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6" sqref="A6:U25"/>
    </sheetView>
  </sheetViews>
  <sheetFormatPr defaultColWidth="10" defaultRowHeight="14.1"/>
  <cols>
    <col min="1" max="2" width="4.06306306306306" customWidth="1"/>
    <col min="3" max="3" width="4.20720720720721" customWidth="1"/>
    <col min="4" max="4" width="8" customWidth="1"/>
    <col min="5" max="5" width="15.8738738738739" customWidth="1"/>
    <col min="6" max="6" width="8.94594594594595" customWidth="1"/>
    <col min="7" max="7" width="7.18018018018018" customWidth="1"/>
    <col min="8" max="8" width="6.24324324324324" customWidth="1"/>
    <col min="9" max="16" width="7.18018018018018" customWidth="1"/>
    <col min="17" max="17" width="5.83783783783784" customWidth="1"/>
    <col min="18" max="21" width="7.18018018018018" customWidth="1"/>
    <col min="22" max="22" width="9.76576576576577" customWidth="1"/>
  </cols>
  <sheetData>
    <row r="1" ht="16.35" customHeight="1" spans="1:21">
      <c r="A1" s="67"/>
      <c r="T1" s="80" t="s">
        <v>231</v>
      </c>
      <c r="U1" s="80"/>
    </row>
    <row r="2" ht="37.05" customHeight="1" spans="1:21">
      <c r="A2" s="81" t="s">
        <v>10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ht="24.15" customHeight="1" spans="1:21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4" t="s">
        <v>34</v>
      </c>
      <c r="U3" s="74"/>
    </row>
    <row r="4" ht="22.4" customHeight="1" spans="1:21">
      <c r="A4" s="56" t="s">
        <v>161</v>
      </c>
      <c r="B4" s="56"/>
      <c r="C4" s="56"/>
      <c r="D4" s="56" t="s">
        <v>214</v>
      </c>
      <c r="E4" s="56" t="s">
        <v>215</v>
      </c>
      <c r="F4" s="56" t="s">
        <v>232</v>
      </c>
      <c r="G4" s="56" t="s">
        <v>164</v>
      </c>
      <c r="H4" s="56"/>
      <c r="I4" s="56"/>
      <c r="J4" s="56"/>
      <c r="K4" s="56" t="s">
        <v>165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ht="39.65" customHeight="1" spans="1:21">
      <c r="A5" s="56" t="s">
        <v>169</v>
      </c>
      <c r="B5" s="56" t="s">
        <v>170</v>
      </c>
      <c r="C5" s="56" t="s">
        <v>171</v>
      </c>
      <c r="D5" s="56"/>
      <c r="E5" s="56"/>
      <c r="F5" s="56"/>
      <c r="G5" s="56" t="s">
        <v>139</v>
      </c>
      <c r="H5" s="56" t="s">
        <v>233</v>
      </c>
      <c r="I5" s="56" t="s">
        <v>234</v>
      </c>
      <c r="J5" s="56" t="s">
        <v>225</v>
      </c>
      <c r="K5" s="56" t="s">
        <v>139</v>
      </c>
      <c r="L5" s="56" t="s">
        <v>235</v>
      </c>
      <c r="M5" s="56" t="s">
        <v>236</v>
      </c>
      <c r="N5" s="56" t="s">
        <v>237</v>
      </c>
      <c r="O5" s="56" t="s">
        <v>227</v>
      </c>
      <c r="P5" s="56" t="s">
        <v>238</v>
      </c>
      <c r="Q5" s="56" t="s">
        <v>239</v>
      </c>
      <c r="R5" s="56" t="s">
        <v>240</v>
      </c>
      <c r="S5" s="56" t="s">
        <v>223</v>
      </c>
      <c r="T5" s="56" t="s">
        <v>226</v>
      </c>
      <c r="U5" s="56" t="s">
        <v>230</v>
      </c>
    </row>
    <row r="6" ht="22.8" customHeight="1" spans="1:21">
      <c r="A6" s="79"/>
      <c r="B6" s="79"/>
      <c r="C6" s="79"/>
      <c r="D6" s="79"/>
      <c r="E6" s="79" t="s">
        <v>139</v>
      </c>
      <c r="F6" s="78">
        <v>218.674714</v>
      </c>
      <c r="G6" s="78">
        <v>169.674714</v>
      </c>
      <c r="H6" s="78">
        <v>138.12149</v>
      </c>
      <c r="I6" s="78">
        <v>18</v>
      </c>
      <c r="J6" s="78">
        <v>13.553224</v>
      </c>
      <c r="K6" s="78">
        <v>49</v>
      </c>
      <c r="L6" s="78">
        <v>5</v>
      </c>
      <c r="M6" s="78">
        <v>44</v>
      </c>
      <c r="N6" s="78"/>
      <c r="O6" s="78"/>
      <c r="P6" s="78"/>
      <c r="Q6" s="78"/>
      <c r="R6" s="78"/>
      <c r="S6" s="78"/>
      <c r="T6" s="78"/>
      <c r="U6" s="78"/>
    </row>
    <row r="7" ht="22.8" customHeight="1" spans="1:21">
      <c r="A7" s="79"/>
      <c r="B7" s="79"/>
      <c r="C7" s="79"/>
      <c r="D7" s="77" t="s">
        <v>157</v>
      </c>
      <c r="E7" s="77" t="s">
        <v>3</v>
      </c>
      <c r="F7" s="87">
        <v>218.674714</v>
      </c>
      <c r="G7" s="78">
        <v>169.674714</v>
      </c>
      <c r="H7" s="78">
        <v>138.12149</v>
      </c>
      <c r="I7" s="78">
        <v>18</v>
      </c>
      <c r="J7" s="78">
        <v>13.553224</v>
      </c>
      <c r="K7" s="78">
        <v>49</v>
      </c>
      <c r="L7" s="78">
        <v>5</v>
      </c>
      <c r="M7" s="78">
        <v>44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</row>
    <row r="8" ht="22.8" customHeight="1" spans="1:21">
      <c r="A8" s="86"/>
      <c r="B8" s="86"/>
      <c r="C8" s="86"/>
      <c r="D8" s="83" t="s">
        <v>158</v>
      </c>
      <c r="E8" s="83" t="s">
        <v>159</v>
      </c>
      <c r="F8" s="87">
        <v>218.674714</v>
      </c>
      <c r="G8" s="87">
        <v>169.674714</v>
      </c>
      <c r="H8" s="87">
        <v>138.12149</v>
      </c>
      <c r="I8" s="87">
        <v>18</v>
      </c>
      <c r="J8" s="87">
        <v>13.553224</v>
      </c>
      <c r="K8" s="87">
        <v>49</v>
      </c>
      <c r="L8" s="87">
        <v>5</v>
      </c>
      <c r="M8" s="87">
        <v>44</v>
      </c>
      <c r="N8" s="87"/>
      <c r="O8" s="87"/>
      <c r="P8" s="87"/>
      <c r="Q8" s="87"/>
      <c r="R8" s="87"/>
      <c r="S8" s="87"/>
      <c r="T8" s="87"/>
      <c r="U8" s="87"/>
    </row>
    <row r="9" ht="22.8" customHeight="1" spans="1:21">
      <c r="A9" s="56" t="s">
        <v>172</v>
      </c>
      <c r="B9" s="56"/>
      <c r="C9" s="56"/>
      <c r="D9" s="77" t="s">
        <v>172</v>
      </c>
      <c r="E9" s="77" t="s">
        <v>173</v>
      </c>
      <c r="F9" s="87">
        <v>28.72986</v>
      </c>
      <c r="G9" s="87">
        <v>28.72986</v>
      </c>
      <c r="H9" s="87">
        <v>15.68366</v>
      </c>
      <c r="I9" s="87"/>
      <c r="J9" s="87">
        <v>13.0462</v>
      </c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</row>
    <row r="10" ht="22.8" customHeight="1" spans="1:21">
      <c r="A10" s="56" t="s">
        <v>172</v>
      </c>
      <c r="B10" s="56" t="s">
        <v>174</v>
      </c>
      <c r="C10" s="56"/>
      <c r="D10" s="77" t="s">
        <v>175</v>
      </c>
      <c r="E10" s="77" t="s">
        <v>176</v>
      </c>
      <c r="F10" s="87">
        <v>27.67356</v>
      </c>
      <c r="G10" s="87">
        <v>27.67356</v>
      </c>
      <c r="H10" s="87">
        <v>14.62736</v>
      </c>
      <c r="I10" s="87"/>
      <c r="J10" s="87">
        <v>13.0462</v>
      </c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</row>
    <row r="11" ht="22.8" customHeight="1" spans="1:21">
      <c r="A11" s="88" t="s">
        <v>172</v>
      </c>
      <c r="B11" s="88" t="s">
        <v>174</v>
      </c>
      <c r="C11" s="88" t="s">
        <v>177</v>
      </c>
      <c r="D11" s="82" t="s">
        <v>178</v>
      </c>
      <c r="E11" s="82" t="s">
        <v>179</v>
      </c>
      <c r="F11" s="84">
        <v>13.0462</v>
      </c>
      <c r="G11" s="71">
        <v>13.0462</v>
      </c>
      <c r="H11" s="71"/>
      <c r="I11" s="71"/>
      <c r="J11" s="71">
        <v>13.0462</v>
      </c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ht="22.8" customHeight="1" spans="1:21">
      <c r="A12" s="88" t="s">
        <v>172</v>
      </c>
      <c r="B12" s="88" t="s">
        <v>174</v>
      </c>
      <c r="C12" s="88" t="s">
        <v>174</v>
      </c>
      <c r="D12" s="82" t="s">
        <v>180</v>
      </c>
      <c r="E12" s="82" t="s">
        <v>181</v>
      </c>
      <c r="F12" s="84">
        <v>14.62736</v>
      </c>
      <c r="G12" s="71">
        <v>14.62736</v>
      </c>
      <c r="H12" s="71">
        <v>14.62736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ht="22.8" customHeight="1" spans="1:21">
      <c r="A13" s="56" t="s">
        <v>172</v>
      </c>
      <c r="B13" s="56" t="s">
        <v>182</v>
      </c>
      <c r="C13" s="56"/>
      <c r="D13" s="77" t="s">
        <v>183</v>
      </c>
      <c r="E13" s="77" t="s">
        <v>184</v>
      </c>
      <c r="F13" s="87">
        <v>0.63378</v>
      </c>
      <c r="G13" s="87">
        <v>0.63378</v>
      </c>
      <c r="H13" s="87">
        <v>0.63378</v>
      </c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</row>
    <row r="14" ht="22.8" customHeight="1" spans="1:21">
      <c r="A14" s="88" t="s">
        <v>172</v>
      </c>
      <c r="B14" s="88" t="s">
        <v>182</v>
      </c>
      <c r="C14" s="88" t="s">
        <v>185</v>
      </c>
      <c r="D14" s="82" t="s">
        <v>186</v>
      </c>
      <c r="E14" s="82" t="s">
        <v>187</v>
      </c>
      <c r="F14" s="84">
        <v>0.63378</v>
      </c>
      <c r="G14" s="71">
        <v>0.63378</v>
      </c>
      <c r="H14" s="71">
        <v>0.63378</v>
      </c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</row>
    <row r="15" ht="22.8" customHeight="1" spans="1:21">
      <c r="A15" s="56" t="s">
        <v>172</v>
      </c>
      <c r="B15" s="56" t="s">
        <v>188</v>
      </c>
      <c r="C15" s="56"/>
      <c r="D15" s="77" t="s">
        <v>189</v>
      </c>
      <c r="E15" s="77" t="s">
        <v>190</v>
      </c>
      <c r="F15" s="87">
        <v>0.42252</v>
      </c>
      <c r="G15" s="87">
        <v>0.42252</v>
      </c>
      <c r="H15" s="87">
        <v>0.42252</v>
      </c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</row>
    <row r="16" ht="22.8" customHeight="1" spans="1:21">
      <c r="A16" s="88" t="s">
        <v>172</v>
      </c>
      <c r="B16" s="88" t="s">
        <v>188</v>
      </c>
      <c r="C16" s="88" t="s">
        <v>177</v>
      </c>
      <c r="D16" s="82" t="s">
        <v>191</v>
      </c>
      <c r="E16" s="82" t="s">
        <v>192</v>
      </c>
      <c r="F16" s="84">
        <v>0.42252</v>
      </c>
      <c r="G16" s="71">
        <v>0.42252</v>
      </c>
      <c r="H16" s="71">
        <v>0.42252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ht="22.8" customHeight="1" spans="1:21">
      <c r="A17" s="56" t="s">
        <v>193</v>
      </c>
      <c r="B17" s="56"/>
      <c r="C17" s="56"/>
      <c r="D17" s="77" t="s">
        <v>193</v>
      </c>
      <c r="E17" s="77" t="s">
        <v>194</v>
      </c>
      <c r="F17" s="87">
        <v>5.65131</v>
      </c>
      <c r="G17" s="87">
        <v>5.65131</v>
      </c>
      <c r="H17" s="87">
        <v>5.65131</v>
      </c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</row>
    <row r="18" ht="22.8" customHeight="1" spans="1:21">
      <c r="A18" s="56" t="s">
        <v>193</v>
      </c>
      <c r="B18" s="56" t="s">
        <v>182</v>
      </c>
      <c r="C18" s="56"/>
      <c r="D18" s="77" t="s">
        <v>195</v>
      </c>
      <c r="E18" s="77" t="s">
        <v>196</v>
      </c>
      <c r="F18" s="87">
        <v>5.65131</v>
      </c>
      <c r="G18" s="87">
        <v>5.65131</v>
      </c>
      <c r="H18" s="87">
        <v>5.65131</v>
      </c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</row>
    <row r="19" ht="22.8" customHeight="1" spans="1:21">
      <c r="A19" s="88" t="s">
        <v>193</v>
      </c>
      <c r="B19" s="88" t="s">
        <v>182</v>
      </c>
      <c r="C19" s="88" t="s">
        <v>177</v>
      </c>
      <c r="D19" s="82" t="s">
        <v>197</v>
      </c>
      <c r="E19" s="82" t="s">
        <v>198</v>
      </c>
      <c r="F19" s="84">
        <v>5.65131</v>
      </c>
      <c r="G19" s="71">
        <v>5.65131</v>
      </c>
      <c r="H19" s="71">
        <v>5.65131</v>
      </c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ht="22.8" customHeight="1" spans="1:21">
      <c r="A20" s="56" t="s">
        <v>199</v>
      </c>
      <c r="B20" s="56"/>
      <c r="C20" s="56"/>
      <c r="D20" s="77" t="s">
        <v>199</v>
      </c>
      <c r="E20" s="77" t="s">
        <v>200</v>
      </c>
      <c r="F20" s="87">
        <v>173.323024</v>
      </c>
      <c r="G20" s="87">
        <v>124.323024</v>
      </c>
      <c r="H20" s="87">
        <v>105.816</v>
      </c>
      <c r="I20" s="87">
        <v>18</v>
      </c>
      <c r="J20" s="87">
        <v>0.507024</v>
      </c>
      <c r="K20" s="87">
        <v>49</v>
      </c>
      <c r="L20" s="87">
        <v>5</v>
      </c>
      <c r="M20" s="87">
        <v>44</v>
      </c>
      <c r="N20" s="87"/>
      <c r="O20" s="87"/>
      <c r="P20" s="87"/>
      <c r="Q20" s="87"/>
      <c r="R20" s="87"/>
      <c r="S20" s="87"/>
      <c r="T20" s="87"/>
      <c r="U20" s="87"/>
    </row>
    <row r="21" ht="22.8" customHeight="1" spans="1:21">
      <c r="A21" s="56" t="s">
        <v>199</v>
      </c>
      <c r="B21" s="56" t="s">
        <v>201</v>
      </c>
      <c r="C21" s="56"/>
      <c r="D21" s="77" t="s">
        <v>202</v>
      </c>
      <c r="E21" s="77" t="s">
        <v>203</v>
      </c>
      <c r="F21" s="87">
        <v>173.323024</v>
      </c>
      <c r="G21" s="87">
        <v>124.323024</v>
      </c>
      <c r="H21" s="87">
        <v>105.816</v>
      </c>
      <c r="I21" s="87">
        <v>18</v>
      </c>
      <c r="J21" s="87">
        <v>0.507024</v>
      </c>
      <c r="K21" s="87">
        <v>49</v>
      </c>
      <c r="L21" s="87">
        <v>5</v>
      </c>
      <c r="M21" s="87">
        <v>44</v>
      </c>
      <c r="N21" s="87"/>
      <c r="O21" s="87"/>
      <c r="P21" s="87"/>
      <c r="Q21" s="87"/>
      <c r="R21" s="87"/>
      <c r="S21" s="87"/>
      <c r="T21" s="87"/>
      <c r="U21" s="87"/>
    </row>
    <row r="22" ht="22.8" customHeight="1" spans="1:21">
      <c r="A22" s="88" t="s">
        <v>199</v>
      </c>
      <c r="B22" s="88" t="s">
        <v>201</v>
      </c>
      <c r="C22" s="88" t="s">
        <v>204</v>
      </c>
      <c r="D22" s="82" t="s">
        <v>205</v>
      </c>
      <c r="E22" s="82" t="s">
        <v>206</v>
      </c>
      <c r="F22" s="84">
        <v>173.323024</v>
      </c>
      <c r="G22" s="71">
        <v>124.323024</v>
      </c>
      <c r="H22" s="71">
        <v>105.816</v>
      </c>
      <c r="I22" s="71">
        <v>18</v>
      </c>
      <c r="J22" s="71">
        <v>0.507024</v>
      </c>
      <c r="K22" s="71">
        <v>49</v>
      </c>
      <c r="L22" s="71">
        <v>5</v>
      </c>
      <c r="M22" s="71">
        <v>44</v>
      </c>
      <c r="N22" s="71"/>
      <c r="O22" s="71"/>
      <c r="P22" s="71"/>
      <c r="Q22" s="71"/>
      <c r="R22" s="71"/>
      <c r="S22" s="71"/>
      <c r="T22" s="71"/>
      <c r="U22" s="71"/>
    </row>
    <row r="23" ht="22.8" customHeight="1" spans="1:21">
      <c r="A23" s="56" t="s">
        <v>207</v>
      </c>
      <c r="B23" s="56"/>
      <c r="C23" s="56"/>
      <c r="D23" s="77" t="s">
        <v>207</v>
      </c>
      <c r="E23" s="77" t="s">
        <v>208</v>
      </c>
      <c r="F23" s="87">
        <v>10.97052</v>
      </c>
      <c r="G23" s="87">
        <v>10.97052</v>
      </c>
      <c r="H23" s="87">
        <v>10.97052</v>
      </c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</row>
    <row r="24" ht="22.8" customHeight="1" spans="1:21">
      <c r="A24" s="56" t="s">
        <v>207</v>
      </c>
      <c r="B24" s="56" t="s">
        <v>177</v>
      </c>
      <c r="C24" s="56"/>
      <c r="D24" s="77" t="s">
        <v>209</v>
      </c>
      <c r="E24" s="77" t="s">
        <v>210</v>
      </c>
      <c r="F24" s="87">
        <v>10.97052</v>
      </c>
      <c r="G24" s="87">
        <v>10.97052</v>
      </c>
      <c r="H24" s="87">
        <v>10.97052</v>
      </c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</row>
    <row r="25" ht="22.8" customHeight="1" spans="1:21">
      <c r="A25" s="88" t="s">
        <v>207</v>
      </c>
      <c r="B25" s="88" t="s">
        <v>177</v>
      </c>
      <c r="C25" s="88" t="s">
        <v>201</v>
      </c>
      <c r="D25" s="82" t="s">
        <v>211</v>
      </c>
      <c r="E25" s="82" t="s">
        <v>212</v>
      </c>
      <c r="F25" s="84">
        <v>10.97052</v>
      </c>
      <c r="G25" s="71">
        <v>10.97052</v>
      </c>
      <c r="H25" s="71">
        <v>10.97052</v>
      </c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B40" sqref="B40"/>
    </sheetView>
  </sheetViews>
  <sheetFormatPr defaultColWidth="10" defaultRowHeight="14.1" outlineLevelCol="3"/>
  <cols>
    <col min="1" max="1" width="25.7837837837838" customWidth="1"/>
    <col min="2" max="2" width="15.7387387387387" customWidth="1"/>
    <col min="3" max="3" width="30.8108108108108" customWidth="1"/>
    <col min="4" max="4" width="13.972972972973" customWidth="1"/>
    <col min="5" max="5" width="9.76576576576577" customWidth="1"/>
  </cols>
  <sheetData>
    <row r="1" ht="16.35" customHeight="1" spans="1:4">
      <c r="A1" s="67"/>
      <c r="D1" s="80" t="s">
        <v>241</v>
      </c>
    </row>
    <row r="2" ht="31.9" customHeight="1" spans="1:4">
      <c r="A2" s="81" t="s">
        <v>11</v>
      </c>
      <c r="B2" s="81"/>
      <c r="C2" s="81"/>
      <c r="D2" s="81"/>
    </row>
    <row r="3" ht="18.95" customHeight="1" spans="1:4">
      <c r="A3" s="76" t="s">
        <v>33</v>
      </c>
      <c r="B3" s="76"/>
      <c r="C3" s="76"/>
      <c r="D3" s="74" t="s">
        <v>34</v>
      </c>
    </row>
    <row r="4" ht="20.2" customHeight="1" spans="1:4">
      <c r="A4" s="54" t="s">
        <v>35</v>
      </c>
      <c r="B4" s="54"/>
      <c r="C4" s="54" t="s">
        <v>36</v>
      </c>
      <c r="D4" s="54"/>
    </row>
    <row r="5" ht="20.2" customHeight="1" spans="1:4">
      <c r="A5" s="54" t="s">
        <v>37</v>
      </c>
      <c r="B5" s="54" t="s">
        <v>38</v>
      </c>
      <c r="C5" s="54" t="s">
        <v>37</v>
      </c>
      <c r="D5" s="54" t="s">
        <v>38</v>
      </c>
    </row>
    <row r="6" ht="20.2" customHeight="1" spans="1:4">
      <c r="A6" s="79" t="s">
        <v>242</v>
      </c>
      <c r="B6" s="78">
        <v>218.674714</v>
      </c>
      <c r="C6" s="79" t="s">
        <v>243</v>
      </c>
      <c r="D6" s="87">
        <v>218.674714</v>
      </c>
    </row>
    <row r="7" ht="20.2" customHeight="1" spans="1:4">
      <c r="A7" s="72" t="s">
        <v>244</v>
      </c>
      <c r="B7" s="71">
        <v>218.674714</v>
      </c>
      <c r="C7" s="72" t="s">
        <v>43</v>
      </c>
      <c r="D7" s="84"/>
    </row>
    <row r="8" ht="20.2" customHeight="1" spans="1:4">
      <c r="A8" s="72" t="s">
        <v>245</v>
      </c>
      <c r="B8" s="71">
        <v>218.674714</v>
      </c>
      <c r="C8" s="72" t="s">
        <v>47</v>
      </c>
      <c r="D8" s="84"/>
    </row>
    <row r="9" ht="31.05" customHeight="1" spans="1:4">
      <c r="A9" s="72" t="s">
        <v>50</v>
      </c>
      <c r="B9" s="71"/>
      <c r="C9" s="72" t="s">
        <v>51</v>
      </c>
      <c r="D9" s="84"/>
    </row>
    <row r="10" ht="20.2" customHeight="1" spans="1:4">
      <c r="A10" s="72" t="s">
        <v>246</v>
      </c>
      <c r="B10" s="71"/>
      <c r="C10" s="72" t="s">
        <v>55</v>
      </c>
      <c r="D10" s="84"/>
    </row>
    <row r="11" ht="20.2" customHeight="1" spans="1:4">
      <c r="A11" s="72" t="s">
        <v>247</v>
      </c>
      <c r="B11" s="71"/>
      <c r="C11" s="72" t="s">
        <v>59</v>
      </c>
      <c r="D11" s="84"/>
    </row>
    <row r="12" ht="20.2" customHeight="1" spans="1:4">
      <c r="A12" s="72" t="s">
        <v>248</v>
      </c>
      <c r="B12" s="71"/>
      <c r="C12" s="72" t="s">
        <v>63</v>
      </c>
      <c r="D12" s="84"/>
    </row>
    <row r="13" ht="20.2" customHeight="1" spans="1:4">
      <c r="A13" s="79" t="s">
        <v>249</v>
      </c>
      <c r="B13" s="78"/>
      <c r="C13" s="72" t="s">
        <v>67</v>
      </c>
      <c r="D13" s="84"/>
    </row>
    <row r="14" ht="20.2" customHeight="1" spans="1:4">
      <c r="A14" s="72" t="s">
        <v>244</v>
      </c>
      <c r="B14" s="71"/>
      <c r="C14" s="72" t="s">
        <v>71</v>
      </c>
      <c r="D14" s="84">
        <v>28.72986</v>
      </c>
    </row>
    <row r="15" ht="20.2" customHeight="1" spans="1:4">
      <c r="A15" s="72" t="s">
        <v>246</v>
      </c>
      <c r="B15" s="71"/>
      <c r="C15" s="72" t="s">
        <v>75</v>
      </c>
      <c r="D15" s="84"/>
    </row>
    <row r="16" ht="20.2" customHeight="1" spans="1:4">
      <c r="A16" s="72" t="s">
        <v>247</v>
      </c>
      <c r="B16" s="71"/>
      <c r="C16" s="72" t="s">
        <v>79</v>
      </c>
      <c r="D16" s="84">
        <v>5.65131</v>
      </c>
    </row>
    <row r="17" ht="20.2" customHeight="1" spans="1:4">
      <c r="A17" s="72" t="s">
        <v>248</v>
      </c>
      <c r="B17" s="71"/>
      <c r="C17" s="72" t="s">
        <v>83</v>
      </c>
      <c r="D17" s="84"/>
    </row>
    <row r="18" ht="20.2" customHeight="1" spans="1:4">
      <c r="A18" s="72"/>
      <c r="B18" s="71"/>
      <c r="C18" s="72" t="s">
        <v>87</v>
      </c>
      <c r="D18" s="84"/>
    </row>
    <row r="19" ht="20.2" customHeight="1" spans="1:4">
      <c r="A19" s="72"/>
      <c r="B19" s="72"/>
      <c r="C19" s="72" t="s">
        <v>91</v>
      </c>
      <c r="D19" s="84">
        <v>173.323024</v>
      </c>
    </row>
    <row r="20" ht="20.2" customHeight="1" spans="1:4">
      <c r="A20" s="72"/>
      <c r="B20" s="72"/>
      <c r="C20" s="72" t="s">
        <v>95</v>
      </c>
      <c r="D20" s="84"/>
    </row>
    <row r="21" ht="20.2" customHeight="1" spans="1:4">
      <c r="A21" s="72"/>
      <c r="B21" s="72"/>
      <c r="C21" s="72" t="s">
        <v>99</v>
      </c>
      <c r="D21" s="84"/>
    </row>
    <row r="22" ht="20.2" customHeight="1" spans="1:4">
      <c r="A22" s="72"/>
      <c r="B22" s="72"/>
      <c r="C22" s="72" t="s">
        <v>102</v>
      </c>
      <c r="D22" s="84"/>
    </row>
    <row r="23" ht="20.2" customHeight="1" spans="1:4">
      <c r="A23" s="72"/>
      <c r="B23" s="72"/>
      <c r="C23" s="72" t="s">
        <v>105</v>
      </c>
      <c r="D23" s="84"/>
    </row>
    <row r="24" ht="20.2" customHeight="1" spans="1:4">
      <c r="A24" s="72"/>
      <c r="B24" s="72"/>
      <c r="C24" s="72" t="s">
        <v>107</v>
      </c>
      <c r="D24" s="84"/>
    </row>
    <row r="25" ht="20.2" customHeight="1" spans="1:4">
      <c r="A25" s="72"/>
      <c r="B25" s="72"/>
      <c r="C25" s="72" t="s">
        <v>109</v>
      </c>
      <c r="D25" s="84"/>
    </row>
    <row r="26" ht="20.2" customHeight="1" spans="1:4">
      <c r="A26" s="72"/>
      <c r="B26" s="72"/>
      <c r="C26" s="72" t="s">
        <v>111</v>
      </c>
      <c r="D26" s="84">
        <v>10.97052</v>
      </c>
    </row>
    <row r="27" ht="20.2" customHeight="1" spans="1:4">
      <c r="A27" s="72"/>
      <c r="B27" s="72"/>
      <c r="C27" s="72" t="s">
        <v>113</v>
      </c>
      <c r="D27" s="84"/>
    </row>
    <row r="28" ht="20.2" customHeight="1" spans="1:4">
      <c r="A28" s="72"/>
      <c r="B28" s="72"/>
      <c r="C28" s="72" t="s">
        <v>115</v>
      </c>
      <c r="D28" s="84"/>
    </row>
    <row r="29" ht="20.2" customHeight="1" spans="1:4">
      <c r="A29" s="72"/>
      <c r="B29" s="72"/>
      <c r="C29" s="72" t="s">
        <v>117</v>
      </c>
      <c r="D29" s="84"/>
    </row>
    <row r="30" ht="20.2" customHeight="1" spans="1:4">
      <c r="A30" s="72"/>
      <c r="B30" s="72"/>
      <c r="C30" s="72" t="s">
        <v>119</v>
      </c>
      <c r="D30" s="84"/>
    </row>
    <row r="31" ht="20.2" customHeight="1" spans="1:4">
      <c r="A31" s="72"/>
      <c r="B31" s="72"/>
      <c r="C31" s="72" t="s">
        <v>121</v>
      </c>
      <c r="D31" s="84"/>
    </row>
    <row r="32" ht="20.2" customHeight="1" spans="1:4">
      <c r="A32" s="72"/>
      <c r="B32" s="72"/>
      <c r="C32" s="72" t="s">
        <v>123</v>
      </c>
      <c r="D32" s="84"/>
    </row>
    <row r="33" ht="20.2" customHeight="1" spans="1:4">
      <c r="A33" s="72"/>
      <c r="B33" s="72"/>
      <c r="C33" s="72" t="s">
        <v>125</v>
      </c>
      <c r="D33" s="84"/>
    </row>
    <row r="34" ht="20.2" customHeight="1" spans="1:4">
      <c r="A34" s="72"/>
      <c r="B34" s="72"/>
      <c r="C34" s="72" t="s">
        <v>126</v>
      </c>
      <c r="D34" s="84"/>
    </row>
    <row r="35" ht="20.2" customHeight="1" spans="1:4">
      <c r="A35" s="72"/>
      <c r="B35" s="72"/>
      <c r="C35" s="72" t="s">
        <v>127</v>
      </c>
      <c r="D35" s="84"/>
    </row>
    <row r="36" ht="20.2" customHeight="1" spans="1:4">
      <c r="A36" s="72"/>
      <c r="B36" s="72"/>
      <c r="C36" s="72" t="s">
        <v>128</v>
      </c>
      <c r="D36" s="84"/>
    </row>
    <row r="37" ht="20.2" customHeight="1" spans="1:4">
      <c r="A37" s="72"/>
      <c r="B37" s="72"/>
      <c r="C37" s="72"/>
      <c r="D37" s="72"/>
    </row>
    <row r="38" ht="20.2" customHeight="1" spans="1:4">
      <c r="A38" s="79"/>
      <c r="B38" s="79"/>
      <c r="C38" s="79" t="s">
        <v>250</v>
      </c>
      <c r="D38" s="78"/>
    </row>
    <row r="39" ht="20.2" customHeight="1" spans="1:4">
      <c r="A39" s="79"/>
      <c r="B39" s="79"/>
      <c r="C39" s="79"/>
      <c r="D39" s="79"/>
    </row>
    <row r="40" ht="20.2" customHeight="1" spans="1:4">
      <c r="A40" s="56" t="s">
        <v>251</v>
      </c>
      <c r="B40" s="78">
        <v>218.674714</v>
      </c>
      <c r="C40" s="56" t="s">
        <v>252</v>
      </c>
      <c r="D40" s="87">
        <v>218.674714</v>
      </c>
    </row>
    <row r="41" ht="16.35" customHeight="1" spans="1:3">
      <c r="A41" s="76" t="s">
        <v>253</v>
      </c>
      <c r="B41" s="76"/>
      <c r="C41" s="7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E20" sqref="E20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1.5315315315315" customWidth="1"/>
    <col min="8" max="8" width="9.09009009009009" customWidth="1"/>
    <col min="9" max="9" width="10.4504504504505" customWidth="1"/>
    <col min="10" max="10" width="11.3963963963964" customWidth="1"/>
    <col min="11" max="11" width="15.8738738738739" customWidth="1"/>
  </cols>
  <sheetData>
    <row r="1" ht="16.35" customHeight="1" spans="1:11">
      <c r="A1" s="67"/>
      <c r="D1" s="67"/>
      <c r="K1" s="80" t="s">
        <v>254</v>
      </c>
    </row>
    <row r="2" ht="43.1" customHeight="1" spans="1:11">
      <c r="A2" s="81" t="s">
        <v>12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ht="24.15" customHeight="1" spans="1:11">
      <c r="A3" s="76" t="s">
        <v>33</v>
      </c>
      <c r="B3" s="76"/>
      <c r="C3" s="76"/>
      <c r="D3" s="76"/>
      <c r="E3" s="76"/>
      <c r="F3" s="76"/>
      <c r="G3" s="76"/>
      <c r="H3" s="76"/>
      <c r="I3" s="76"/>
      <c r="J3" s="74" t="s">
        <v>34</v>
      </c>
      <c r="K3" s="74"/>
    </row>
    <row r="4" ht="19.8" customHeight="1" spans="1:11">
      <c r="A4" s="54" t="s">
        <v>161</v>
      </c>
      <c r="B4" s="54"/>
      <c r="C4" s="54"/>
      <c r="D4" s="54" t="s">
        <v>162</v>
      </c>
      <c r="E4" s="54" t="s">
        <v>163</v>
      </c>
      <c r="F4" s="54" t="s">
        <v>139</v>
      </c>
      <c r="G4" s="54" t="s">
        <v>164</v>
      </c>
      <c r="H4" s="54"/>
      <c r="I4" s="54"/>
      <c r="J4" s="54"/>
      <c r="K4" s="54" t="s">
        <v>165</v>
      </c>
    </row>
    <row r="5" ht="17.25" customHeight="1" spans="1:11">
      <c r="A5" s="54"/>
      <c r="B5" s="54"/>
      <c r="C5" s="54"/>
      <c r="D5" s="54"/>
      <c r="E5" s="54"/>
      <c r="F5" s="54"/>
      <c r="G5" s="54" t="s">
        <v>141</v>
      </c>
      <c r="H5" s="54" t="s">
        <v>255</v>
      </c>
      <c r="I5" s="54"/>
      <c r="J5" s="54" t="s">
        <v>256</v>
      </c>
      <c r="K5" s="54"/>
    </row>
    <row r="6" ht="24.15" customHeight="1" spans="1:11">
      <c r="A6" s="54" t="s">
        <v>169</v>
      </c>
      <c r="B6" s="54" t="s">
        <v>170</v>
      </c>
      <c r="C6" s="54" t="s">
        <v>171</v>
      </c>
      <c r="D6" s="54"/>
      <c r="E6" s="54"/>
      <c r="F6" s="54"/>
      <c r="G6" s="54"/>
      <c r="H6" s="54" t="s">
        <v>233</v>
      </c>
      <c r="I6" s="54" t="s">
        <v>225</v>
      </c>
      <c r="J6" s="54"/>
      <c r="K6" s="54"/>
    </row>
    <row r="7" ht="22.8" customHeight="1" spans="1:11">
      <c r="A7" s="72"/>
      <c r="B7" s="72"/>
      <c r="C7" s="72"/>
      <c r="D7" s="79"/>
      <c r="E7" s="79" t="s">
        <v>139</v>
      </c>
      <c r="F7" s="78">
        <v>218.674714</v>
      </c>
      <c r="G7" s="78">
        <v>169.674714</v>
      </c>
      <c r="H7" s="78">
        <v>138.12149</v>
      </c>
      <c r="I7" s="78">
        <v>13.553224</v>
      </c>
      <c r="J7" s="78">
        <v>18</v>
      </c>
      <c r="K7" s="78">
        <v>49</v>
      </c>
    </row>
    <row r="8" ht="22.8" customHeight="1" spans="1:11">
      <c r="A8" s="72"/>
      <c r="B8" s="72"/>
      <c r="C8" s="72"/>
      <c r="D8" s="77" t="s">
        <v>157</v>
      </c>
      <c r="E8" s="77" t="s">
        <v>3</v>
      </c>
      <c r="F8" s="78">
        <v>218.674714</v>
      </c>
      <c r="G8" s="78">
        <v>169.674714</v>
      </c>
      <c r="H8" s="78">
        <v>138.12149</v>
      </c>
      <c r="I8" s="78">
        <v>13.553224</v>
      </c>
      <c r="J8" s="78">
        <v>18</v>
      </c>
      <c r="K8" s="78">
        <v>49</v>
      </c>
    </row>
    <row r="9" ht="22.8" customHeight="1" spans="1:11">
      <c r="A9" s="72"/>
      <c r="B9" s="72"/>
      <c r="C9" s="72"/>
      <c r="D9" s="83" t="s">
        <v>158</v>
      </c>
      <c r="E9" s="83" t="s">
        <v>159</v>
      </c>
      <c r="F9" s="78">
        <v>218.674714</v>
      </c>
      <c r="G9" s="78">
        <v>169.674714</v>
      </c>
      <c r="H9" s="78">
        <v>138.12149</v>
      </c>
      <c r="I9" s="78">
        <v>13.553224</v>
      </c>
      <c r="J9" s="78">
        <v>18</v>
      </c>
      <c r="K9" s="78">
        <v>49</v>
      </c>
    </row>
    <row r="10" ht="22.8" customHeight="1" spans="1:11">
      <c r="A10" s="56" t="s">
        <v>172</v>
      </c>
      <c r="B10" s="56"/>
      <c r="C10" s="56"/>
      <c r="D10" s="79" t="s">
        <v>257</v>
      </c>
      <c r="E10" s="79" t="s">
        <v>258</v>
      </c>
      <c r="F10" s="78">
        <v>28.72986</v>
      </c>
      <c r="G10" s="78">
        <v>28.72986</v>
      </c>
      <c r="H10" s="78">
        <v>15.68366</v>
      </c>
      <c r="I10" s="78">
        <v>13.0462</v>
      </c>
      <c r="J10" s="78">
        <v>0</v>
      </c>
      <c r="K10" s="78">
        <v>0</v>
      </c>
    </row>
    <row r="11" ht="22.8" customHeight="1" spans="1:11">
      <c r="A11" s="56" t="s">
        <v>172</v>
      </c>
      <c r="B11" s="111" t="s">
        <v>174</v>
      </c>
      <c r="C11" s="56"/>
      <c r="D11" s="79" t="s">
        <v>259</v>
      </c>
      <c r="E11" s="79" t="s">
        <v>260</v>
      </c>
      <c r="F11" s="78">
        <v>27.67356</v>
      </c>
      <c r="G11" s="78">
        <v>27.67356</v>
      </c>
      <c r="H11" s="78">
        <v>14.62736</v>
      </c>
      <c r="I11" s="78">
        <v>13.0462</v>
      </c>
      <c r="J11" s="78">
        <v>0</v>
      </c>
      <c r="K11" s="78">
        <v>0</v>
      </c>
    </row>
    <row r="12" ht="22.8" customHeight="1" spans="1:11">
      <c r="A12" s="88" t="s">
        <v>172</v>
      </c>
      <c r="B12" s="88" t="s">
        <v>174</v>
      </c>
      <c r="C12" s="88" t="s">
        <v>177</v>
      </c>
      <c r="D12" s="82" t="s">
        <v>261</v>
      </c>
      <c r="E12" s="72" t="s">
        <v>262</v>
      </c>
      <c r="F12" s="71">
        <v>13.0462</v>
      </c>
      <c r="G12" s="71">
        <v>13.0462</v>
      </c>
      <c r="H12" s="84"/>
      <c r="I12" s="84">
        <v>13.0462</v>
      </c>
      <c r="J12" s="84"/>
      <c r="K12" s="84"/>
    </row>
    <row r="13" ht="22.8" customHeight="1" spans="1:11">
      <c r="A13" s="88" t="s">
        <v>172</v>
      </c>
      <c r="B13" s="88" t="s">
        <v>174</v>
      </c>
      <c r="C13" s="88" t="s">
        <v>174</v>
      </c>
      <c r="D13" s="82" t="s">
        <v>263</v>
      </c>
      <c r="E13" s="72" t="s">
        <v>264</v>
      </c>
      <c r="F13" s="71">
        <v>14.62736</v>
      </c>
      <c r="G13" s="71">
        <v>14.62736</v>
      </c>
      <c r="H13" s="84">
        <v>14.62736</v>
      </c>
      <c r="I13" s="84"/>
      <c r="J13" s="84"/>
      <c r="K13" s="84"/>
    </row>
    <row r="14" ht="22.8" customHeight="1" spans="1:11">
      <c r="A14" s="56" t="s">
        <v>172</v>
      </c>
      <c r="B14" s="111" t="s">
        <v>182</v>
      </c>
      <c r="C14" s="56"/>
      <c r="D14" s="79" t="s">
        <v>265</v>
      </c>
      <c r="E14" s="79" t="s">
        <v>266</v>
      </c>
      <c r="F14" s="78">
        <v>0.63378</v>
      </c>
      <c r="G14" s="78">
        <v>0.63378</v>
      </c>
      <c r="H14" s="78">
        <v>0.63378</v>
      </c>
      <c r="I14" s="78">
        <v>0</v>
      </c>
      <c r="J14" s="78">
        <v>0</v>
      </c>
      <c r="K14" s="78">
        <v>0</v>
      </c>
    </row>
    <row r="15" ht="22.8" customHeight="1" spans="1:11">
      <c r="A15" s="88" t="s">
        <v>172</v>
      </c>
      <c r="B15" s="88" t="s">
        <v>182</v>
      </c>
      <c r="C15" s="88" t="s">
        <v>185</v>
      </c>
      <c r="D15" s="82" t="s">
        <v>267</v>
      </c>
      <c r="E15" s="72" t="s">
        <v>268</v>
      </c>
      <c r="F15" s="71">
        <v>0.63378</v>
      </c>
      <c r="G15" s="71">
        <v>0.63378</v>
      </c>
      <c r="H15" s="84">
        <v>0.63378</v>
      </c>
      <c r="I15" s="84"/>
      <c r="J15" s="84"/>
      <c r="K15" s="84"/>
    </row>
    <row r="16" ht="22.8" customHeight="1" spans="1:11">
      <c r="A16" s="56" t="s">
        <v>172</v>
      </c>
      <c r="B16" s="111" t="s">
        <v>188</v>
      </c>
      <c r="C16" s="56"/>
      <c r="D16" s="79" t="s">
        <v>269</v>
      </c>
      <c r="E16" s="79" t="s">
        <v>270</v>
      </c>
      <c r="F16" s="78">
        <v>0.42252</v>
      </c>
      <c r="G16" s="78">
        <v>0.42252</v>
      </c>
      <c r="H16" s="78">
        <v>0.42252</v>
      </c>
      <c r="I16" s="78">
        <v>0</v>
      </c>
      <c r="J16" s="78">
        <v>0</v>
      </c>
      <c r="K16" s="78">
        <v>0</v>
      </c>
    </row>
    <row r="17" ht="22.8" customHeight="1" spans="1:11">
      <c r="A17" s="88" t="s">
        <v>172</v>
      </c>
      <c r="B17" s="88" t="s">
        <v>188</v>
      </c>
      <c r="C17" s="88" t="s">
        <v>177</v>
      </c>
      <c r="D17" s="82" t="s">
        <v>271</v>
      </c>
      <c r="E17" s="72" t="s">
        <v>272</v>
      </c>
      <c r="F17" s="71">
        <v>0.42252</v>
      </c>
      <c r="G17" s="71">
        <v>0.42252</v>
      </c>
      <c r="H17" s="84">
        <v>0.42252</v>
      </c>
      <c r="I17" s="84"/>
      <c r="J17" s="84"/>
      <c r="K17" s="84"/>
    </row>
    <row r="18" ht="22.8" customHeight="1" spans="1:11">
      <c r="A18" s="56" t="s">
        <v>199</v>
      </c>
      <c r="B18" s="56"/>
      <c r="C18" s="56"/>
      <c r="D18" s="79" t="s">
        <v>273</v>
      </c>
      <c r="E18" s="79" t="s">
        <v>274</v>
      </c>
      <c r="F18" s="78">
        <v>173.323024</v>
      </c>
      <c r="G18" s="78">
        <v>124.323024</v>
      </c>
      <c r="H18" s="78">
        <v>105.816</v>
      </c>
      <c r="I18" s="78">
        <v>0.507024</v>
      </c>
      <c r="J18" s="78">
        <v>18</v>
      </c>
      <c r="K18" s="78">
        <v>49</v>
      </c>
    </row>
    <row r="19" ht="22.8" customHeight="1" spans="1:11">
      <c r="A19" s="56" t="s">
        <v>199</v>
      </c>
      <c r="B19" s="111" t="s">
        <v>201</v>
      </c>
      <c r="C19" s="56"/>
      <c r="D19" s="79" t="s">
        <v>275</v>
      </c>
      <c r="E19" s="79" t="s">
        <v>276</v>
      </c>
      <c r="F19" s="78">
        <v>173.323024</v>
      </c>
      <c r="G19" s="78">
        <v>124.323024</v>
      </c>
      <c r="H19" s="78">
        <v>105.816</v>
      </c>
      <c r="I19" s="78">
        <v>0.507024</v>
      </c>
      <c r="J19" s="78">
        <v>18</v>
      </c>
      <c r="K19" s="78">
        <v>49</v>
      </c>
    </row>
    <row r="20" ht="22.8" customHeight="1" spans="1:11">
      <c r="A20" s="88" t="s">
        <v>199</v>
      </c>
      <c r="B20" s="88" t="s">
        <v>201</v>
      </c>
      <c r="C20" s="88" t="s">
        <v>204</v>
      </c>
      <c r="D20" s="82" t="s">
        <v>277</v>
      </c>
      <c r="E20" s="72" t="s">
        <v>278</v>
      </c>
      <c r="F20" s="71">
        <v>173.323024</v>
      </c>
      <c r="G20" s="71">
        <v>124.323024</v>
      </c>
      <c r="H20" s="84">
        <v>105.816</v>
      </c>
      <c r="I20" s="84">
        <v>0.507024</v>
      </c>
      <c r="J20" s="84">
        <v>18</v>
      </c>
      <c r="K20" s="84">
        <v>49</v>
      </c>
    </row>
    <row r="21" ht="22.8" customHeight="1" spans="1:11">
      <c r="A21" s="56" t="s">
        <v>193</v>
      </c>
      <c r="B21" s="56"/>
      <c r="C21" s="56"/>
      <c r="D21" s="79" t="s">
        <v>279</v>
      </c>
      <c r="E21" s="79" t="s">
        <v>280</v>
      </c>
      <c r="F21" s="78">
        <v>5.65131</v>
      </c>
      <c r="G21" s="78">
        <v>5.65131</v>
      </c>
      <c r="H21" s="78">
        <v>5.65131</v>
      </c>
      <c r="I21" s="78">
        <v>0</v>
      </c>
      <c r="J21" s="78">
        <v>0</v>
      </c>
      <c r="K21" s="78">
        <v>0</v>
      </c>
    </row>
    <row r="22" ht="22.8" customHeight="1" spans="1:11">
      <c r="A22" s="56" t="s">
        <v>193</v>
      </c>
      <c r="B22" s="111" t="s">
        <v>182</v>
      </c>
      <c r="C22" s="56"/>
      <c r="D22" s="79" t="s">
        <v>281</v>
      </c>
      <c r="E22" s="79" t="s">
        <v>282</v>
      </c>
      <c r="F22" s="78">
        <v>5.65131</v>
      </c>
      <c r="G22" s="78">
        <v>5.65131</v>
      </c>
      <c r="H22" s="78">
        <v>5.65131</v>
      </c>
      <c r="I22" s="78">
        <v>0</v>
      </c>
      <c r="J22" s="78">
        <v>0</v>
      </c>
      <c r="K22" s="78">
        <v>0</v>
      </c>
    </row>
    <row r="23" ht="22.8" customHeight="1" spans="1:11">
      <c r="A23" s="88" t="s">
        <v>193</v>
      </c>
      <c r="B23" s="88" t="s">
        <v>182</v>
      </c>
      <c r="C23" s="88" t="s">
        <v>177</v>
      </c>
      <c r="D23" s="82" t="s">
        <v>283</v>
      </c>
      <c r="E23" s="72" t="s">
        <v>284</v>
      </c>
      <c r="F23" s="71">
        <v>5.65131</v>
      </c>
      <c r="G23" s="71">
        <v>5.65131</v>
      </c>
      <c r="H23" s="84">
        <v>5.65131</v>
      </c>
      <c r="I23" s="84"/>
      <c r="J23" s="84"/>
      <c r="K23" s="84"/>
    </row>
    <row r="24" ht="22.8" customHeight="1" spans="1:11">
      <c r="A24" s="56" t="s">
        <v>207</v>
      </c>
      <c r="B24" s="56"/>
      <c r="C24" s="56"/>
      <c r="D24" s="79" t="s">
        <v>285</v>
      </c>
      <c r="E24" s="79" t="s">
        <v>286</v>
      </c>
      <c r="F24" s="78">
        <v>10.97052</v>
      </c>
      <c r="G24" s="78">
        <v>10.97052</v>
      </c>
      <c r="H24" s="78">
        <v>10.97052</v>
      </c>
      <c r="I24" s="78">
        <v>0</v>
      </c>
      <c r="J24" s="78">
        <v>0</v>
      </c>
      <c r="K24" s="78">
        <v>0</v>
      </c>
    </row>
    <row r="25" ht="22.8" customHeight="1" spans="1:11">
      <c r="A25" s="56" t="s">
        <v>207</v>
      </c>
      <c r="B25" s="111" t="s">
        <v>177</v>
      </c>
      <c r="C25" s="56"/>
      <c r="D25" s="79" t="s">
        <v>287</v>
      </c>
      <c r="E25" s="79" t="s">
        <v>288</v>
      </c>
      <c r="F25" s="78">
        <v>10.97052</v>
      </c>
      <c r="G25" s="78">
        <v>10.97052</v>
      </c>
      <c r="H25" s="78">
        <v>10.97052</v>
      </c>
      <c r="I25" s="78">
        <v>0</v>
      </c>
      <c r="J25" s="78">
        <v>0</v>
      </c>
      <c r="K25" s="78">
        <v>0</v>
      </c>
    </row>
    <row r="26" ht="22.8" customHeight="1" spans="1:11">
      <c r="A26" s="88" t="s">
        <v>207</v>
      </c>
      <c r="B26" s="88" t="s">
        <v>177</v>
      </c>
      <c r="C26" s="88" t="s">
        <v>201</v>
      </c>
      <c r="D26" s="82" t="s">
        <v>289</v>
      </c>
      <c r="E26" s="72" t="s">
        <v>290</v>
      </c>
      <c r="F26" s="71">
        <v>10.97052</v>
      </c>
      <c r="G26" s="71">
        <v>10.97052</v>
      </c>
      <c r="H26" s="84">
        <v>10.97052</v>
      </c>
      <c r="I26" s="84"/>
      <c r="J26" s="84"/>
      <c r="K26" s="84"/>
    </row>
    <row r="27" ht="16.35" customHeight="1" spans="1:11">
      <c r="A27" s="76" t="s">
        <v>291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</row>
  </sheetData>
  <autoFilter xmlns:etc="http://www.wps.cn/officeDocument/2017/etCustomData" ref="A6:K27" etc:filterBottomFollowUsedRange="0">
    <extLst/>
  </autoFilter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 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2024-05-17T06:12:00Z</dcterms:created>
  <dcterms:modified xsi:type="dcterms:W3CDTF">2025-07-01T01:23:45Z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2BCC3FD20D9044CEB4EECDDB3BF7C5A9_13</vt:lpwstr>
  </property>
  <property fmtid="{D5CDD505-2E9C-101B-9397-08002B2CF9AE}" pid="4" name="KSOReadingLayout">
    <vt:bool>true</vt:bool>
  </property>
</Properties>
</file>