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5" hidden="1">一般公共预算财政拨款基本支出决算表!$A$6:$I$36</definedName>
    <definedName name="_xlnm._FilterDatabase" localSheetId="3" hidden="1">财政拨款收入支出决算总表!$A$7:$I$41</definedName>
    <definedName name="_xlnm._FilterDatabase" localSheetId="4" hidden="1">一般公共预算财政拨款支出决算表!$A$10:$G$46</definedName>
    <definedName name="_xlnm._FilterDatabase" localSheetId="1" hidden="1">收入决算表!$A$9:$K$49</definedName>
    <definedName name="_xlnm._FilterDatabase" localSheetId="2" hidden="1">支出决算表!$A$9:$J$49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<sst xmlns="http://schemas.openxmlformats.org/spreadsheetml/2006/main" count="1138" uniqueCount="413">
  <si>
    <t>收入支出决算总表</t>
  </si>
  <si>
    <t>公开01表</t>
  </si>
  <si>
    <t>部门：岳阳市岳阳楼区退役军人事务局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</si>
  <si>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</si>
  <si>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</si>
  <si>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</si>
  <si>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</si>
  <si>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</si>
  <si>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</si>
  <si>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</si>
  <si>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</si>
  <si>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</si>
  <si>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</si>
  <si>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</si>
  <si>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</si>
  <si>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</si>
  <si>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</si>
  <si>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</si>
  <si>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</si>
  <si>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</si>
  <si>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</si>
  <si>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</si>
  <si>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</si>
  <si>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</si>
  <si>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</si>
  <si>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</si>
  <si>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</si>
  <si>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</si>
  <si>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</si>
  <si>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</si>
  <si>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</si>
  <si>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</si>
  <si>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</si>
  <si>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</si>
  <si>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</si>
  <si>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</si>
  <si>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</si>
  <si>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</si>
  <si>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</si>
  <si>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</si>
  <si>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</si>
  <si>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</si>
  <si>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</si>
  <si>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</si>
  <si>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</si>
  <si>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</si>
  <si>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</si>
  <si>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</si>
  <si>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</si>
  <si>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</si>
  <si>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</si>
  <si>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</si>
  <si>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</si>
  <si>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</si>
  <si>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</si>
  <si>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</si>
  <si>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</si>
  <si>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</si>
  <si>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</si>
  <si>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</si>
  <si>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</si>
  <si>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</si>
  <si>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</si>
  <si>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</si>
  <si>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</si>
  <si>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</si>
  <si>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</si>
  <si>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</si>
  <si>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</si>
  <si>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</si>
  <si>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</si>
  <si>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</si>
  <si>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</si>
  <si>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</si>
  <si>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</si>
  <si>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</si>
  <si>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</si>
  <si>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</si>
  <si>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</si>
  <si>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</si>
  <si>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</si>
  <si>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</si>
  <si>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</si>
  <si>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</si>
  <si>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</si>
  <si>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</si>
  <si>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</si>
  <si>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</si>
  <si>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</si>
  <si>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</si>
  <si>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</si>
  <si>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</si>
  <si>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</si>
  <si>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</si>
  <si>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</si>
  <si>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</si>
  <si>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</si>
  <si>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</si>
  <si>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</si>
  <si>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</si>
  <si>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</si>
  <si>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</si>
  <si>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</si>
  <si>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</si>
  <si>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</si>
  <si>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</si>
  <si>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</si>
  <si>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</si>
  <si>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</si>
  <si>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</si>
  <si>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</si>
  <si>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</si>
  <si>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</si>
  <si>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</si>
  <si>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</si>
  <si>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</si>
  <si>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</si>
  <si>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</si>
  <si>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</si>
  <si>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</si>
  <si>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</si>
  <si>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</si>
  <si>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</si>
  <si>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</si>
  <si>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</si>
  <si>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</si>
  <si>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</si>
  <si>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</si>
  <si>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</si>
  <si>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</si>
  <si>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</si>
  <si>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社会保障和就业支出</t>
  </si>
  <si>
    <t>人力资源和社会保障管理事务</t>
  </si>
  <si>
    <t>一般行政管理事务</t>
  </si>
  <si>
    <t>行政事业单位养老支出</t>
  </si>
  <si>
    <t>机关事业单位基本养老保险缴费支出</t>
  </si>
  <si>
    <t>抚恤</t>
  </si>
  <si>
    <t>死亡抚恤</t>
  </si>
  <si>
    <t>义务兵优待</t>
  </si>
  <si>
    <t>烈士纪念设施管理维护</t>
  </si>
  <si>
    <t>其他优抚支出</t>
  </si>
  <si>
    <t>退役安置</t>
  </si>
  <si>
    <t>军队移交政府的离退休人员安置</t>
  </si>
  <si>
    <t>退役士兵管理教育</t>
  </si>
  <si>
    <t>军队转业干部安置</t>
  </si>
  <si>
    <t>其他退役安置支出</t>
  </si>
  <si>
    <t>残疾人事业</t>
  </si>
  <si>
    <t>其他残疾人事业支出</t>
  </si>
  <si>
    <t>退役军人管理事务</t>
  </si>
  <si>
    <t>行政运行</t>
  </si>
  <si>
    <t>其他退役军人事务管理支出</t>
  </si>
  <si>
    <t>其他社会保障和就业支出</t>
  </si>
  <si>
    <t>卫生健康支出</t>
  </si>
  <si>
    <t>公共卫生</t>
  </si>
  <si>
    <t>重大公共卫生服务</t>
  </si>
  <si>
    <t>行政事业单位医疗</t>
  </si>
  <si>
    <t>行政单位医疗</t>
  </si>
  <si>
    <t>优抚对象医疗</t>
  </si>
  <si>
    <t>优抚对象医疗补助</t>
  </si>
  <si>
    <t>其他优抚对象医疗支出</t>
  </si>
  <si>
    <t>住房保障支出</t>
  </si>
  <si>
    <t>住房改革支出</t>
  </si>
  <si>
    <t xml:space="preserve">  住房公积金</t>
  </si>
  <si>
    <t>其他支出</t>
  </si>
  <si>
    <t>年初预留</t>
  </si>
  <si>
    <t>注：本表反映部门本年度取得的各项收入情况。</t>
  </si>
  <si>
    <t>— 2 —</t>
  </si>
  <si>
    <t>支出决算表</t>
  </si>
  <si>
    <t>公开03表</t>
  </si>
  <si>
    <t>基本支出</t>
  </si>
  <si>
    <t>项目支出</t>
  </si>
  <si>
    <t>上缴上级支出</t>
  </si>
  <si>
    <t>经营支出</t>
  </si>
  <si>
    <t>对附属单位补助支出</t>
  </si>
  <si>
    <t>2080102</t>
  </si>
  <si>
    <t>2080505</t>
  </si>
  <si>
    <t>2080801</t>
  </si>
  <si>
    <t>2080805</t>
  </si>
  <si>
    <t>2080808</t>
  </si>
  <si>
    <t>2080899</t>
  </si>
  <si>
    <t>2080902</t>
  </si>
  <si>
    <t>2080904</t>
  </si>
  <si>
    <t>2080905</t>
  </si>
  <si>
    <t>2080999</t>
  </si>
  <si>
    <t>2081199</t>
  </si>
  <si>
    <t>2082801</t>
  </si>
  <si>
    <t>2082802</t>
  </si>
  <si>
    <t>2082899</t>
  </si>
  <si>
    <t>2089999</t>
  </si>
  <si>
    <t>2100409</t>
  </si>
  <si>
    <t>2101101</t>
  </si>
  <si>
    <t>2101401</t>
  </si>
  <si>
    <t>2101499</t>
  </si>
  <si>
    <t>2210201</t>
  </si>
  <si>
    <t>住房公积金</t>
  </si>
  <si>
    <t>2290201</t>
  </si>
  <si>
    <t>2299999</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</si>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</sst>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0"/>
      <name val="Arial"/>
      <charset val="134"/>
    </font>
    <font>
      <sz val="11"/>
      <name val="宋体"/>
      <charset val="134"/>
    </font>
    <font>
      <sz val="10"/>
      <name val="宋体"/>
      <charset val="134"/>
    </font>
    <font>
      <sz val="11"/>
      <color rgb="FF000000"/>
      <name val="宋体"/>
      <charset val="134"/>
    </font>
    <font>
      <b/>
      <sz val="11"/>
      <color rgb="FF000000"/>
      <name val="宋体"/>
      <charset val="134"/>
    </font>
    <font>
      <sz val="12"/>
      <name val="宋体"/>
      <charset val="134"/>
    </font>
    <font>
      <b/>
      <sz val="16"/>
      <color rgb="FFFF000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indexed="8"/>
      </top>
      <bottom style="thin">
        <color auto="1"/>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5" borderId="17" applyNumberFormat="0" applyAlignment="0" applyProtection="0">
      <alignment vertical="center"/>
    </xf>
    <xf numFmtId="0" fontId="25" fillId="6" borderId="18" applyNumberFormat="0" applyAlignment="0" applyProtection="0">
      <alignment vertical="center"/>
    </xf>
    <xf numFmtId="0" fontId="26" fillId="6" borderId="17" applyNumberFormat="0" applyAlignment="0" applyProtection="0">
      <alignment vertical="center"/>
    </xf>
    <xf numFmtId="0" fontId="27" fillId="7"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8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6" fillId="0" borderId="0" xfId="0" applyFont="1" applyAlignment="1">
      <alignment horizontal="left" vertical="center" wrapText="1" shrinkToFit="1"/>
    </xf>
    <xf numFmtId="0" fontId="7" fillId="0" borderId="0" xfId="0" applyFont="1" applyAlignment="1">
      <alignment horizontal="left"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8" fillId="3" borderId="7" xfId="0" applyNumberFormat="1" applyFont="1" applyFill="1" applyBorder="1" applyAlignment="1">
      <alignment horizontal="right" vertical="center"/>
    </xf>
    <xf numFmtId="0" fontId="3" fillId="2" borderId="8" xfId="0" applyFont="1" applyFill="1" applyBorder="1" applyAlignment="1">
      <alignment horizontal="left" vertical="center" shrinkToFit="1"/>
    </xf>
    <xf numFmtId="4" fontId="8" fillId="3" borderId="8" xfId="0" applyNumberFormat="1" applyFont="1" applyFill="1" applyBorder="1" applyAlignment="1">
      <alignment horizontal="right" vertical="center"/>
    </xf>
    <xf numFmtId="0" fontId="8" fillId="3" borderId="7" xfId="0" applyNumberFormat="1" applyFont="1" applyFill="1" applyBorder="1" applyAlignment="1">
      <alignment horizontal="right" vertical="center"/>
    </xf>
    <xf numFmtId="0" fontId="3" fillId="2" borderId="3"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4" fontId="8" fillId="3" borderId="9" xfId="0" applyNumberFormat="1" applyFont="1" applyFill="1" applyBorder="1" applyAlignment="1">
      <alignment horizontal="right" vertical="center"/>
    </xf>
    <xf numFmtId="4" fontId="9" fillId="3" borderId="8" xfId="0" applyNumberFormat="1" applyFont="1" applyFill="1" applyBorder="1" applyAlignment="1">
      <alignment horizontal="right" vertical="center"/>
    </xf>
    <xf numFmtId="0" fontId="10" fillId="0" borderId="8" xfId="0" applyFont="1" applyFill="1" applyBorder="1" applyAlignment="1">
      <alignment horizontal="left" vertical="center"/>
    </xf>
    <xf numFmtId="0" fontId="10" fillId="0" borderId="8" xfId="0" applyFont="1" applyFill="1" applyBorder="1" applyAlignment="1">
      <alignment vertical="center"/>
    </xf>
    <xf numFmtId="4" fontId="8" fillId="0" borderId="8" xfId="0" applyNumberFormat="1" applyFont="1" applyFill="1" applyBorder="1" applyAlignment="1">
      <alignment horizontal="right" vertical="center"/>
    </xf>
    <xf numFmtId="0" fontId="8" fillId="0" borderId="8"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left" vertical="center"/>
    </xf>
    <xf numFmtId="0" fontId="3" fillId="2" borderId="8" xfId="0" applyFont="1" applyFill="1" applyBorder="1" applyAlignment="1">
      <alignment horizontal="left" vertical="center"/>
    </xf>
    <xf numFmtId="176" fontId="3" fillId="0" borderId="8"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8" xfId="0" applyFont="1" applyFill="1" applyBorder="1" applyAlignment="1">
      <alignment horizontal="left" vertical="center"/>
    </xf>
    <xf numFmtId="0" fontId="8" fillId="3" borderId="8" xfId="0" applyNumberFormat="1" applyFont="1" applyFill="1" applyBorder="1" applyAlignment="1">
      <alignment horizontal="right" vertical="center"/>
    </xf>
    <xf numFmtId="176" fontId="2" fillId="0" borderId="8" xfId="0" applyNumberFormat="1" applyFont="1" applyBorder="1" applyAlignment="1">
      <alignment horizontal="right" vertical="center" shrinkToFit="1"/>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Font="1"/>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4" fontId="9" fillId="3" borderId="13" xfId="0" applyNumberFormat="1" applyFont="1" applyFill="1" applyBorder="1" applyAlignment="1">
      <alignment horizontal="right" vertical="center"/>
    </xf>
    <xf numFmtId="0" fontId="8" fillId="3" borderId="8" xfId="0" applyNumberFormat="1" applyFont="1" applyFill="1" applyBorder="1" applyAlignment="1">
      <alignment horizontal="left" vertical="center"/>
    </xf>
    <xf numFmtId="4" fontId="6" fillId="3" borderId="8" xfId="0" applyNumberFormat="1" applyFont="1" applyFill="1" applyBorder="1" applyAlignment="1">
      <alignment horizontal="right" vertical="center"/>
    </xf>
    <xf numFmtId="0" fontId="3" fillId="2" borderId="6" xfId="0" applyFont="1" applyFill="1" applyBorder="1" applyAlignment="1">
      <alignment horizontal="center" vertical="center" shrinkToFit="1"/>
    </xf>
    <xf numFmtId="4" fontId="9" fillId="3" borderId="6" xfId="0" applyNumberFormat="1" applyFont="1" applyFill="1" applyBorder="1" applyAlignment="1">
      <alignment horizontal="right" vertical="center"/>
    </xf>
    <xf numFmtId="0" fontId="3" fillId="0" borderId="8"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10" xfId="0" applyFont="1" applyFill="1" applyBorder="1" applyAlignment="1">
      <alignment horizontal="center" vertical="center" shrinkToFit="1"/>
    </xf>
    <xf numFmtId="0" fontId="12" fillId="0" borderId="0" xfId="0" applyFont="1" applyFill="1" applyBorder="1" applyAlignment="1">
      <alignment horizontal="left" vertical="center"/>
    </xf>
    <xf numFmtId="0" fontId="13" fillId="0" borderId="0" xfId="0" applyFont="1" applyFill="1" applyBorder="1" applyAlignment="1"/>
    <xf numFmtId="0" fontId="14"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0" t="s">
        <v>4</v>
      </c>
      <c r="B4" s="21" t="s">
        <v>5</v>
      </c>
      <c r="C4" s="21" t="s">
        <v>5</v>
      </c>
      <c r="D4" s="21" t="s">
        <v>6</v>
      </c>
      <c r="E4" s="21" t="s">
        <v>5</v>
      </c>
      <c r="F4" s="21" t="s">
        <v>5</v>
      </c>
    </row>
    <row r="5" ht="15.45" customHeight="1" spans="1:6">
      <c r="A5" s="37" t="s">
        <v>7</v>
      </c>
      <c r="B5" s="10" t="s">
        <v>8</v>
      </c>
      <c r="C5" s="10" t="s">
        <v>9</v>
      </c>
      <c r="D5" s="10" t="s">
        <v>7</v>
      </c>
      <c r="E5" s="10" t="s">
        <v>8</v>
      </c>
      <c r="F5" s="10" t="s">
        <v>9</v>
      </c>
    </row>
    <row r="6" ht="15.45" customHeight="1" spans="1:6">
      <c r="A6" s="37" t="s">
        <v>10</v>
      </c>
      <c r="B6" s="10" t="s">
        <v>5</v>
      </c>
      <c r="C6" s="10" t="s">
        <v>11</v>
      </c>
      <c r="D6" s="10" t="s">
        <v>10</v>
      </c>
      <c r="E6" s="10" t="s">
        <v>5</v>
      </c>
      <c r="F6" s="10" t="s">
        <v>12</v>
      </c>
    </row>
    <row r="7" ht="15.45" customHeight="1" spans="1:6">
      <c r="A7" s="31" t="s">
        <v>13</v>
      </c>
      <c r="B7" s="10" t="s">
        <v>11</v>
      </c>
      <c r="C7" s="14">
        <v>8737.36</v>
      </c>
      <c r="D7" s="32" t="s">
        <v>14</v>
      </c>
      <c r="E7" s="10" t="s">
        <v>15</v>
      </c>
      <c r="F7" s="14"/>
    </row>
    <row r="8" ht="15.45" customHeight="1" spans="1:6">
      <c r="A8" s="31" t="s">
        <v>16</v>
      </c>
      <c r="B8" s="10" t="s">
        <v>12</v>
      </c>
      <c r="C8" s="14"/>
      <c r="D8" s="32" t="s">
        <v>17</v>
      </c>
      <c r="E8" s="10" t="s">
        <v>18</v>
      </c>
      <c r="F8" s="14"/>
    </row>
    <row r="9" ht="15.45" customHeight="1" spans="1:6">
      <c r="A9" s="31" t="s">
        <v>19</v>
      </c>
      <c r="B9" s="10" t="s">
        <v>20</v>
      </c>
      <c r="C9" s="14"/>
      <c r="D9" s="32" t="s">
        <v>21</v>
      </c>
      <c r="E9" s="10" t="s">
        <v>22</v>
      </c>
      <c r="F9" s="14"/>
    </row>
    <row r="10" ht="15.45" customHeight="1" spans="1:6">
      <c r="A10" s="31" t="s">
        <v>23</v>
      </c>
      <c r="B10" s="10" t="s">
        <v>24</v>
      </c>
      <c r="C10" s="14"/>
      <c r="D10" s="32" t="s">
        <v>25</v>
      </c>
      <c r="E10" s="10" t="s">
        <v>26</v>
      </c>
      <c r="F10" s="14"/>
    </row>
    <row r="11" ht="15.45" customHeight="1" spans="1:6">
      <c r="A11" s="31" t="s">
        <v>27</v>
      </c>
      <c r="B11" s="10" t="s">
        <v>28</v>
      </c>
      <c r="C11" s="14"/>
      <c r="D11" s="32" t="s">
        <v>29</v>
      </c>
      <c r="E11" s="10" t="s">
        <v>30</v>
      </c>
      <c r="F11" s="14"/>
    </row>
    <row r="12" ht="15.45" customHeight="1" spans="1:6">
      <c r="A12" s="31" t="s">
        <v>31</v>
      </c>
      <c r="B12" s="10" t="s">
        <v>32</v>
      </c>
      <c r="C12" s="14"/>
      <c r="D12" s="32" t="s">
        <v>33</v>
      </c>
      <c r="E12" s="10" t="s">
        <v>34</v>
      </c>
      <c r="F12" s="14"/>
    </row>
    <row r="13" ht="15.45" customHeight="1" spans="1:6">
      <c r="A13" s="31" t="s">
        <v>35</v>
      </c>
      <c r="B13" s="10" t="s">
        <v>36</v>
      </c>
      <c r="C13" s="14"/>
      <c r="D13" s="32" t="s">
        <v>37</v>
      </c>
      <c r="E13" s="10" t="s">
        <v>38</v>
      </c>
      <c r="F13" s="14"/>
    </row>
    <row r="14" ht="15.45" customHeight="1" spans="1:6">
      <c r="A14" s="31" t="s">
        <v>39</v>
      </c>
      <c r="B14" s="10" t="s">
        <v>40</v>
      </c>
      <c r="C14" s="14">
        <v>712.7</v>
      </c>
      <c r="D14" s="32" t="s">
        <v>41</v>
      </c>
      <c r="E14" s="10" t="s">
        <v>42</v>
      </c>
      <c r="F14" s="14">
        <v>8053.35</v>
      </c>
    </row>
    <row r="15" ht="15.45" customHeight="1" spans="1:6">
      <c r="A15" s="31" t="s">
        <v>5</v>
      </c>
      <c r="B15" s="10" t="s">
        <v>43</v>
      </c>
      <c r="C15" s="14"/>
      <c r="D15" s="32" t="s">
        <v>44</v>
      </c>
      <c r="E15" s="10" t="s">
        <v>45</v>
      </c>
      <c r="F15" s="14">
        <v>441.58</v>
      </c>
    </row>
    <row r="16" ht="15.45" customHeight="1" spans="1:6">
      <c r="A16" s="31" t="s">
        <v>5</v>
      </c>
      <c r="B16" s="10" t="s">
        <v>46</v>
      </c>
      <c r="C16" s="14"/>
      <c r="D16" s="32" t="s">
        <v>47</v>
      </c>
      <c r="E16" s="10" t="s">
        <v>48</v>
      </c>
      <c r="F16" s="14"/>
    </row>
    <row r="17" ht="15.45" customHeight="1" spans="1:6">
      <c r="A17" s="31" t="s">
        <v>5</v>
      </c>
      <c r="B17" s="10" t="s">
        <v>49</v>
      </c>
      <c r="C17" s="14"/>
      <c r="D17" s="32" t="s">
        <v>50</v>
      </c>
      <c r="E17" s="10" t="s">
        <v>51</v>
      </c>
      <c r="F17" s="14"/>
    </row>
    <row r="18" ht="15.45" customHeight="1" spans="1:6">
      <c r="A18" s="31" t="s">
        <v>5</v>
      </c>
      <c r="B18" s="10" t="s">
        <v>52</v>
      </c>
      <c r="C18" s="14"/>
      <c r="D18" s="32" t="s">
        <v>53</v>
      </c>
      <c r="E18" s="10" t="s">
        <v>54</v>
      </c>
      <c r="F18" s="14"/>
    </row>
    <row r="19" ht="15.45" customHeight="1" spans="1:6">
      <c r="A19" s="31" t="s">
        <v>5</v>
      </c>
      <c r="B19" s="10" t="s">
        <v>55</v>
      </c>
      <c r="C19" s="14"/>
      <c r="D19" s="32" t="s">
        <v>56</v>
      </c>
      <c r="E19" s="10" t="s">
        <v>57</v>
      </c>
      <c r="F19" s="14"/>
    </row>
    <row r="20" ht="15.45" customHeight="1" spans="1:6">
      <c r="A20" s="31" t="s">
        <v>5</v>
      </c>
      <c r="B20" s="10" t="s">
        <v>58</v>
      </c>
      <c r="C20" s="14"/>
      <c r="D20" s="32" t="s">
        <v>59</v>
      </c>
      <c r="E20" s="10" t="s">
        <v>60</v>
      </c>
      <c r="F20" s="14"/>
    </row>
    <row r="21" ht="15.45" customHeight="1" spans="1:6">
      <c r="A21" s="31" t="s">
        <v>5</v>
      </c>
      <c r="B21" s="10" t="s">
        <v>61</v>
      </c>
      <c r="C21" s="14"/>
      <c r="D21" s="32" t="s">
        <v>62</v>
      </c>
      <c r="E21" s="10" t="s">
        <v>63</v>
      </c>
      <c r="F21" s="14"/>
    </row>
    <row r="22" ht="15.45" customHeight="1" spans="1:6">
      <c r="A22" s="31" t="s">
        <v>5</v>
      </c>
      <c r="B22" s="10" t="s">
        <v>64</v>
      </c>
      <c r="C22" s="14"/>
      <c r="D22" s="32" t="s">
        <v>65</v>
      </c>
      <c r="E22" s="10" t="s">
        <v>66</v>
      </c>
      <c r="F22" s="14"/>
    </row>
    <row r="23" ht="15.45" customHeight="1" spans="1:6">
      <c r="A23" s="31" t="s">
        <v>5</v>
      </c>
      <c r="B23" s="10" t="s">
        <v>67</v>
      </c>
      <c r="C23" s="14"/>
      <c r="D23" s="32" t="s">
        <v>68</v>
      </c>
      <c r="E23" s="10" t="s">
        <v>69</v>
      </c>
      <c r="F23" s="14"/>
    </row>
    <row r="24" ht="15.45" customHeight="1" spans="1:6">
      <c r="A24" s="31" t="s">
        <v>5</v>
      </c>
      <c r="B24" s="10" t="s">
        <v>70</v>
      </c>
      <c r="C24" s="14"/>
      <c r="D24" s="32" t="s">
        <v>71</v>
      </c>
      <c r="E24" s="10" t="s">
        <v>72</v>
      </c>
      <c r="F24" s="14"/>
    </row>
    <row r="25" ht="15.45" customHeight="1" spans="1:6">
      <c r="A25" s="31" t="s">
        <v>5</v>
      </c>
      <c r="B25" s="10" t="s">
        <v>73</v>
      </c>
      <c r="C25" s="14"/>
      <c r="D25" s="32" t="s">
        <v>74</v>
      </c>
      <c r="E25" s="10" t="s">
        <v>75</v>
      </c>
      <c r="F25" s="14">
        <v>22.53</v>
      </c>
    </row>
    <row r="26" ht="15.45" customHeight="1" spans="1:6">
      <c r="A26" s="31" t="s">
        <v>5</v>
      </c>
      <c r="B26" s="10" t="s">
        <v>76</v>
      </c>
      <c r="C26" s="14"/>
      <c r="D26" s="32" t="s">
        <v>77</v>
      </c>
      <c r="E26" s="10" t="s">
        <v>78</v>
      </c>
      <c r="F26" s="14"/>
    </row>
    <row r="27" ht="15.45" customHeight="1" spans="1:6">
      <c r="A27" s="31" t="s">
        <v>5</v>
      </c>
      <c r="B27" s="10" t="s">
        <v>79</v>
      </c>
      <c r="C27" s="14"/>
      <c r="D27" s="32" t="s">
        <v>80</v>
      </c>
      <c r="E27" s="10" t="s">
        <v>81</v>
      </c>
      <c r="F27" s="14"/>
    </row>
    <row r="28" ht="15.45" customHeight="1" spans="1:6">
      <c r="A28" s="31" t="s">
        <v>5</v>
      </c>
      <c r="B28" s="10" t="s">
        <v>82</v>
      </c>
      <c r="C28" s="14"/>
      <c r="D28" s="32" t="s">
        <v>83</v>
      </c>
      <c r="E28" s="10" t="s">
        <v>84</v>
      </c>
      <c r="F28" s="14"/>
    </row>
    <row r="29" ht="15.45" customHeight="1" spans="1:6">
      <c r="A29" s="31" t="s">
        <v>5</v>
      </c>
      <c r="B29" s="10" t="s">
        <v>85</v>
      </c>
      <c r="C29" s="14"/>
      <c r="D29" s="32" t="s">
        <v>86</v>
      </c>
      <c r="E29" s="10" t="s">
        <v>87</v>
      </c>
      <c r="F29" s="14">
        <v>932.4</v>
      </c>
    </row>
    <row r="30" ht="15.45" customHeight="1" spans="1:6">
      <c r="A30" s="79" t="s">
        <v>5</v>
      </c>
      <c r="B30" s="10" t="s">
        <v>88</v>
      </c>
      <c r="C30" s="14"/>
      <c r="D30" s="32" t="s">
        <v>89</v>
      </c>
      <c r="E30" s="10" t="s">
        <v>90</v>
      </c>
      <c r="F30" s="14"/>
    </row>
    <row r="31" ht="15.45" customHeight="1" spans="1:6">
      <c r="A31" s="31" t="s">
        <v>5</v>
      </c>
      <c r="B31" s="10" t="s">
        <v>91</v>
      </c>
      <c r="C31" s="14"/>
      <c r="D31" s="32" t="s">
        <v>92</v>
      </c>
      <c r="E31" s="10" t="s">
        <v>93</v>
      </c>
      <c r="F31" s="14"/>
    </row>
    <row r="32" ht="15.45" customHeight="1" spans="1:6">
      <c r="A32" s="31" t="s">
        <v>5</v>
      </c>
      <c r="B32" s="10" t="s">
        <v>94</v>
      </c>
      <c r="C32" s="14"/>
      <c r="D32" s="32" t="s">
        <v>95</v>
      </c>
      <c r="E32" s="10" t="s">
        <v>96</v>
      </c>
      <c r="F32" s="14"/>
    </row>
    <row r="33" ht="15.45" customHeight="1" spans="1:6">
      <c r="A33" s="79" t="s">
        <v>97</v>
      </c>
      <c r="B33" s="10" t="s">
        <v>98</v>
      </c>
      <c r="C33" s="14">
        <v>9450.06</v>
      </c>
      <c r="D33" s="80" t="s">
        <v>99</v>
      </c>
      <c r="E33" s="10" t="s">
        <v>100</v>
      </c>
      <c r="F33" s="14">
        <v>9449.86</v>
      </c>
    </row>
    <row r="34" ht="15.45" customHeight="1" spans="1:6">
      <c r="A34" s="31" t="s">
        <v>101</v>
      </c>
      <c r="B34" s="10" t="s">
        <v>102</v>
      </c>
      <c r="C34" s="14"/>
      <c r="D34" s="32" t="s">
        <v>103</v>
      </c>
      <c r="E34" s="10" t="s">
        <v>104</v>
      </c>
      <c r="F34" s="14"/>
    </row>
    <row r="35" ht="15.45" customHeight="1" spans="1:6">
      <c r="A35" s="31" t="s">
        <v>105</v>
      </c>
      <c r="B35" s="10" t="s">
        <v>106</v>
      </c>
      <c r="C35" s="14"/>
      <c r="D35" s="32" t="s">
        <v>107</v>
      </c>
      <c r="E35" s="10" t="s">
        <v>108</v>
      </c>
      <c r="F35" s="14">
        <v>0.2</v>
      </c>
    </row>
    <row r="36" ht="15.45" customHeight="1" spans="1:6">
      <c r="A36" s="81" t="s">
        <v>5</v>
      </c>
      <c r="B36" s="10" t="s">
        <v>109</v>
      </c>
      <c r="C36" s="15"/>
      <c r="D36" s="82" t="s">
        <v>5</v>
      </c>
      <c r="E36" s="10" t="s">
        <v>110</v>
      </c>
      <c r="F36" s="83"/>
    </row>
    <row r="37" ht="15.45" customHeight="1" spans="1:6">
      <c r="A37" s="79" t="s">
        <v>111</v>
      </c>
      <c r="B37" s="84" t="s">
        <v>112</v>
      </c>
      <c r="C37" s="14">
        <v>9450.06</v>
      </c>
      <c r="D37" s="80" t="s">
        <v>111</v>
      </c>
      <c r="E37" s="10" t="s">
        <v>113</v>
      </c>
      <c r="F37" s="14">
        <v>9450.06</v>
      </c>
    </row>
    <row r="38" ht="15.45" customHeight="1" spans="1:6">
      <c r="A38" s="85" t="s">
        <v>114</v>
      </c>
      <c r="B38" s="85" t="s">
        <v>5</v>
      </c>
      <c r="C38" s="85" t="s">
        <v>5</v>
      </c>
      <c r="D38" s="85" t="s">
        <v>5</v>
      </c>
      <c r="E38" s="85" t="s">
        <v>5</v>
      </c>
      <c r="F38" s="85" t="s">
        <v>5</v>
      </c>
    </row>
    <row r="39" ht="14.4" spans="1:6">
      <c r="A39" s="85" t="s">
        <v>115</v>
      </c>
      <c r="B39" s="85" t="s">
        <v>5</v>
      </c>
      <c r="C39" s="85" t="s">
        <v>5</v>
      </c>
      <c r="D39" s="85" t="s">
        <v>5</v>
      </c>
      <c r="E39" s="85" t="s">
        <v>5</v>
      </c>
      <c r="F39" s="85" t="s">
        <v>5</v>
      </c>
    </row>
    <row r="40" spans="1:6">
      <c r="A40" s="86"/>
      <c r="B40" s="86"/>
      <c r="C40" s="86"/>
      <c r="D40" s="86"/>
      <c r="E40" s="86"/>
      <c r="F40" s="86"/>
    </row>
    <row r="41" spans="1:6">
      <c r="A41" s="86"/>
      <c r="B41" s="86"/>
      <c r="C41" s="87" t="s">
        <v>116</v>
      </c>
      <c r="D41" s="86"/>
      <c r="E41" s="86"/>
      <c r="F41" s="86"/>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opLeftCell="A10" workbookViewId="0">
      <selection activeCell="L1" sqref="L$1:L$1048576"/>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s>
  <sheetData>
    <row r="1" ht="19.2" spans="1:6">
      <c r="A1" s="1" t="s">
        <v>117</v>
      </c>
      <c r="F1" s="1" t="s">
        <v>117</v>
      </c>
    </row>
    <row r="2" spans="11:11">
      <c r="K2" s="2" t="s">
        <v>118</v>
      </c>
    </row>
    <row r="3" spans="1:11">
      <c r="A3" s="3" t="s">
        <v>2</v>
      </c>
      <c r="K3" s="2" t="s">
        <v>3</v>
      </c>
    </row>
    <row r="4" ht="15.45" customHeight="1" spans="1:11">
      <c r="A4" s="20" t="s">
        <v>7</v>
      </c>
      <c r="B4" s="21" t="s">
        <v>5</v>
      </c>
      <c r="C4" s="21" t="s">
        <v>5</v>
      </c>
      <c r="D4" s="21"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7" t="s">
        <v>10</v>
      </c>
      <c r="B8" s="10" t="s">
        <v>128</v>
      </c>
      <c r="C8" s="10" t="s">
        <v>129</v>
      </c>
      <c r="D8" s="10" t="s">
        <v>10</v>
      </c>
      <c r="E8" s="7" t="s">
        <v>11</v>
      </c>
      <c r="F8" s="7" t="s">
        <v>12</v>
      </c>
      <c r="G8" s="7" t="s">
        <v>20</v>
      </c>
      <c r="H8" s="7" t="s">
        <v>24</v>
      </c>
      <c r="I8" s="7" t="s">
        <v>28</v>
      </c>
      <c r="J8" s="7" t="s">
        <v>32</v>
      </c>
      <c r="K8" s="7" t="s">
        <v>36</v>
      </c>
    </row>
    <row r="9" ht="15.45" customHeight="1" spans="1:11">
      <c r="A9" s="76" t="s">
        <v>130</v>
      </c>
      <c r="B9" s="76" t="s">
        <v>5</v>
      </c>
      <c r="C9" s="76" t="s">
        <v>5</v>
      </c>
      <c r="D9" s="76" t="s">
        <v>130</v>
      </c>
      <c r="E9" s="77">
        <v>9450.06</v>
      </c>
      <c r="F9" s="77">
        <v>8737.36</v>
      </c>
      <c r="G9" s="77">
        <v>0</v>
      </c>
      <c r="H9" s="77">
        <v>0</v>
      </c>
      <c r="I9" s="77">
        <v>0</v>
      </c>
      <c r="J9" s="77">
        <v>0</v>
      </c>
      <c r="K9" s="77">
        <v>712.7</v>
      </c>
    </row>
    <row r="10" s="70" customFormat="1" ht="15.45" customHeight="1" spans="1:11">
      <c r="A10" s="74">
        <v>208</v>
      </c>
      <c r="B10" s="74"/>
      <c r="C10" s="74"/>
      <c r="D10" s="74" t="s">
        <v>131</v>
      </c>
      <c r="E10" s="35">
        <v>8053.35</v>
      </c>
      <c r="F10" s="35">
        <v>7997.49</v>
      </c>
      <c r="G10" s="35"/>
      <c r="H10" s="35"/>
      <c r="I10" s="35"/>
      <c r="J10" s="35"/>
      <c r="K10" s="35">
        <v>712.7</v>
      </c>
    </row>
    <row r="11" s="70" customFormat="1" ht="15.45" customHeight="1" spans="1:11">
      <c r="A11" s="74">
        <v>20801</v>
      </c>
      <c r="B11" s="74"/>
      <c r="C11" s="74"/>
      <c r="D11" s="42" t="s">
        <v>132</v>
      </c>
      <c r="E11" s="35">
        <v>275.72</v>
      </c>
      <c r="F11" s="35">
        <v>275.72</v>
      </c>
      <c r="G11" s="35"/>
      <c r="H11" s="35"/>
      <c r="I11" s="35"/>
      <c r="J11" s="35"/>
      <c r="K11" s="35"/>
    </row>
    <row r="12" s="70" customFormat="1" ht="15.45" customHeight="1" spans="1:11">
      <c r="A12" s="74">
        <v>2080102</v>
      </c>
      <c r="B12" s="74"/>
      <c r="C12" s="74"/>
      <c r="D12" s="74" t="s">
        <v>133</v>
      </c>
      <c r="E12" s="35">
        <v>275.72</v>
      </c>
      <c r="F12" s="35">
        <v>275.72</v>
      </c>
      <c r="G12" s="35"/>
      <c r="H12" s="35"/>
      <c r="I12" s="35"/>
      <c r="J12" s="35"/>
      <c r="K12" s="35"/>
    </row>
    <row r="13" s="70" customFormat="1" ht="15.45" customHeight="1" spans="1:11">
      <c r="A13" s="74">
        <v>20805</v>
      </c>
      <c r="B13" s="74"/>
      <c r="C13" s="74"/>
      <c r="D13" s="74" t="s">
        <v>134</v>
      </c>
      <c r="E13" s="35">
        <v>30.8</v>
      </c>
      <c r="F13" s="35">
        <v>30.8</v>
      </c>
      <c r="G13" s="35"/>
      <c r="H13" s="35"/>
      <c r="I13" s="35"/>
      <c r="J13" s="35"/>
      <c r="K13" s="35"/>
    </row>
    <row r="14" s="70" customFormat="1" ht="15.45" customHeight="1" spans="1:11">
      <c r="A14" s="74">
        <v>2080505</v>
      </c>
      <c r="B14" s="74"/>
      <c r="C14" s="74"/>
      <c r="D14" s="74" t="s">
        <v>135</v>
      </c>
      <c r="E14" s="35">
        <v>30.8</v>
      </c>
      <c r="F14" s="35">
        <v>30.8</v>
      </c>
      <c r="G14" s="35"/>
      <c r="H14" s="35"/>
      <c r="I14" s="35"/>
      <c r="J14" s="35"/>
      <c r="K14" s="35"/>
    </row>
    <row r="15" s="70" customFormat="1" ht="15.45" customHeight="1" spans="1:11">
      <c r="A15" s="74">
        <v>20808</v>
      </c>
      <c r="B15" s="74"/>
      <c r="C15" s="74"/>
      <c r="D15" s="74" t="s">
        <v>136</v>
      </c>
      <c r="E15" s="35">
        <f t="shared" ref="E15:K15" si="0">E16+E17+E18+E19</f>
        <v>4991.22</v>
      </c>
      <c r="F15" s="35">
        <f t="shared" si="0"/>
        <v>4945.3</v>
      </c>
      <c r="G15" s="35"/>
      <c r="H15" s="35"/>
      <c r="I15" s="35"/>
      <c r="J15" s="35"/>
      <c r="K15" s="35">
        <f t="shared" si="0"/>
        <v>45.92</v>
      </c>
    </row>
    <row r="16" s="70" customFormat="1" ht="15.45" customHeight="1" spans="1:11">
      <c r="A16" s="74">
        <v>2080801</v>
      </c>
      <c r="B16" s="74"/>
      <c r="C16" s="74"/>
      <c r="D16" s="74" t="s">
        <v>137</v>
      </c>
      <c r="E16" s="35">
        <v>21.84</v>
      </c>
      <c r="F16" s="35">
        <v>21.84</v>
      </c>
      <c r="G16" s="35"/>
      <c r="H16" s="35"/>
      <c r="I16" s="35"/>
      <c r="J16" s="35"/>
      <c r="K16" s="35"/>
    </row>
    <row r="17" s="70" customFormat="1" ht="15.45" customHeight="1" spans="1:11">
      <c r="A17" s="74">
        <v>2080805</v>
      </c>
      <c r="B17" s="74"/>
      <c r="C17" s="74"/>
      <c r="D17" s="74" t="s">
        <v>138</v>
      </c>
      <c r="E17" s="35">
        <v>929.96</v>
      </c>
      <c r="F17" s="35">
        <v>929.96</v>
      </c>
      <c r="G17" s="35"/>
      <c r="H17" s="35"/>
      <c r="I17" s="35"/>
      <c r="J17" s="35"/>
      <c r="K17" s="35"/>
    </row>
    <row r="18" s="70" customFormat="1" ht="15.45" customHeight="1" spans="1:11">
      <c r="A18" s="74">
        <v>2080808</v>
      </c>
      <c r="B18" s="74"/>
      <c r="C18" s="74"/>
      <c r="D18" s="74" t="s">
        <v>139</v>
      </c>
      <c r="E18" s="35">
        <v>525</v>
      </c>
      <c r="F18" s="35">
        <v>525</v>
      </c>
      <c r="G18" s="35"/>
      <c r="H18" s="35"/>
      <c r="I18" s="35"/>
      <c r="J18" s="35"/>
      <c r="K18" s="35"/>
    </row>
    <row r="19" s="70" customFormat="1" ht="15.45" customHeight="1" spans="1:11">
      <c r="A19" s="74">
        <v>2080899</v>
      </c>
      <c r="B19" s="74"/>
      <c r="C19" s="74"/>
      <c r="D19" s="74" t="s">
        <v>140</v>
      </c>
      <c r="E19" s="35">
        <v>3514.42</v>
      </c>
      <c r="F19" s="35">
        <v>3468.5</v>
      </c>
      <c r="G19" s="35"/>
      <c r="H19" s="35"/>
      <c r="I19" s="35"/>
      <c r="J19" s="35"/>
      <c r="K19" s="35">
        <v>45.92</v>
      </c>
    </row>
    <row r="20" s="70" customFormat="1" ht="15.45" customHeight="1" spans="1:11">
      <c r="A20" s="74">
        <v>20809</v>
      </c>
      <c r="B20" s="74"/>
      <c r="C20" s="74"/>
      <c r="D20" s="74" t="s">
        <v>141</v>
      </c>
      <c r="E20" s="35">
        <f t="shared" ref="E20:K20" si="1">E21+E22+E23+E24</f>
        <v>1167.76</v>
      </c>
      <c r="F20" s="35">
        <f t="shared" si="1"/>
        <v>1158.97</v>
      </c>
      <c r="G20" s="35"/>
      <c r="H20" s="35"/>
      <c r="I20" s="35"/>
      <c r="J20" s="35"/>
      <c r="K20" s="35">
        <f t="shared" si="1"/>
        <v>8.79</v>
      </c>
    </row>
    <row r="21" s="70" customFormat="1" ht="15.45" customHeight="1" spans="1:11">
      <c r="A21" s="74">
        <v>2080902</v>
      </c>
      <c r="B21" s="74"/>
      <c r="C21" s="74"/>
      <c r="D21" s="74" t="s">
        <v>142</v>
      </c>
      <c r="E21" s="35">
        <v>47.77</v>
      </c>
      <c r="F21" s="35">
        <v>38.98</v>
      </c>
      <c r="G21" s="35"/>
      <c r="H21" s="35"/>
      <c r="I21" s="35"/>
      <c r="J21" s="35"/>
      <c r="K21" s="35">
        <v>8.79</v>
      </c>
    </row>
    <row r="22" s="70" customFormat="1" ht="15.45" customHeight="1" spans="1:11">
      <c r="A22" s="74">
        <v>2080904</v>
      </c>
      <c r="B22" s="74"/>
      <c r="C22" s="74"/>
      <c r="D22" s="74" t="s">
        <v>143</v>
      </c>
      <c r="E22" s="35">
        <v>9.14</v>
      </c>
      <c r="F22" s="35">
        <v>9.14</v>
      </c>
      <c r="G22" s="35"/>
      <c r="H22" s="35"/>
      <c r="I22" s="35"/>
      <c r="J22" s="35"/>
      <c r="K22" s="35"/>
    </row>
    <row r="23" s="70" customFormat="1" ht="15.45" customHeight="1" spans="1:11">
      <c r="A23" s="74">
        <v>2080905</v>
      </c>
      <c r="B23" s="74"/>
      <c r="C23" s="74"/>
      <c r="D23" s="74" t="s">
        <v>144</v>
      </c>
      <c r="E23" s="35">
        <v>67.75</v>
      </c>
      <c r="F23" s="35">
        <v>67.75</v>
      </c>
      <c r="G23" s="35"/>
      <c r="H23" s="35"/>
      <c r="I23" s="35"/>
      <c r="J23" s="35"/>
      <c r="K23" s="35"/>
    </row>
    <row r="24" s="70" customFormat="1" ht="15.45" customHeight="1" spans="1:11">
      <c r="A24" s="74">
        <v>2080999</v>
      </c>
      <c r="B24" s="74"/>
      <c r="C24" s="74"/>
      <c r="D24" s="74" t="s">
        <v>145</v>
      </c>
      <c r="E24" s="35">
        <v>1043.1</v>
      </c>
      <c r="F24" s="35">
        <v>1043.1</v>
      </c>
      <c r="G24" s="35"/>
      <c r="H24" s="35"/>
      <c r="I24" s="35"/>
      <c r="J24" s="35"/>
      <c r="K24" s="35"/>
    </row>
    <row r="25" s="70" customFormat="1" ht="15.45" customHeight="1" spans="1:11">
      <c r="A25" s="74">
        <v>20811</v>
      </c>
      <c r="B25" s="74"/>
      <c r="C25" s="74"/>
      <c r="D25" s="74" t="s">
        <v>146</v>
      </c>
      <c r="E25" s="35">
        <v>1.17</v>
      </c>
      <c r="F25" s="35">
        <v>1.17</v>
      </c>
      <c r="G25" s="35"/>
      <c r="H25" s="35"/>
      <c r="I25" s="35"/>
      <c r="J25" s="35"/>
      <c r="K25" s="35"/>
    </row>
    <row r="26" s="70" customFormat="1" ht="15.45" customHeight="1" spans="1:11">
      <c r="A26" s="74">
        <v>2081199</v>
      </c>
      <c r="B26" s="74"/>
      <c r="C26" s="74"/>
      <c r="D26" s="74" t="s">
        <v>147</v>
      </c>
      <c r="E26" s="35">
        <v>1.17</v>
      </c>
      <c r="F26" s="35">
        <v>1.17</v>
      </c>
      <c r="G26" s="35"/>
      <c r="H26" s="35"/>
      <c r="I26" s="35"/>
      <c r="J26" s="35"/>
      <c r="K26" s="35"/>
    </row>
    <row r="27" s="70" customFormat="1" ht="15.45" customHeight="1" spans="1:11">
      <c r="A27" s="74">
        <v>20828</v>
      </c>
      <c r="B27" s="74"/>
      <c r="C27" s="74"/>
      <c r="D27" s="74" t="s">
        <v>148</v>
      </c>
      <c r="E27" s="35">
        <f t="shared" ref="E27:K27" si="2">E28+E29+E30</f>
        <v>1585.65</v>
      </c>
      <c r="F27" s="35">
        <f t="shared" si="2"/>
        <v>1584.51</v>
      </c>
      <c r="G27" s="35"/>
      <c r="H27" s="35"/>
      <c r="I27" s="35"/>
      <c r="J27" s="35"/>
      <c r="K27" s="35">
        <f t="shared" si="2"/>
        <v>1.14</v>
      </c>
    </row>
    <row r="28" s="70" customFormat="1" ht="15.45" customHeight="1" spans="1:11">
      <c r="A28" s="74">
        <v>2082801</v>
      </c>
      <c r="B28" s="74"/>
      <c r="C28" s="74"/>
      <c r="D28" s="74" t="s">
        <v>149</v>
      </c>
      <c r="E28" s="35">
        <v>532.06</v>
      </c>
      <c r="F28" s="35">
        <v>532.06</v>
      </c>
      <c r="G28" s="35"/>
      <c r="H28" s="35"/>
      <c r="I28" s="35"/>
      <c r="J28" s="35"/>
      <c r="K28" s="35"/>
    </row>
    <row r="29" s="70" customFormat="1" ht="15.45" customHeight="1" spans="1:11">
      <c r="A29" s="74">
        <v>2082802</v>
      </c>
      <c r="B29" s="74"/>
      <c r="C29" s="74"/>
      <c r="D29" s="74" t="s">
        <v>133</v>
      </c>
      <c r="E29" s="35">
        <v>34.73</v>
      </c>
      <c r="F29" s="35">
        <v>34.73</v>
      </c>
      <c r="G29" s="35"/>
      <c r="H29" s="35"/>
      <c r="I29" s="35"/>
      <c r="J29" s="35"/>
      <c r="K29" s="35"/>
    </row>
    <row r="30" s="70" customFormat="1" ht="15.45" customHeight="1" spans="1:11">
      <c r="A30" s="74">
        <v>2082899</v>
      </c>
      <c r="B30" s="74"/>
      <c r="C30" s="74"/>
      <c r="D30" s="74" t="s">
        <v>150</v>
      </c>
      <c r="E30" s="35">
        <v>1018.86</v>
      </c>
      <c r="F30" s="35">
        <v>1017.72</v>
      </c>
      <c r="G30" s="35"/>
      <c r="H30" s="35"/>
      <c r="I30" s="35"/>
      <c r="J30" s="35"/>
      <c r="K30" s="35">
        <v>1.14</v>
      </c>
    </row>
    <row r="31" s="70" customFormat="1" ht="15.45" customHeight="1" spans="1:11">
      <c r="A31" s="74">
        <v>20899</v>
      </c>
      <c r="B31" s="74"/>
      <c r="C31" s="74"/>
      <c r="D31" s="74" t="s">
        <v>151</v>
      </c>
      <c r="E31" s="35">
        <v>1.02</v>
      </c>
      <c r="F31" s="35">
        <v>1.02</v>
      </c>
      <c r="G31" s="35"/>
      <c r="H31" s="35"/>
      <c r="I31" s="35"/>
      <c r="J31" s="35"/>
      <c r="K31" s="35"/>
    </row>
    <row r="32" s="70" customFormat="1" ht="15.45" customHeight="1" spans="1:11">
      <c r="A32" s="74">
        <v>2089999</v>
      </c>
      <c r="B32" s="74"/>
      <c r="C32" s="74"/>
      <c r="D32" s="74" t="s">
        <v>151</v>
      </c>
      <c r="E32" s="35">
        <v>1.02</v>
      </c>
      <c r="F32" s="35">
        <v>1.02</v>
      </c>
      <c r="G32" s="35"/>
      <c r="H32" s="35"/>
      <c r="I32" s="35"/>
      <c r="J32" s="35"/>
      <c r="K32" s="35"/>
    </row>
    <row r="33" s="70" customFormat="1" ht="15.45" customHeight="1" spans="1:11">
      <c r="A33" s="74">
        <v>210</v>
      </c>
      <c r="B33" s="74"/>
      <c r="C33" s="74"/>
      <c r="D33" s="74" t="s">
        <v>152</v>
      </c>
      <c r="E33" s="35">
        <v>441.58</v>
      </c>
      <c r="F33" s="35">
        <v>437.4</v>
      </c>
      <c r="G33" s="35"/>
      <c r="H33" s="35"/>
      <c r="I33" s="35"/>
      <c r="J33" s="35"/>
      <c r="K33" s="35"/>
    </row>
    <row r="34" s="70" customFormat="1" ht="15.45" customHeight="1" spans="1:11">
      <c r="A34" s="74">
        <v>21004</v>
      </c>
      <c r="B34" s="74"/>
      <c r="C34" s="74"/>
      <c r="D34" s="78" t="s">
        <v>153</v>
      </c>
      <c r="E34" s="35">
        <v>46.96</v>
      </c>
      <c r="F34" s="35">
        <v>46.96</v>
      </c>
      <c r="G34" s="35"/>
      <c r="H34" s="35"/>
      <c r="I34" s="35"/>
      <c r="J34" s="35"/>
      <c r="K34" s="35"/>
    </row>
    <row r="35" s="70" customFormat="1" ht="15.45" customHeight="1" spans="1:11">
      <c r="A35" s="74">
        <v>2100409</v>
      </c>
      <c r="B35" s="74"/>
      <c r="C35" s="74"/>
      <c r="D35" s="74" t="s">
        <v>154</v>
      </c>
      <c r="E35" s="35">
        <v>46.96</v>
      </c>
      <c r="F35" s="35">
        <v>46.96</v>
      </c>
      <c r="G35" s="35"/>
      <c r="H35" s="35"/>
      <c r="I35" s="35"/>
      <c r="J35" s="35"/>
      <c r="K35" s="35"/>
    </row>
    <row r="36" s="70" customFormat="1" ht="15.45" customHeight="1" spans="1:11">
      <c r="A36" s="74">
        <v>21011</v>
      </c>
      <c r="B36" s="74"/>
      <c r="C36" s="74"/>
      <c r="D36" s="74" t="s">
        <v>155</v>
      </c>
      <c r="E36" s="35">
        <v>11.52</v>
      </c>
      <c r="F36" s="35">
        <v>11.52</v>
      </c>
      <c r="G36" s="35"/>
      <c r="H36" s="35"/>
      <c r="I36" s="35"/>
      <c r="J36" s="35"/>
      <c r="K36" s="35"/>
    </row>
    <row r="37" s="70" customFormat="1" ht="15.45" customHeight="1" spans="1:11">
      <c r="A37" s="74">
        <v>2101101</v>
      </c>
      <c r="B37" s="74"/>
      <c r="C37" s="74"/>
      <c r="D37" s="74" t="s">
        <v>156</v>
      </c>
      <c r="E37" s="35">
        <v>11.52</v>
      </c>
      <c r="F37" s="35">
        <v>11.52</v>
      </c>
      <c r="G37" s="35"/>
      <c r="H37" s="35"/>
      <c r="I37" s="35"/>
      <c r="J37" s="35"/>
      <c r="K37" s="35"/>
    </row>
    <row r="38" s="70" customFormat="1" ht="15.45" customHeight="1" spans="1:11">
      <c r="A38" s="74">
        <v>21014</v>
      </c>
      <c r="B38" s="74"/>
      <c r="C38" s="74"/>
      <c r="D38" s="74" t="s">
        <v>157</v>
      </c>
      <c r="E38" s="35">
        <f t="shared" ref="E38:K38" si="3">E39+E40</f>
        <v>383.1</v>
      </c>
      <c r="F38" s="35">
        <f t="shared" si="3"/>
        <v>378.92</v>
      </c>
      <c r="G38" s="35"/>
      <c r="H38" s="35"/>
      <c r="I38" s="35"/>
      <c r="J38" s="35"/>
      <c r="K38" s="35">
        <f t="shared" si="3"/>
        <v>4.18</v>
      </c>
    </row>
    <row r="39" s="70" customFormat="1" ht="15.45" customHeight="1" spans="1:11">
      <c r="A39" s="74">
        <v>2101401</v>
      </c>
      <c r="B39" s="74"/>
      <c r="C39" s="74"/>
      <c r="D39" s="74" t="s">
        <v>158</v>
      </c>
      <c r="E39" s="35">
        <v>360.6</v>
      </c>
      <c r="F39" s="35">
        <v>356.42</v>
      </c>
      <c r="G39" s="35"/>
      <c r="H39" s="35"/>
      <c r="I39" s="35"/>
      <c r="J39" s="35"/>
      <c r="K39" s="35">
        <v>4.18</v>
      </c>
    </row>
    <row r="40" s="70" customFormat="1" ht="15.45" customHeight="1" spans="1:11">
      <c r="A40" s="74">
        <v>2101499</v>
      </c>
      <c r="B40" s="74"/>
      <c r="C40" s="74"/>
      <c r="D40" s="74" t="s">
        <v>159</v>
      </c>
      <c r="E40" s="35">
        <v>22.5</v>
      </c>
      <c r="F40" s="35">
        <v>22.5</v>
      </c>
      <c r="G40" s="35"/>
      <c r="H40" s="35"/>
      <c r="I40" s="35"/>
      <c r="J40" s="35"/>
      <c r="K40" s="35"/>
    </row>
    <row r="41" s="70" customFormat="1" ht="15.45" customHeight="1" spans="1:11">
      <c r="A41" s="74">
        <v>221</v>
      </c>
      <c r="B41" s="74"/>
      <c r="C41" s="74"/>
      <c r="D41" s="78" t="s">
        <v>160</v>
      </c>
      <c r="E41" s="35">
        <v>22.53</v>
      </c>
      <c r="F41" s="35">
        <v>22.53</v>
      </c>
      <c r="G41" s="35"/>
      <c r="H41" s="35"/>
      <c r="I41" s="35"/>
      <c r="J41" s="35"/>
      <c r="K41" s="35"/>
    </row>
    <row r="42" s="70" customFormat="1" ht="15.45" customHeight="1" spans="1:11">
      <c r="A42" s="74">
        <v>22102</v>
      </c>
      <c r="B42" s="74"/>
      <c r="C42" s="74"/>
      <c r="D42" s="78" t="s">
        <v>161</v>
      </c>
      <c r="E42" s="35">
        <v>22.53</v>
      </c>
      <c r="F42" s="35">
        <v>22.53</v>
      </c>
      <c r="G42" s="35"/>
      <c r="H42" s="35"/>
      <c r="I42" s="35"/>
      <c r="J42" s="35"/>
      <c r="K42" s="35"/>
    </row>
    <row r="43" s="70" customFormat="1" ht="15.45" customHeight="1" spans="1:11">
      <c r="A43" s="74">
        <v>2210201</v>
      </c>
      <c r="B43" s="74"/>
      <c r="C43" s="74"/>
      <c r="D43" s="78" t="s">
        <v>162</v>
      </c>
      <c r="E43" s="35">
        <v>22.53</v>
      </c>
      <c r="F43" s="35">
        <v>22.53</v>
      </c>
      <c r="G43" s="35"/>
      <c r="H43" s="35"/>
      <c r="I43" s="35"/>
      <c r="J43" s="35"/>
      <c r="K43" s="35"/>
    </row>
    <row r="44" s="70" customFormat="1" ht="15.45" customHeight="1" spans="1:11">
      <c r="A44" s="74">
        <v>229</v>
      </c>
      <c r="B44" s="74"/>
      <c r="C44" s="74"/>
      <c r="D44" s="74" t="s">
        <v>163</v>
      </c>
      <c r="E44" s="35">
        <v>932.6</v>
      </c>
      <c r="F44" s="35">
        <v>279.94</v>
      </c>
      <c r="G44" s="35"/>
      <c r="H44" s="35"/>
      <c r="I44" s="35"/>
      <c r="J44" s="35"/>
      <c r="K44" s="35"/>
    </row>
    <row r="45" s="70" customFormat="1" ht="15.45" customHeight="1" spans="1:11">
      <c r="A45" s="74">
        <v>22902</v>
      </c>
      <c r="B45" s="74"/>
      <c r="C45" s="74"/>
      <c r="D45" s="74" t="s">
        <v>164</v>
      </c>
      <c r="E45" s="35">
        <v>279.74</v>
      </c>
      <c r="F45" s="35">
        <v>279.74</v>
      </c>
      <c r="G45" s="35"/>
      <c r="H45" s="35"/>
      <c r="I45" s="35"/>
      <c r="J45" s="35"/>
      <c r="K45" s="35"/>
    </row>
    <row r="46" s="70" customFormat="1" ht="15.45" customHeight="1" spans="1:11">
      <c r="A46" s="74">
        <v>2290201</v>
      </c>
      <c r="B46" s="74"/>
      <c r="C46" s="74"/>
      <c r="D46" s="74" t="s">
        <v>164</v>
      </c>
      <c r="E46" s="35">
        <v>279.74</v>
      </c>
      <c r="F46" s="35">
        <v>279.74</v>
      </c>
      <c r="G46" s="35"/>
      <c r="H46" s="35"/>
      <c r="I46" s="35"/>
      <c r="J46" s="35"/>
      <c r="K46" s="35"/>
    </row>
    <row r="47" s="70" customFormat="1" ht="15.45" customHeight="1" spans="1:11">
      <c r="A47" s="74">
        <v>22999</v>
      </c>
      <c r="B47" s="74"/>
      <c r="C47" s="74"/>
      <c r="D47" s="74" t="s">
        <v>163</v>
      </c>
      <c r="E47" s="35">
        <v>652.86</v>
      </c>
      <c r="F47" s="35">
        <v>0.2</v>
      </c>
      <c r="G47" s="35"/>
      <c r="H47" s="35"/>
      <c r="I47" s="35"/>
      <c r="J47" s="35"/>
      <c r="K47" s="35">
        <v>652.66</v>
      </c>
    </row>
    <row r="48" s="70" customFormat="1" ht="15.45" customHeight="1" spans="1:11">
      <c r="A48" s="74">
        <v>2299999</v>
      </c>
      <c r="B48" s="74"/>
      <c r="C48" s="74"/>
      <c r="D48" s="74" t="s">
        <v>163</v>
      </c>
      <c r="E48" s="35">
        <v>652.86</v>
      </c>
      <c r="F48" s="35">
        <v>0.2</v>
      </c>
      <c r="G48" s="35"/>
      <c r="H48" s="35"/>
      <c r="I48" s="35"/>
      <c r="J48" s="35"/>
      <c r="K48" s="35">
        <v>652.66</v>
      </c>
    </row>
    <row r="49" ht="15.45" customHeight="1" spans="1:11">
      <c r="A49" s="16" t="s">
        <v>165</v>
      </c>
      <c r="B49" s="16" t="s">
        <v>5</v>
      </c>
      <c r="C49" s="16" t="s">
        <v>5</v>
      </c>
      <c r="D49" s="16" t="s">
        <v>5</v>
      </c>
      <c r="E49" s="16" t="s">
        <v>5</v>
      </c>
      <c r="F49" s="16" t="s">
        <v>5</v>
      </c>
      <c r="G49" s="16" t="s">
        <v>5</v>
      </c>
      <c r="H49" s="16" t="s">
        <v>5</v>
      </c>
      <c r="I49" s="16" t="s">
        <v>5</v>
      </c>
      <c r="J49" s="16" t="s">
        <v>5</v>
      </c>
      <c r="K49" s="16" t="s">
        <v>5</v>
      </c>
    </row>
    <row r="51" spans="6:6">
      <c r="F51" s="18" t="s">
        <v>166</v>
      </c>
    </row>
  </sheetData>
  <mergeCells count="53">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M44" sqref="M44"/>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167</v>
      </c>
      <c r="F1" s="1" t="s">
        <v>167</v>
      </c>
    </row>
    <row r="2" spans="10:10">
      <c r="J2" s="2" t="s">
        <v>168</v>
      </c>
    </row>
    <row r="3" spans="1:10">
      <c r="A3" s="3" t="s">
        <v>2</v>
      </c>
      <c r="J3" s="2" t="s">
        <v>3</v>
      </c>
    </row>
    <row r="4" ht="15.45" customHeight="1" spans="1:10">
      <c r="A4" s="20" t="s">
        <v>7</v>
      </c>
      <c r="B4" s="21" t="s">
        <v>5</v>
      </c>
      <c r="C4" s="21" t="s">
        <v>5</v>
      </c>
      <c r="D4" s="21" t="s">
        <v>119</v>
      </c>
      <c r="E4" s="5" t="s">
        <v>99</v>
      </c>
      <c r="F4" s="5" t="s">
        <v>169</v>
      </c>
      <c r="G4" s="5" t="s">
        <v>170</v>
      </c>
      <c r="H4" s="5" t="s">
        <v>171</v>
      </c>
      <c r="I4" s="5" t="s">
        <v>172</v>
      </c>
      <c r="J4" s="5" t="s">
        <v>173</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7" t="s">
        <v>10</v>
      </c>
      <c r="B8" s="10" t="s">
        <v>128</v>
      </c>
      <c r="C8" s="10" t="s">
        <v>129</v>
      </c>
      <c r="D8" s="10" t="s">
        <v>10</v>
      </c>
      <c r="E8" s="7" t="s">
        <v>11</v>
      </c>
      <c r="F8" s="7" t="s">
        <v>12</v>
      </c>
      <c r="G8" s="7" t="s">
        <v>20</v>
      </c>
      <c r="H8" s="7" t="s">
        <v>24</v>
      </c>
      <c r="I8" s="7" t="s">
        <v>28</v>
      </c>
      <c r="J8" s="7" t="s">
        <v>32</v>
      </c>
    </row>
    <row r="9" ht="15.45" customHeight="1" spans="1:10">
      <c r="A9" s="71" t="s">
        <v>130</v>
      </c>
      <c r="B9" s="72" t="s">
        <v>5</v>
      </c>
      <c r="C9" s="72" t="s">
        <v>5</v>
      </c>
      <c r="D9" s="72" t="s">
        <v>130</v>
      </c>
      <c r="E9" s="73">
        <v>9449.86</v>
      </c>
      <c r="F9" s="73">
        <v>377.66</v>
      </c>
      <c r="G9" s="73">
        <v>9072.2</v>
      </c>
      <c r="H9" s="73">
        <v>0</v>
      </c>
      <c r="I9" s="73">
        <v>0</v>
      </c>
      <c r="J9" s="73">
        <v>0</v>
      </c>
    </row>
    <row r="10" s="70" customFormat="1" ht="15.45" customHeight="1" spans="1:10">
      <c r="A10" s="41">
        <v>208</v>
      </c>
      <c r="B10" s="41"/>
      <c r="C10" s="41"/>
      <c r="D10" s="42" t="s">
        <v>131</v>
      </c>
      <c r="E10" s="35">
        <v>8053.35</v>
      </c>
      <c r="F10" s="35">
        <v>347.8</v>
      </c>
      <c r="G10" s="35">
        <v>7705.55</v>
      </c>
      <c r="H10" s="35">
        <v>0</v>
      </c>
      <c r="I10" s="35">
        <v>0</v>
      </c>
      <c r="J10" s="35">
        <v>0</v>
      </c>
    </row>
    <row r="11" s="70" customFormat="1" ht="15.45" customHeight="1" spans="1:10">
      <c r="A11" s="41">
        <v>20801</v>
      </c>
      <c r="B11" s="41"/>
      <c r="C11" s="41"/>
      <c r="D11" s="42" t="s">
        <v>132</v>
      </c>
      <c r="E11" s="35">
        <v>275.72</v>
      </c>
      <c r="F11" s="35"/>
      <c r="G11" s="35">
        <v>275.72</v>
      </c>
      <c r="H11" s="35"/>
      <c r="I11" s="35"/>
      <c r="J11" s="35"/>
    </row>
    <row r="12" s="70" customFormat="1" ht="15.45" customHeight="1" spans="1:10">
      <c r="A12" s="74" t="s">
        <v>174</v>
      </c>
      <c r="B12" s="74"/>
      <c r="C12" s="74"/>
      <c r="D12" s="74" t="s">
        <v>133</v>
      </c>
      <c r="E12" s="35">
        <v>275.72</v>
      </c>
      <c r="F12" s="35"/>
      <c r="G12" s="35">
        <v>275.72</v>
      </c>
      <c r="H12" s="35"/>
      <c r="I12" s="35"/>
      <c r="J12" s="35"/>
    </row>
    <row r="13" s="70" customFormat="1" ht="15.45" customHeight="1" spans="1:10">
      <c r="A13" s="74">
        <v>20805</v>
      </c>
      <c r="B13" s="74"/>
      <c r="C13" s="74"/>
      <c r="D13" s="74" t="s">
        <v>134</v>
      </c>
      <c r="E13" s="35">
        <v>30.8</v>
      </c>
      <c r="F13" s="35">
        <v>27.11</v>
      </c>
      <c r="G13" s="35">
        <v>3.69</v>
      </c>
      <c r="H13" s="35"/>
      <c r="I13" s="35"/>
      <c r="J13" s="35"/>
    </row>
    <row r="14" s="70" customFormat="1" ht="15.45" customHeight="1" spans="1:10">
      <c r="A14" s="74" t="s">
        <v>175</v>
      </c>
      <c r="B14" s="74"/>
      <c r="C14" s="74"/>
      <c r="D14" s="74" t="s">
        <v>135</v>
      </c>
      <c r="E14" s="35">
        <v>30.8</v>
      </c>
      <c r="F14" s="35">
        <v>27.11</v>
      </c>
      <c r="G14" s="35">
        <v>3.69</v>
      </c>
      <c r="H14" s="35"/>
      <c r="I14" s="35"/>
      <c r="J14" s="35"/>
    </row>
    <row r="15" s="70" customFormat="1" ht="15.45" customHeight="1" spans="1:10">
      <c r="A15" s="74">
        <v>20808</v>
      </c>
      <c r="B15" s="74"/>
      <c r="C15" s="74"/>
      <c r="D15" s="74" t="s">
        <v>136</v>
      </c>
      <c r="E15" s="35">
        <f>E16+E17+E18+E19</f>
        <v>4991.22</v>
      </c>
      <c r="F15" s="35"/>
      <c r="G15" s="35">
        <f>G16+G17+G18+G19</f>
        <v>4991.23</v>
      </c>
      <c r="H15" s="35"/>
      <c r="I15" s="35"/>
      <c r="J15" s="35"/>
    </row>
    <row r="16" s="70" customFormat="1" ht="15.45" customHeight="1" spans="1:10">
      <c r="A16" s="74" t="s">
        <v>176</v>
      </c>
      <c r="B16" s="74"/>
      <c r="C16" s="74"/>
      <c r="D16" s="74" t="s">
        <v>137</v>
      </c>
      <c r="E16" s="35">
        <v>21.84</v>
      </c>
      <c r="F16" s="35"/>
      <c r="G16" s="35">
        <v>21.84</v>
      </c>
      <c r="H16" s="35"/>
      <c r="I16" s="35"/>
      <c r="J16" s="35"/>
    </row>
    <row r="17" s="70" customFormat="1" ht="15.45" customHeight="1" spans="1:10">
      <c r="A17" s="74" t="s">
        <v>177</v>
      </c>
      <c r="B17" s="74"/>
      <c r="C17" s="74"/>
      <c r="D17" s="74" t="s">
        <v>138</v>
      </c>
      <c r="E17" s="35">
        <v>929.96</v>
      </c>
      <c r="F17" s="35"/>
      <c r="G17" s="35">
        <v>929.96</v>
      </c>
      <c r="H17" s="35"/>
      <c r="I17" s="35"/>
      <c r="J17" s="35"/>
    </row>
    <row r="18" s="70" customFormat="1" ht="15.45" customHeight="1" spans="1:10">
      <c r="A18" s="74" t="s">
        <v>178</v>
      </c>
      <c r="B18" s="74"/>
      <c r="C18" s="74"/>
      <c r="D18" s="74" t="s">
        <v>139</v>
      </c>
      <c r="E18" s="35">
        <v>525</v>
      </c>
      <c r="F18" s="35"/>
      <c r="G18" s="35">
        <v>525</v>
      </c>
      <c r="H18" s="35"/>
      <c r="I18" s="35"/>
      <c r="J18" s="35"/>
    </row>
    <row r="19" s="70" customFormat="1" ht="15.45" customHeight="1" spans="1:10">
      <c r="A19" s="74" t="s">
        <v>179</v>
      </c>
      <c r="B19" s="74"/>
      <c r="C19" s="74"/>
      <c r="D19" s="74" t="s">
        <v>140</v>
      </c>
      <c r="E19" s="35">
        <v>3514.42</v>
      </c>
      <c r="F19" s="35"/>
      <c r="G19" s="35">
        <v>3514.43</v>
      </c>
      <c r="H19" s="35"/>
      <c r="I19" s="35"/>
      <c r="J19" s="35"/>
    </row>
    <row r="20" s="70" customFormat="1" ht="15.45" customHeight="1" spans="1:10">
      <c r="A20" s="74">
        <v>20809</v>
      </c>
      <c r="B20" s="74"/>
      <c r="C20" s="74"/>
      <c r="D20" s="74" t="s">
        <v>141</v>
      </c>
      <c r="E20" s="35">
        <f>E21+E22+E23+E24</f>
        <v>1167.76</v>
      </c>
      <c r="F20" s="35"/>
      <c r="G20" s="35">
        <f>G21+G22+G23+G24</f>
        <v>1167.76</v>
      </c>
      <c r="H20" s="35"/>
      <c r="I20" s="35"/>
      <c r="J20" s="35"/>
    </row>
    <row r="21" s="70" customFormat="1" ht="15.45" customHeight="1" spans="1:10">
      <c r="A21" s="74" t="s">
        <v>180</v>
      </c>
      <c r="B21" s="74"/>
      <c r="C21" s="74"/>
      <c r="D21" s="74" t="s">
        <v>142</v>
      </c>
      <c r="E21" s="35">
        <v>47.77</v>
      </c>
      <c r="F21" s="35"/>
      <c r="G21" s="35">
        <v>47.77</v>
      </c>
      <c r="H21" s="35"/>
      <c r="I21" s="35"/>
      <c r="J21" s="35"/>
    </row>
    <row r="22" s="70" customFormat="1" ht="15.45" customHeight="1" spans="1:10">
      <c r="A22" s="74" t="s">
        <v>181</v>
      </c>
      <c r="B22" s="74"/>
      <c r="C22" s="74"/>
      <c r="D22" s="74" t="s">
        <v>143</v>
      </c>
      <c r="E22" s="35">
        <v>9.14</v>
      </c>
      <c r="F22" s="35"/>
      <c r="G22" s="35">
        <v>9.14</v>
      </c>
      <c r="H22" s="35"/>
      <c r="I22" s="35"/>
      <c r="J22" s="35"/>
    </row>
    <row r="23" s="70" customFormat="1" ht="15.45" customHeight="1" spans="1:10">
      <c r="A23" s="74" t="s">
        <v>182</v>
      </c>
      <c r="B23" s="74"/>
      <c r="C23" s="74"/>
      <c r="D23" s="74" t="s">
        <v>144</v>
      </c>
      <c r="E23" s="35">
        <v>67.75</v>
      </c>
      <c r="F23" s="35"/>
      <c r="G23" s="35">
        <v>67.75</v>
      </c>
      <c r="H23" s="35"/>
      <c r="I23" s="35"/>
      <c r="J23" s="35"/>
    </row>
    <row r="24" s="70" customFormat="1" ht="15.45" customHeight="1" spans="1:10">
      <c r="A24" s="74" t="s">
        <v>183</v>
      </c>
      <c r="B24" s="74"/>
      <c r="C24" s="74"/>
      <c r="D24" s="74" t="s">
        <v>145</v>
      </c>
      <c r="E24" s="35">
        <v>1043.1</v>
      </c>
      <c r="F24" s="35"/>
      <c r="G24" s="35">
        <v>1043.1</v>
      </c>
      <c r="H24" s="35"/>
      <c r="I24" s="35"/>
      <c r="J24" s="35"/>
    </row>
    <row r="25" s="70" customFormat="1" ht="15.45" customHeight="1" spans="1:10">
      <c r="A25" s="74">
        <v>20811</v>
      </c>
      <c r="B25" s="74"/>
      <c r="C25" s="74"/>
      <c r="D25" s="74" t="s">
        <v>146</v>
      </c>
      <c r="E25" s="35">
        <v>1.17</v>
      </c>
      <c r="F25" s="35">
        <v>1.17</v>
      </c>
      <c r="G25" s="35"/>
      <c r="H25" s="35"/>
      <c r="I25" s="35"/>
      <c r="J25" s="35"/>
    </row>
    <row r="26" s="70" customFormat="1" ht="15.45" customHeight="1" spans="1:10">
      <c r="A26" s="74" t="s">
        <v>184</v>
      </c>
      <c r="B26" s="74"/>
      <c r="C26" s="74"/>
      <c r="D26" s="74" t="s">
        <v>147</v>
      </c>
      <c r="E26" s="35">
        <v>1.17</v>
      </c>
      <c r="F26" s="35">
        <v>1.17</v>
      </c>
      <c r="G26" s="35"/>
      <c r="H26" s="35"/>
      <c r="I26" s="35"/>
      <c r="J26" s="35"/>
    </row>
    <row r="27" s="70" customFormat="1" ht="15.45" customHeight="1" spans="1:10">
      <c r="A27" s="74">
        <v>20828</v>
      </c>
      <c r="B27" s="74"/>
      <c r="C27" s="74"/>
      <c r="D27" s="74" t="s">
        <v>148</v>
      </c>
      <c r="E27" s="35">
        <f t="shared" ref="E27:J27" si="0">E28+E29+E30</f>
        <v>1585.65</v>
      </c>
      <c r="F27" s="35">
        <f t="shared" si="0"/>
        <v>318.74</v>
      </c>
      <c r="G27" s="35">
        <f t="shared" si="0"/>
        <v>1266.91</v>
      </c>
      <c r="H27" s="35"/>
      <c r="I27" s="35"/>
      <c r="J27" s="35"/>
    </row>
    <row r="28" s="70" customFormat="1" ht="15.45" customHeight="1" spans="1:10">
      <c r="A28" s="74" t="s">
        <v>185</v>
      </c>
      <c r="B28" s="74"/>
      <c r="C28" s="74"/>
      <c r="D28" s="74" t="s">
        <v>149</v>
      </c>
      <c r="E28" s="35">
        <v>532.06</v>
      </c>
      <c r="F28" s="35">
        <v>284.01</v>
      </c>
      <c r="G28" s="35">
        <v>248.05</v>
      </c>
      <c r="H28" s="35"/>
      <c r="I28" s="35"/>
      <c r="J28" s="35"/>
    </row>
    <row r="29" s="70" customFormat="1" ht="15.45" customHeight="1" spans="1:10">
      <c r="A29" s="74" t="s">
        <v>186</v>
      </c>
      <c r="B29" s="74"/>
      <c r="C29" s="74"/>
      <c r="D29" s="74" t="s">
        <v>133</v>
      </c>
      <c r="E29" s="35">
        <v>34.73</v>
      </c>
      <c r="F29" s="35">
        <v>34.73</v>
      </c>
      <c r="G29" s="35"/>
      <c r="H29" s="35"/>
      <c r="I29" s="35"/>
      <c r="J29" s="35"/>
    </row>
    <row r="30" s="70" customFormat="1" ht="15.45" customHeight="1" spans="1:10">
      <c r="A30" s="74" t="s">
        <v>187</v>
      </c>
      <c r="B30" s="74"/>
      <c r="C30" s="74"/>
      <c r="D30" s="74" t="s">
        <v>150</v>
      </c>
      <c r="E30" s="35">
        <v>1018.86</v>
      </c>
      <c r="F30" s="35"/>
      <c r="G30" s="35">
        <v>1018.86</v>
      </c>
      <c r="H30" s="35"/>
      <c r="I30" s="35"/>
      <c r="J30" s="35"/>
    </row>
    <row r="31" s="70" customFormat="1" ht="15.45" customHeight="1" spans="1:10">
      <c r="A31" s="74">
        <v>20899</v>
      </c>
      <c r="B31" s="74"/>
      <c r="C31" s="74"/>
      <c r="D31" s="74" t="s">
        <v>151</v>
      </c>
      <c r="E31" s="35">
        <v>1.02</v>
      </c>
      <c r="F31" s="35">
        <v>0.78</v>
      </c>
      <c r="G31" s="35">
        <v>0.24</v>
      </c>
      <c r="H31" s="35"/>
      <c r="I31" s="35"/>
      <c r="J31" s="35"/>
    </row>
    <row r="32" s="70" customFormat="1" ht="15.45" customHeight="1" spans="1:10">
      <c r="A32" s="74" t="s">
        <v>188</v>
      </c>
      <c r="B32" s="74"/>
      <c r="C32" s="74"/>
      <c r="D32" s="74" t="s">
        <v>151</v>
      </c>
      <c r="E32" s="35">
        <v>1.02</v>
      </c>
      <c r="F32" s="35">
        <v>0.78</v>
      </c>
      <c r="G32" s="35">
        <v>0.24</v>
      </c>
      <c r="H32" s="35"/>
      <c r="I32" s="35"/>
      <c r="J32" s="35"/>
    </row>
    <row r="33" s="70" customFormat="1" ht="15.45" customHeight="1" spans="1:10">
      <c r="A33" s="74">
        <v>210</v>
      </c>
      <c r="B33" s="74"/>
      <c r="C33" s="74"/>
      <c r="D33" s="74" t="s">
        <v>152</v>
      </c>
      <c r="E33" s="35">
        <v>441.58</v>
      </c>
      <c r="F33" s="35">
        <v>9.47</v>
      </c>
      <c r="G33" s="35">
        <v>432.11</v>
      </c>
      <c r="H33" s="35"/>
      <c r="I33" s="35"/>
      <c r="J33" s="35"/>
    </row>
    <row r="34" s="70" customFormat="1" ht="15.45" customHeight="1" spans="1:10">
      <c r="A34" s="74">
        <v>21004</v>
      </c>
      <c r="B34" s="74"/>
      <c r="C34" s="74"/>
      <c r="D34" s="74" t="s">
        <v>153</v>
      </c>
      <c r="E34" s="35">
        <v>46.96</v>
      </c>
      <c r="F34" s="35"/>
      <c r="G34" s="35">
        <v>46.96</v>
      </c>
      <c r="H34" s="35"/>
      <c r="I34" s="35"/>
      <c r="J34" s="35"/>
    </row>
    <row r="35" s="70" customFormat="1" ht="15.45" customHeight="1" spans="1:10">
      <c r="A35" s="74" t="s">
        <v>189</v>
      </c>
      <c r="B35" s="74"/>
      <c r="C35" s="74"/>
      <c r="D35" s="74" t="s">
        <v>154</v>
      </c>
      <c r="E35" s="35">
        <v>46.96</v>
      </c>
      <c r="F35" s="35"/>
      <c r="G35" s="35">
        <v>46.96</v>
      </c>
      <c r="H35" s="35"/>
      <c r="I35" s="35"/>
      <c r="J35" s="35"/>
    </row>
    <row r="36" s="70" customFormat="1" ht="15.45" customHeight="1" spans="1:10">
      <c r="A36" s="74">
        <v>21011</v>
      </c>
      <c r="B36" s="74"/>
      <c r="C36" s="74"/>
      <c r="D36" s="74" t="s">
        <v>155</v>
      </c>
      <c r="E36" s="35">
        <v>11.52</v>
      </c>
      <c r="F36" s="35">
        <v>9.47</v>
      </c>
      <c r="G36" s="35">
        <v>2.05</v>
      </c>
      <c r="H36" s="35"/>
      <c r="I36" s="35"/>
      <c r="J36" s="35"/>
    </row>
    <row r="37" s="70" customFormat="1" ht="15.45" customHeight="1" spans="1:10">
      <c r="A37" s="74" t="s">
        <v>190</v>
      </c>
      <c r="B37" s="74"/>
      <c r="C37" s="74"/>
      <c r="D37" s="74" t="s">
        <v>156</v>
      </c>
      <c r="E37" s="35">
        <v>11.52</v>
      </c>
      <c r="F37" s="35">
        <v>9.47</v>
      </c>
      <c r="G37" s="35">
        <v>2.05</v>
      </c>
      <c r="H37" s="35"/>
      <c r="I37" s="35"/>
      <c r="J37" s="35"/>
    </row>
    <row r="38" s="70" customFormat="1" ht="15.45" customHeight="1" spans="1:10">
      <c r="A38" s="74">
        <v>21014</v>
      </c>
      <c r="B38" s="74"/>
      <c r="C38" s="74"/>
      <c r="D38" s="74" t="s">
        <v>157</v>
      </c>
      <c r="E38" s="35">
        <f>E39+E40</f>
        <v>383.1</v>
      </c>
      <c r="F38" s="35"/>
      <c r="G38" s="35">
        <f>G39+G40</f>
        <v>383.1</v>
      </c>
      <c r="H38" s="35"/>
      <c r="I38" s="35"/>
      <c r="J38" s="35"/>
    </row>
    <row r="39" s="70" customFormat="1" ht="15.45" customHeight="1" spans="1:10">
      <c r="A39" s="74" t="s">
        <v>191</v>
      </c>
      <c r="B39" s="74"/>
      <c r="C39" s="74"/>
      <c r="D39" s="74" t="s">
        <v>158</v>
      </c>
      <c r="E39" s="35">
        <v>360.6</v>
      </c>
      <c r="F39" s="35"/>
      <c r="G39" s="35">
        <v>360.6</v>
      </c>
      <c r="H39" s="35"/>
      <c r="I39" s="35"/>
      <c r="J39" s="35"/>
    </row>
    <row r="40" s="70" customFormat="1" ht="15.45" customHeight="1" spans="1:10">
      <c r="A40" s="74" t="s">
        <v>192</v>
      </c>
      <c r="B40" s="74"/>
      <c r="C40" s="74"/>
      <c r="D40" s="74" t="s">
        <v>159</v>
      </c>
      <c r="E40" s="35">
        <v>22.5</v>
      </c>
      <c r="F40" s="35"/>
      <c r="G40" s="35">
        <v>22.5</v>
      </c>
      <c r="H40" s="35"/>
      <c r="I40" s="35"/>
      <c r="J40" s="35"/>
    </row>
    <row r="41" s="70" customFormat="1" ht="15.45" customHeight="1" spans="1:10">
      <c r="A41" s="74">
        <v>221</v>
      </c>
      <c r="B41" s="74"/>
      <c r="C41" s="74"/>
      <c r="D41" s="74" t="s">
        <v>160</v>
      </c>
      <c r="E41" s="75">
        <v>22.53</v>
      </c>
      <c r="F41" s="75">
        <v>20.34</v>
      </c>
      <c r="G41" s="75">
        <v>2.19</v>
      </c>
      <c r="H41" s="35"/>
      <c r="I41" s="35"/>
      <c r="J41" s="35"/>
    </row>
    <row r="42" s="70" customFormat="1" ht="15.45" customHeight="1" spans="1:10">
      <c r="A42" s="74">
        <v>22102</v>
      </c>
      <c r="B42" s="74"/>
      <c r="C42" s="74"/>
      <c r="D42" s="74" t="s">
        <v>161</v>
      </c>
      <c r="E42" s="35">
        <v>22.53</v>
      </c>
      <c r="F42" s="35">
        <v>20.34</v>
      </c>
      <c r="G42" s="35">
        <v>2.19</v>
      </c>
      <c r="H42" s="35"/>
      <c r="I42" s="35"/>
      <c r="J42" s="35"/>
    </row>
    <row r="43" s="70" customFormat="1" ht="15.45" customHeight="1" spans="1:10">
      <c r="A43" s="74" t="s">
        <v>193</v>
      </c>
      <c r="B43" s="74"/>
      <c r="C43" s="74"/>
      <c r="D43" s="74" t="s">
        <v>194</v>
      </c>
      <c r="E43" s="35">
        <v>22.53</v>
      </c>
      <c r="F43" s="35">
        <v>20.34</v>
      </c>
      <c r="G43" s="35">
        <v>2.19</v>
      </c>
      <c r="H43" s="35"/>
      <c r="I43" s="35"/>
      <c r="J43" s="35"/>
    </row>
    <row r="44" s="70" customFormat="1" ht="15.45" customHeight="1" spans="1:10">
      <c r="A44" s="74">
        <v>229</v>
      </c>
      <c r="B44" s="74"/>
      <c r="C44" s="74"/>
      <c r="D44" s="74" t="s">
        <v>163</v>
      </c>
      <c r="E44" s="75">
        <f>E45+E47</f>
        <v>932.4</v>
      </c>
      <c r="F44" s="75">
        <f>F45+F47</f>
        <v>0.05</v>
      </c>
      <c r="G44" s="75">
        <f>G45+G47</f>
        <v>932.35</v>
      </c>
      <c r="H44" s="35"/>
      <c r="I44" s="35"/>
      <c r="J44" s="35"/>
    </row>
    <row r="45" s="70" customFormat="1" ht="15.45" customHeight="1" spans="1:10">
      <c r="A45" s="74">
        <v>22902</v>
      </c>
      <c r="B45" s="74"/>
      <c r="C45" s="74"/>
      <c r="D45" s="74" t="s">
        <v>164</v>
      </c>
      <c r="E45" s="35">
        <v>279.74</v>
      </c>
      <c r="F45" s="35"/>
      <c r="G45" s="35">
        <v>279.74</v>
      </c>
      <c r="H45" s="35"/>
      <c r="I45" s="35"/>
      <c r="J45" s="35"/>
    </row>
    <row r="46" s="70" customFormat="1" ht="15.45" customHeight="1" spans="1:10">
      <c r="A46" s="74" t="s">
        <v>195</v>
      </c>
      <c r="B46" s="74"/>
      <c r="C46" s="74"/>
      <c r="D46" s="74" t="s">
        <v>164</v>
      </c>
      <c r="E46" s="35">
        <v>279.74</v>
      </c>
      <c r="F46" s="35"/>
      <c r="G46" s="35">
        <v>279.74</v>
      </c>
      <c r="H46" s="35"/>
      <c r="I46" s="35"/>
      <c r="J46" s="35"/>
    </row>
    <row r="47" s="70" customFormat="1" ht="15.45" customHeight="1" spans="1:10">
      <c r="A47" s="74">
        <v>22999</v>
      </c>
      <c r="B47" s="74"/>
      <c r="C47" s="74"/>
      <c r="D47" s="74" t="s">
        <v>163</v>
      </c>
      <c r="E47" s="35">
        <v>652.66</v>
      </c>
      <c r="F47" s="35">
        <v>0.05</v>
      </c>
      <c r="G47" s="35">
        <v>652.61</v>
      </c>
      <c r="H47" s="35"/>
      <c r="I47" s="35"/>
      <c r="J47" s="35"/>
    </row>
    <row r="48" s="70" customFormat="1" ht="15.45" customHeight="1" spans="1:10">
      <c r="A48" s="74" t="s">
        <v>196</v>
      </c>
      <c r="B48" s="74"/>
      <c r="C48" s="74"/>
      <c r="D48" s="74" t="s">
        <v>163</v>
      </c>
      <c r="E48" s="35">
        <v>652.66</v>
      </c>
      <c r="F48" s="35">
        <v>0.05</v>
      </c>
      <c r="G48" s="35">
        <v>652.61</v>
      </c>
      <c r="H48" s="35"/>
      <c r="I48" s="35"/>
      <c r="J48" s="35"/>
    </row>
    <row r="49" ht="15.45" customHeight="1" spans="1:11">
      <c r="A49" s="16" t="s">
        <v>197</v>
      </c>
      <c r="B49" s="16" t="s">
        <v>5</v>
      </c>
      <c r="C49" s="16" t="s">
        <v>5</v>
      </c>
      <c r="D49" s="16" t="s">
        <v>5</v>
      </c>
      <c r="E49" s="16" t="s">
        <v>5</v>
      </c>
      <c r="F49" s="16" t="s">
        <v>5</v>
      </c>
      <c r="G49" s="16" t="s">
        <v>5</v>
      </c>
      <c r="H49" s="16" t="s">
        <v>5</v>
      </c>
      <c r="I49" s="16" t="s">
        <v>5</v>
      </c>
      <c r="J49" s="16" t="s">
        <v>5</v>
      </c>
      <c r="K49" s="70"/>
    </row>
    <row r="51" spans="6:6">
      <c r="F51" s="18" t="s">
        <v>198</v>
      </c>
    </row>
  </sheetData>
  <mergeCells count="52">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3" sqref="A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199</v>
      </c>
      <c r="D1" s="1" t="s">
        <v>199</v>
      </c>
    </row>
    <row r="2" spans="9:9">
      <c r="I2" s="2" t="s">
        <v>200</v>
      </c>
    </row>
    <row r="3" spans="1:9">
      <c r="A3" s="3" t="s">
        <v>2</v>
      </c>
      <c r="I3" s="2" t="s">
        <v>3</v>
      </c>
    </row>
    <row r="4" ht="15.45" customHeight="1" spans="1:9">
      <c r="A4" s="45" t="s">
        <v>201</v>
      </c>
      <c r="B4" s="46" t="s">
        <v>5</v>
      </c>
      <c r="C4" s="46" t="s">
        <v>5</v>
      </c>
      <c r="D4" s="46" t="s">
        <v>202</v>
      </c>
      <c r="E4" s="46" t="s">
        <v>5</v>
      </c>
      <c r="F4" s="46" t="s">
        <v>5</v>
      </c>
      <c r="G4" s="46" t="s">
        <v>5</v>
      </c>
      <c r="H4" s="46" t="s">
        <v>5</v>
      </c>
      <c r="I4" s="46" t="s">
        <v>5</v>
      </c>
    </row>
    <row r="5" ht="14.55" customHeight="1" spans="1:9">
      <c r="A5" s="47" t="s">
        <v>7</v>
      </c>
      <c r="B5" s="48" t="s">
        <v>8</v>
      </c>
      <c r="C5" s="49" t="s">
        <v>9</v>
      </c>
      <c r="D5" s="50" t="s">
        <v>7</v>
      </c>
      <c r="E5" s="50" t="s">
        <v>8</v>
      </c>
      <c r="F5" s="51" t="s">
        <v>130</v>
      </c>
      <c r="G5" s="50" t="s">
        <v>203</v>
      </c>
      <c r="H5" s="50" t="s">
        <v>204</v>
      </c>
      <c r="I5" s="48" t="s">
        <v>205</v>
      </c>
    </row>
    <row r="6" ht="30.75" customHeight="1" spans="1:9">
      <c r="A6" s="47" t="s">
        <v>5</v>
      </c>
      <c r="B6" s="48" t="s">
        <v>5</v>
      </c>
      <c r="C6" s="52" t="s">
        <v>5</v>
      </c>
      <c r="D6" s="53" t="s">
        <v>5</v>
      </c>
      <c r="E6" s="53" t="s">
        <v>5</v>
      </c>
      <c r="F6" s="54" t="s">
        <v>127</v>
      </c>
      <c r="G6" s="53" t="s">
        <v>203</v>
      </c>
      <c r="H6" s="53" t="s">
        <v>204</v>
      </c>
      <c r="I6" s="48" t="s">
        <v>5</v>
      </c>
    </row>
    <row r="7" ht="15.45" customHeight="1" spans="1:9">
      <c r="A7" s="55" t="s">
        <v>10</v>
      </c>
      <c r="B7" s="56" t="s">
        <v>5</v>
      </c>
      <c r="C7" s="57" t="s">
        <v>11</v>
      </c>
      <c r="D7" s="54" t="s">
        <v>10</v>
      </c>
      <c r="E7" s="54" t="s">
        <v>5</v>
      </c>
      <c r="F7" s="54" t="s">
        <v>12</v>
      </c>
      <c r="G7" s="54" t="s">
        <v>20</v>
      </c>
      <c r="H7" s="54" t="s">
        <v>24</v>
      </c>
      <c r="I7" s="56" t="s">
        <v>28</v>
      </c>
    </row>
    <row r="8" ht="15.45" customHeight="1" spans="1:9">
      <c r="A8" s="58" t="s">
        <v>206</v>
      </c>
      <c r="B8" s="56" t="s">
        <v>11</v>
      </c>
      <c r="C8" s="33">
        <v>8737.36</v>
      </c>
      <c r="D8" s="59" t="s">
        <v>14</v>
      </c>
      <c r="E8" s="54" t="s">
        <v>18</v>
      </c>
      <c r="F8" s="35"/>
      <c r="G8" s="35"/>
      <c r="H8" s="60"/>
      <c r="I8" s="14"/>
    </row>
    <row r="9" ht="15.45" customHeight="1" spans="1:9">
      <c r="A9" s="58" t="s">
        <v>207</v>
      </c>
      <c r="B9" s="56" t="s">
        <v>12</v>
      </c>
      <c r="C9" s="61"/>
      <c r="D9" s="59" t="s">
        <v>17</v>
      </c>
      <c r="E9" s="54" t="s">
        <v>22</v>
      </c>
      <c r="F9" s="35"/>
      <c r="G9" s="35"/>
      <c r="H9" s="60"/>
      <c r="I9" s="14"/>
    </row>
    <row r="10" ht="15.45" customHeight="1" spans="1:9">
      <c r="A10" s="58" t="s">
        <v>208</v>
      </c>
      <c r="B10" s="56" t="s">
        <v>20</v>
      </c>
      <c r="C10" s="61"/>
      <c r="D10" s="59" t="s">
        <v>21</v>
      </c>
      <c r="E10" s="54" t="s">
        <v>26</v>
      </c>
      <c r="F10" s="35"/>
      <c r="G10" s="35"/>
      <c r="H10" s="60"/>
      <c r="I10" s="14"/>
    </row>
    <row r="11" ht="15.45" customHeight="1" spans="1:9">
      <c r="A11" s="58" t="s">
        <v>5</v>
      </c>
      <c r="B11" s="56" t="s">
        <v>24</v>
      </c>
      <c r="C11" s="61"/>
      <c r="D11" s="59" t="s">
        <v>25</v>
      </c>
      <c r="E11" s="54" t="s">
        <v>30</v>
      </c>
      <c r="F11" s="35"/>
      <c r="G11" s="35"/>
      <c r="H11" s="60"/>
      <c r="I11" s="14"/>
    </row>
    <row r="12" ht="15.45" customHeight="1" spans="1:9">
      <c r="A12" s="58" t="s">
        <v>5</v>
      </c>
      <c r="B12" s="56" t="s">
        <v>28</v>
      </c>
      <c r="C12" s="61"/>
      <c r="D12" s="59" t="s">
        <v>29</v>
      </c>
      <c r="E12" s="54" t="s">
        <v>34</v>
      </c>
      <c r="F12" s="35"/>
      <c r="G12" s="35"/>
      <c r="H12" s="60"/>
      <c r="I12" s="14"/>
    </row>
    <row r="13" ht="15.45" customHeight="1" spans="1:9">
      <c r="A13" s="58" t="s">
        <v>5</v>
      </c>
      <c r="B13" s="56" t="s">
        <v>32</v>
      </c>
      <c r="C13" s="61"/>
      <c r="D13" s="59" t="s">
        <v>33</v>
      </c>
      <c r="E13" s="54" t="s">
        <v>38</v>
      </c>
      <c r="F13" s="35"/>
      <c r="G13" s="35"/>
      <c r="H13" s="60"/>
      <c r="I13" s="14"/>
    </row>
    <row r="14" ht="15.45" customHeight="1" spans="1:9">
      <c r="A14" s="58" t="s">
        <v>5</v>
      </c>
      <c r="B14" s="56" t="s">
        <v>36</v>
      </c>
      <c r="C14" s="61"/>
      <c r="D14" s="59" t="s">
        <v>37</v>
      </c>
      <c r="E14" s="54" t="s">
        <v>42</v>
      </c>
      <c r="F14" s="35"/>
      <c r="G14" s="35"/>
      <c r="H14" s="60"/>
      <c r="I14" s="14"/>
    </row>
    <row r="15" ht="15.45" customHeight="1" spans="1:9">
      <c r="A15" s="58" t="s">
        <v>5</v>
      </c>
      <c r="B15" s="56" t="s">
        <v>40</v>
      </c>
      <c r="C15" s="61"/>
      <c r="D15" s="59" t="s">
        <v>41</v>
      </c>
      <c r="E15" s="54" t="s">
        <v>45</v>
      </c>
      <c r="F15" s="35">
        <v>7997.49</v>
      </c>
      <c r="G15" s="35">
        <v>7997.49</v>
      </c>
      <c r="H15" s="60"/>
      <c r="I15" s="14"/>
    </row>
    <row r="16" ht="15.45" customHeight="1" spans="1:9">
      <c r="A16" s="58" t="s">
        <v>5</v>
      </c>
      <c r="B16" s="56" t="s">
        <v>43</v>
      </c>
      <c r="C16" s="61"/>
      <c r="D16" s="59" t="s">
        <v>44</v>
      </c>
      <c r="E16" s="54" t="s">
        <v>48</v>
      </c>
      <c r="F16" s="35">
        <v>437.4</v>
      </c>
      <c r="G16" s="35">
        <v>437.4</v>
      </c>
      <c r="H16" s="60"/>
      <c r="I16" s="14"/>
    </row>
    <row r="17" ht="15.45" customHeight="1" spans="1:9">
      <c r="A17" s="58" t="s">
        <v>5</v>
      </c>
      <c r="B17" s="56" t="s">
        <v>46</v>
      </c>
      <c r="C17" s="61"/>
      <c r="D17" s="59" t="s">
        <v>47</v>
      </c>
      <c r="E17" s="54" t="s">
        <v>51</v>
      </c>
      <c r="F17" s="35"/>
      <c r="G17" s="35"/>
      <c r="H17" s="60"/>
      <c r="I17" s="14"/>
    </row>
    <row r="18" ht="15.45" customHeight="1" spans="1:9">
      <c r="A18" s="58" t="s">
        <v>5</v>
      </c>
      <c r="B18" s="56" t="s">
        <v>49</v>
      </c>
      <c r="C18" s="61"/>
      <c r="D18" s="59" t="s">
        <v>50</v>
      </c>
      <c r="E18" s="54" t="s">
        <v>54</v>
      </c>
      <c r="F18" s="35"/>
      <c r="G18" s="35"/>
      <c r="H18" s="60"/>
      <c r="I18" s="14"/>
    </row>
    <row r="19" ht="15.45" customHeight="1" spans="1:9">
      <c r="A19" s="58" t="s">
        <v>5</v>
      </c>
      <c r="B19" s="56" t="s">
        <v>52</v>
      </c>
      <c r="C19" s="61"/>
      <c r="D19" s="59" t="s">
        <v>53</v>
      </c>
      <c r="E19" s="54" t="s">
        <v>57</v>
      </c>
      <c r="F19" s="35"/>
      <c r="G19" s="35"/>
      <c r="H19" s="60"/>
      <c r="I19" s="14"/>
    </row>
    <row r="20" ht="15.45" customHeight="1" spans="1:9">
      <c r="A20" s="58" t="s">
        <v>5</v>
      </c>
      <c r="B20" s="56" t="s">
        <v>55</v>
      </c>
      <c r="C20" s="61"/>
      <c r="D20" s="59" t="s">
        <v>56</v>
      </c>
      <c r="E20" s="54" t="s">
        <v>60</v>
      </c>
      <c r="F20" s="35"/>
      <c r="G20" s="35"/>
      <c r="H20" s="60"/>
      <c r="I20" s="14"/>
    </row>
    <row r="21" ht="15.45" customHeight="1" spans="1:9">
      <c r="A21" s="58" t="s">
        <v>5</v>
      </c>
      <c r="B21" s="56" t="s">
        <v>58</v>
      </c>
      <c r="C21" s="61"/>
      <c r="D21" s="59" t="s">
        <v>59</v>
      </c>
      <c r="E21" s="54" t="s">
        <v>63</v>
      </c>
      <c r="F21" s="35"/>
      <c r="G21" s="35"/>
      <c r="H21" s="60"/>
      <c r="I21" s="14"/>
    </row>
    <row r="22" ht="15.45" customHeight="1" spans="1:9">
      <c r="A22" s="58" t="s">
        <v>5</v>
      </c>
      <c r="B22" s="56" t="s">
        <v>61</v>
      </c>
      <c r="C22" s="61"/>
      <c r="D22" s="59" t="s">
        <v>62</v>
      </c>
      <c r="E22" s="54" t="s">
        <v>66</v>
      </c>
      <c r="F22" s="35"/>
      <c r="G22" s="35"/>
      <c r="H22" s="60"/>
      <c r="I22" s="14"/>
    </row>
    <row r="23" ht="15.45" customHeight="1" spans="1:9">
      <c r="A23" s="58" t="s">
        <v>5</v>
      </c>
      <c r="B23" s="56" t="s">
        <v>64</v>
      </c>
      <c r="C23" s="61"/>
      <c r="D23" s="59" t="s">
        <v>65</v>
      </c>
      <c r="E23" s="54" t="s">
        <v>69</v>
      </c>
      <c r="F23" s="35"/>
      <c r="G23" s="35"/>
      <c r="H23" s="60"/>
      <c r="I23" s="14"/>
    </row>
    <row r="24" ht="15.45" customHeight="1" spans="1:9">
      <c r="A24" s="58" t="s">
        <v>5</v>
      </c>
      <c r="B24" s="56" t="s">
        <v>67</v>
      </c>
      <c r="C24" s="61"/>
      <c r="D24" s="59" t="s">
        <v>68</v>
      </c>
      <c r="E24" s="54" t="s">
        <v>72</v>
      </c>
      <c r="F24" s="35"/>
      <c r="G24" s="35"/>
      <c r="H24" s="60"/>
      <c r="I24" s="14"/>
    </row>
    <row r="25" ht="15.45" customHeight="1" spans="1:9">
      <c r="A25" s="58" t="s">
        <v>5</v>
      </c>
      <c r="B25" s="56" t="s">
        <v>70</v>
      </c>
      <c r="C25" s="61"/>
      <c r="D25" s="59" t="s">
        <v>71</v>
      </c>
      <c r="E25" s="54" t="s">
        <v>75</v>
      </c>
      <c r="F25" s="35"/>
      <c r="G25" s="35"/>
      <c r="H25" s="60"/>
      <c r="I25" s="14"/>
    </row>
    <row r="26" ht="15.45" customHeight="1" spans="1:9">
      <c r="A26" s="58" t="s">
        <v>5</v>
      </c>
      <c r="B26" s="56" t="s">
        <v>73</v>
      </c>
      <c r="C26" s="61"/>
      <c r="D26" s="59" t="s">
        <v>74</v>
      </c>
      <c r="E26" s="54" t="s">
        <v>78</v>
      </c>
      <c r="F26" s="35">
        <v>22.53</v>
      </c>
      <c r="G26" s="35">
        <v>22.53</v>
      </c>
      <c r="H26" s="60"/>
      <c r="I26" s="14"/>
    </row>
    <row r="27" ht="15.45" customHeight="1" spans="1:9">
      <c r="A27" s="58" t="s">
        <v>5</v>
      </c>
      <c r="B27" s="56" t="s">
        <v>76</v>
      </c>
      <c r="C27" s="61"/>
      <c r="D27" s="59" t="s">
        <v>77</v>
      </c>
      <c r="E27" s="54" t="s">
        <v>81</v>
      </c>
      <c r="F27" s="35"/>
      <c r="G27" s="35"/>
      <c r="H27" s="60"/>
      <c r="I27" s="14"/>
    </row>
    <row r="28" ht="15.45" customHeight="1" spans="1:9">
      <c r="A28" s="58" t="s">
        <v>5</v>
      </c>
      <c r="B28" s="56" t="s">
        <v>79</v>
      </c>
      <c r="C28" s="61"/>
      <c r="D28" s="59" t="s">
        <v>80</v>
      </c>
      <c r="E28" s="54" t="s">
        <v>84</v>
      </c>
      <c r="F28" s="35"/>
      <c r="G28" s="35"/>
      <c r="H28" s="60"/>
      <c r="I28" s="14"/>
    </row>
    <row r="29" ht="15.45" customHeight="1" spans="1:9">
      <c r="A29" s="58" t="s">
        <v>5</v>
      </c>
      <c r="B29" s="56" t="s">
        <v>82</v>
      </c>
      <c r="C29" s="61"/>
      <c r="D29" s="59" t="s">
        <v>83</v>
      </c>
      <c r="E29" s="54" t="s">
        <v>87</v>
      </c>
      <c r="F29" s="35"/>
      <c r="G29" s="35"/>
      <c r="H29" s="60"/>
      <c r="I29" s="14"/>
    </row>
    <row r="30" ht="15.45" customHeight="1" spans="1:9">
      <c r="A30" s="58" t="s">
        <v>5</v>
      </c>
      <c r="B30" s="56" t="s">
        <v>85</v>
      </c>
      <c r="C30" s="61"/>
      <c r="D30" s="59" t="s">
        <v>86</v>
      </c>
      <c r="E30" s="54" t="s">
        <v>90</v>
      </c>
      <c r="F30" s="35">
        <v>279.94</v>
      </c>
      <c r="G30" s="35">
        <v>279.94</v>
      </c>
      <c r="H30" s="60"/>
      <c r="I30" s="14"/>
    </row>
    <row r="31" ht="15.45" customHeight="1" spans="1:9">
      <c r="A31" s="62" t="s">
        <v>5</v>
      </c>
      <c r="B31" s="56" t="s">
        <v>88</v>
      </c>
      <c r="C31" s="61"/>
      <c r="D31" s="59" t="s">
        <v>89</v>
      </c>
      <c r="E31" s="54" t="s">
        <v>93</v>
      </c>
      <c r="F31" s="35"/>
      <c r="G31" s="35"/>
      <c r="H31" s="60"/>
      <c r="I31" s="14"/>
    </row>
    <row r="32" ht="15.45" customHeight="1" spans="1:9">
      <c r="A32" s="58" t="s">
        <v>5</v>
      </c>
      <c r="B32" s="56" t="s">
        <v>91</v>
      </c>
      <c r="C32" s="61"/>
      <c r="D32" s="59" t="s">
        <v>92</v>
      </c>
      <c r="E32" s="54" t="s">
        <v>96</v>
      </c>
      <c r="F32" s="35"/>
      <c r="G32" s="35"/>
      <c r="H32" s="60"/>
      <c r="I32" s="14"/>
    </row>
    <row r="33" ht="15.45" customHeight="1" spans="1:9">
      <c r="A33" s="58" t="s">
        <v>5</v>
      </c>
      <c r="B33" s="56" t="s">
        <v>94</v>
      </c>
      <c r="C33" s="61"/>
      <c r="D33" s="59" t="s">
        <v>95</v>
      </c>
      <c r="E33" s="54" t="s">
        <v>100</v>
      </c>
      <c r="F33" s="35"/>
      <c r="G33" s="35"/>
      <c r="H33" s="60"/>
      <c r="I33" s="14"/>
    </row>
    <row r="34" ht="15.45" customHeight="1" spans="1:9">
      <c r="A34" s="62" t="s">
        <v>97</v>
      </c>
      <c r="B34" s="56" t="s">
        <v>98</v>
      </c>
      <c r="C34" s="33">
        <v>8737.36</v>
      </c>
      <c r="D34" s="63" t="s">
        <v>99</v>
      </c>
      <c r="E34" s="54" t="s">
        <v>104</v>
      </c>
      <c r="F34" s="35">
        <v>8737.36</v>
      </c>
      <c r="G34" s="35">
        <v>8737.36</v>
      </c>
      <c r="H34" s="60"/>
      <c r="I34" s="14"/>
    </row>
    <row r="35" ht="15.45" customHeight="1" spans="1:9">
      <c r="A35" s="58" t="s">
        <v>209</v>
      </c>
      <c r="B35" s="56" t="s">
        <v>102</v>
      </c>
      <c r="C35" s="61"/>
      <c r="D35" s="59" t="s">
        <v>210</v>
      </c>
      <c r="E35" s="54" t="s">
        <v>108</v>
      </c>
      <c r="F35" s="35"/>
      <c r="G35" s="35"/>
      <c r="H35" s="60"/>
      <c r="I35" s="14"/>
    </row>
    <row r="36" ht="15.45" customHeight="1" spans="1:9">
      <c r="A36" s="58" t="s">
        <v>211</v>
      </c>
      <c r="B36" s="56" t="s">
        <v>106</v>
      </c>
      <c r="C36" s="33"/>
      <c r="D36" s="64" t="s">
        <v>5</v>
      </c>
      <c r="E36" s="54" t="s">
        <v>110</v>
      </c>
      <c r="F36" s="65"/>
      <c r="G36" s="65"/>
      <c r="H36" s="66"/>
      <c r="I36" s="14"/>
    </row>
    <row r="37" ht="15.45" customHeight="1" spans="1:9">
      <c r="A37" s="58" t="s">
        <v>212</v>
      </c>
      <c r="B37" s="56" t="s">
        <v>109</v>
      </c>
      <c r="C37" s="61"/>
      <c r="D37" s="64" t="s">
        <v>5</v>
      </c>
      <c r="E37" s="54" t="s">
        <v>113</v>
      </c>
      <c r="F37" s="65"/>
      <c r="G37" s="65"/>
      <c r="H37" s="66"/>
      <c r="I37" s="14"/>
    </row>
    <row r="38" ht="15.45" customHeight="1" spans="1:9">
      <c r="A38" s="58" t="s">
        <v>213</v>
      </c>
      <c r="B38" s="56" t="s">
        <v>112</v>
      </c>
      <c r="C38" s="61"/>
      <c r="D38" s="59" t="s">
        <v>5</v>
      </c>
      <c r="E38" s="54" t="s">
        <v>214</v>
      </c>
      <c r="F38" s="65"/>
      <c r="G38" s="65"/>
      <c r="H38" s="60"/>
      <c r="I38" s="14"/>
    </row>
    <row r="39" ht="15.45" customHeight="1" spans="1:9">
      <c r="A39" s="62" t="s">
        <v>111</v>
      </c>
      <c r="B39" s="67" t="s">
        <v>15</v>
      </c>
      <c r="C39" s="61">
        <v>8737.36</v>
      </c>
      <c r="D39" s="63" t="s">
        <v>111</v>
      </c>
      <c r="E39" s="54" t="s">
        <v>215</v>
      </c>
      <c r="F39" s="35">
        <v>8737.36</v>
      </c>
      <c r="G39" s="35">
        <v>8737.36</v>
      </c>
      <c r="H39" s="60"/>
      <c r="I39" s="14"/>
    </row>
    <row r="40" ht="15.45" customHeight="1" spans="1:9">
      <c r="A40" s="68" t="s">
        <v>216</v>
      </c>
      <c r="B40" s="68" t="s">
        <v>5</v>
      </c>
      <c r="C40" s="68" t="s">
        <v>5</v>
      </c>
      <c r="D40" s="68" t="s">
        <v>5</v>
      </c>
      <c r="E40" s="68" t="s">
        <v>5</v>
      </c>
      <c r="F40" s="68" t="s">
        <v>5</v>
      </c>
      <c r="G40" s="68" t="s">
        <v>5</v>
      </c>
      <c r="H40" s="68" t="s">
        <v>5</v>
      </c>
      <c r="I40" s="68" t="s">
        <v>5</v>
      </c>
    </row>
    <row r="41" ht="17.7" customHeight="1" spans="1:9">
      <c r="A41" s="68" t="s">
        <v>217</v>
      </c>
      <c r="B41" s="68" t="s">
        <v>5</v>
      </c>
      <c r="C41" s="68" t="s">
        <v>5</v>
      </c>
      <c r="D41" s="68" t="s">
        <v>5</v>
      </c>
      <c r="E41" s="68" t="s">
        <v>5</v>
      </c>
      <c r="F41" s="68" t="s">
        <v>5</v>
      </c>
      <c r="G41" s="68" t="s">
        <v>5</v>
      </c>
      <c r="H41" s="68" t="s">
        <v>5</v>
      </c>
      <c r="I41" s="68" t="s">
        <v>5</v>
      </c>
    </row>
    <row r="43" spans="4:4">
      <c r="D43" s="18" t="s">
        <v>218</v>
      </c>
    </row>
    <row r="45" customHeight="1" spans="1:9">
      <c r="A45" s="69"/>
      <c r="B45" s="69"/>
      <c r="C45" s="69"/>
      <c r="D45" s="69"/>
      <c r="E45" s="69"/>
      <c r="F45" s="69"/>
      <c r="G45" s="69"/>
      <c r="H45" s="69"/>
      <c r="I45" s="69"/>
    </row>
    <row r="46" customHeight="1" spans="1:9">
      <c r="A46" s="69"/>
      <c r="B46" s="69"/>
      <c r="C46" s="69"/>
      <c r="D46" s="69"/>
      <c r="E46" s="69"/>
      <c r="F46" s="69"/>
      <c r="G46" s="69"/>
      <c r="H46" s="69"/>
      <c r="I46" s="69"/>
    </row>
    <row r="47" customHeight="1" spans="1:9">
      <c r="A47" s="69"/>
      <c r="B47" s="69"/>
      <c r="C47" s="69"/>
      <c r="D47" s="69"/>
      <c r="E47" s="69"/>
      <c r="F47" s="69"/>
      <c r="G47" s="69"/>
      <c r="H47" s="69"/>
      <c r="I47" s="6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opLeftCell="A7" workbookViewId="0">
      <selection activeCell="E19" sqref="E19"/>
    </sheetView>
  </sheetViews>
  <sheetFormatPr defaultColWidth="9" defaultRowHeight="13.2" outlineLevelCol="6"/>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219</v>
      </c>
      <c r="E1" s="1" t="s">
        <v>219</v>
      </c>
    </row>
    <row r="2" spans="7:7">
      <c r="G2" s="2" t="s">
        <v>220</v>
      </c>
    </row>
    <row r="3" spans="1:7">
      <c r="A3" s="3" t="s">
        <v>2</v>
      </c>
      <c r="G3" s="2" t="s">
        <v>3</v>
      </c>
    </row>
    <row r="4" ht="15.45" customHeight="1" spans="1:7">
      <c r="A4" s="30" t="s">
        <v>7</v>
      </c>
      <c r="B4" s="30" t="s">
        <v>5</v>
      </c>
      <c r="C4" s="30" t="s">
        <v>5</v>
      </c>
      <c r="D4" s="30" t="s">
        <v>119</v>
      </c>
      <c r="E4" s="30" t="s">
        <v>221</v>
      </c>
      <c r="F4" s="30" t="s">
        <v>5</v>
      </c>
      <c r="G4" s="30" t="s">
        <v>5</v>
      </c>
    </row>
    <row r="5" ht="15.45" customHeight="1" spans="1:7">
      <c r="A5" s="30" t="s">
        <v>126</v>
      </c>
      <c r="B5" s="30" t="s">
        <v>5</v>
      </c>
      <c r="C5" s="30" t="s">
        <v>5</v>
      </c>
      <c r="D5" s="30" t="s">
        <v>119</v>
      </c>
      <c r="E5" s="30" t="s">
        <v>127</v>
      </c>
      <c r="F5" s="30" t="s">
        <v>169</v>
      </c>
      <c r="G5" s="30" t="s">
        <v>170</v>
      </c>
    </row>
    <row r="6" ht="13.8" customHeight="1" spans="1:7">
      <c r="A6" s="30" t="s">
        <v>5</v>
      </c>
      <c r="B6" s="30" t="s">
        <v>5</v>
      </c>
      <c r="C6" s="30" t="s">
        <v>5</v>
      </c>
      <c r="D6" s="30" t="s">
        <v>5</v>
      </c>
      <c r="E6" s="30" t="s">
        <v>5</v>
      </c>
      <c r="F6" s="30" t="s">
        <v>127</v>
      </c>
      <c r="G6" s="30" t="s">
        <v>127</v>
      </c>
    </row>
    <row r="7" ht="30.75" customHeight="1" spans="1:7">
      <c r="A7" s="30" t="s">
        <v>5</v>
      </c>
      <c r="B7" s="30" t="s">
        <v>5</v>
      </c>
      <c r="C7" s="30" t="s">
        <v>5</v>
      </c>
      <c r="D7" s="30" t="s">
        <v>5</v>
      </c>
      <c r="E7" s="30" t="s">
        <v>5</v>
      </c>
      <c r="F7" s="30" t="s">
        <v>5</v>
      </c>
      <c r="G7" s="30" t="s">
        <v>5</v>
      </c>
    </row>
    <row r="8" ht="19" customHeight="1" spans="1:7">
      <c r="A8" s="30" t="s">
        <v>10</v>
      </c>
      <c r="B8" s="30" t="s">
        <v>128</v>
      </c>
      <c r="C8" s="30" t="s">
        <v>129</v>
      </c>
      <c r="D8" s="30" t="s">
        <v>10</v>
      </c>
      <c r="E8" s="38" t="s">
        <v>11</v>
      </c>
      <c r="F8" s="38" t="s">
        <v>12</v>
      </c>
      <c r="G8" s="38" t="s">
        <v>20</v>
      </c>
    </row>
    <row r="9" ht="15.45" customHeight="1" spans="1:7">
      <c r="A9" s="38" t="s">
        <v>130</v>
      </c>
      <c r="B9" s="38" t="s">
        <v>5</v>
      </c>
      <c r="C9" s="38" t="s">
        <v>5</v>
      </c>
      <c r="D9" s="38" t="s">
        <v>130</v>
      </c>
      <c r="E9" s="40">
        <v>8737.36</v>
      </c>
      <c r="F9" s="40">
        <v>379.8</v>
      </c>
      <c r="G9" s="40">
        <v>8357.56</v>
      </c>
    </row>
    <row r="10" ht="15.45" customHeight="1" spans="1:7">
      <c r="A10" s="41">
        <v>208</v>
      </c>
      <c r="B10" s="41"/>
      <c r="C10" s="41"/>
      <c r="D10" s="42" t="s">
        <v>131</v>
      </c>
      <c r="E10" s="43">
        <v>7997.49</v>
      </c>
      <c r="F10" s="43">
        <f>F11+F13+F15+F20+F25+F27+F31</f>
        <v>347.8</v>
      </c>
      <c r="G10" s="43">
        <f>G11+G13+G15+G20+G25+G27+G31</f>
        <v>7649.69</v>
      </c>
    </row>
    <row r="11" ht="15.45" customHeight="1" spans="1:7">
      <c r="A11" s="41">
        <v>20801</v>
      </c>
      <c r="B11" s="41"/>
      <c r="C11" s="41"/>
      <c r="D11" s="42" t="s">
        <v>132</v>
      </c>
      <c r="E11" s="43">
        <v>275.72</v>
      </c>
      <c r="F11" s="43"/>
      <c r="G11" s="43">
        <v>275.72</v>
      </c>
    </row>
    <row r="12" ht="15.45" customHeight="1" spans="1:7">
      <c r="A12" s="44" t="s">
        <v>174</v>
      </c>
      <c r="B12" s="44"/>
      <c r="C12" s="44"/>
      <c r="D12" s="44" t="s">
        <v>133</v>
      </c>
      <c r="E12" s="43">
        <v>275.72</v>
      </c>
      <c r="F12" s="43"/>
      <c r="G12" s="43">
        <v>275.72</v>
      </c>
    </row>
    <row r="13" ht="15.45" customHeight="1" spans="1:7">
      <c r="A13" s="44">
        <v>20805</v>
      </c>
      <c r="B13" s="44"/>
      <c r="C13" s="44"/>
      <c r="D13" s="44" t="s">
        <v>134</v>
      </c>
      <c r="E13" s="43">
        <v>30.8</v>
      </c>
      <c r="F13" s="43">
        <v>27.11</v>
      </c>
      <c r="G13" s="43">
        <v>3.69</v>
      </c>
    </row>
    <row r="14" ht="15.45" customHeight="1" spans="1:7">
      <c r="A14" s="44" t="s">
        <v>175</v>
      </c>
      <c r="B14" s="44"/>
      <c r="C14" s="44"/>
      <c r="D14" s="44" t="s">
        <v>135</v>
      </c>
      <c r="E14" s="43">
        <v>30.8</v>
      </c>
      <c r="F14" s="43">
        <v>27.12</v>
      </c>
      <c r="G14" s="43">
        <v>3.69</v>
      </c>
    </row>
    <row r="15" ht="15.45" customHeight="1" spans="1:7">
      <c r="A15" s="44">
        <v>20808</v>
      </c>
      <c r="B15" s="44"/>
      <c r="C15" s="44"/>
      <c r="D15" s="44" t="s">
        <v>136</v>
      </c>
      <c r="E15" s="43">
        <v>4945.3</v>
      </c>
      <c r="F15" s="43"/>
      <c r="G15" s="43">
        <v>4945.3</v>
      </c>
    </row>
    <row r="16" ht="15.45" customHeight="1" spans="1:7">
      <c r="A16" s="44" t="s">
        <v>176</v>
      </c>
      <c r="B16" s="44"/>
      <c r="C16" s="44"/>
      <c r="D16" s="44" t="s">
        <v>137</v>
      </c>
      <c r="E16" s="43">
        <v>21.84</v>
      </c>
      <c r="F16" s="43"/>
      <c r="G16" s="43">
        <v>21.84</v>
      </c>
    </row>
    <row r="17" ht="15.45" customHeight="1" spans="1:7">
      <c r="A17" s="44" t="s">
        <v>177</v>
      </c>
      <c r="B17" s="44"/>
      <c r="C17" s="44"/>
      <c r="D17" s="44" t="s">
        <v>138</v>
      </c>
      <c r="E17" s="43">
        <v>929.96</v>
      </c>
      <c r="F17" s="43"/>
      <c r="G17" s="43">
        <v>929.96</v>
      </c>
    </row>
    <row r="18" ht="15.45" customHeight="1" spans="1:7">
      <c r="A18" s="44" t="s">
        <v>178</v>
      </c>
      <c r="B18" s="44"/>
      <c r="C18" s="44"/>
      <c r="D18" s="44" t="s">
        <v>139</v>
      </c>
      <c r="E18" s="43">
        <v>525</v>
      </c>
      <c r="F18" s="43"/>
      <c r="G18" s="43">
        <v>525</v>
      </c>
    </row>
    <row r="19" ht="15.45" customHeight="1" spans="1:7">
      <c r="A19" s="44" t="s">
        <v>179</v>
      </c>
      <c r="B19" s="44"/>
      <c r="C19" s="44"/>
      <c r="D19" s="44" t="s">
        <v>140</v>
      </c>
      <c r="E19" s="43">
        <v>3468.5</v>
      </c>
      <c r="F19" s="43"/>
      <c r="G19" s="43">
        <v>3468.5</v>
      </c>
    </row>
    <row r="20" ht="15.45" customHeight="1" spans="1:7">
      <c r="A20" s="44">
        <v>20809</v>
      </c>
      <c r="B20" s="44"/>
      <c r="C20" s="44"/>
      <c r="D20" s="44" t="s">
        <v>141</v>
      </c>
      <c r="E20" s="43">
        <v>1158.97</v>
      </c>
      <c r="F20" s="43"/>
      <c r="G20" s="43">
        <f>G21+G22+G23+G24</f>
        <v>1158.97</v>
      </c>
    </row>
    <row r="21" ht="15.45" customHeight="1" spans="1:7">
      <c r="A21" s="44" t="s">
        <v>180</v>
      </c>
      <c r="B21" s="44"/>
      <c r="C21" s="44"/>
      <c r="D21" s="44" t="s">
        <v>142</v>
      </c>
      <c r="E21" s="43">
        <v>38.98</v>
      </c>
      <c r="F21" s="43"/>
      <c r="G21" s="43">
        <v>38.98</v>
      </c>
    </row>
    <row r="22" ht="15.45" customHeight="1" spans="1:7">
      <c r="A22" s="44" t="s">
        <v>181</v>
      </c>
      <c r="B22" s="44"/>
      <c r="C22" s="44"/>
      <c r="D22" s="44" t="s">
        <v>143</v>
      </c>
      <c r="E22" s="43">
        <v>9.14</v>
      </c>
      <c r="F22" s="43"/>
      <c r="G22" s="43">
        <v>9.14</v>
      </c>
    </row>
    <row r="23" ht="15.45" customHeight="1" spans="1:7">
      <c r="A23" s="44" t="s">
        <v>182</v>
      </c>
      <c r="B23" s="44"/>
      <c r="C23" s="44"/>
      <c r="D23" s="44" t="s">
        <v>144</v>
      </c>
      <c r="E23" s="43">
        <v>67.75</v>
      </c>
      <c r="F23" s="43"/>
      <c r="G23" s="43">
        <v>67.75</v>
      </c>
    </row>
    <row r="24" ht="15.45" customHeight="1" spans="1:7">
      <c r="A24" s="44" t="s">
        <v>183</v>
      </c>
      <c r="B24" s="44"/>
      <c r="C24" s="44"/>
      <c r="D24" s="44" t="s">
        <v>145</v>
      </c>
      <c r="E24" s="43">
        <v>1043.1</v>
      </c>
      <c r="F24" s="43"/>
      <c r="G24" s="43">
        <v>1043.1</v>
      </c>
    </row>
    <row r="25" ht="15.45" customHeight="1" spans="1:7">
      <c r="A25" s="44">
        <v>20811</v>
      </c>
      <c r="B25" s="44"/>
      <c r="C25" s="44"/>
      <c r="D25" s="44" t="s">
        <v>146</v>
      </c>
      <c r="E25" s="43">
        <v>1.17</v>
      </c>
      <c r="F25" s="43">
        <v>1.17</v>
      </c>
      <c r="G25" s="43"/>
    </row>
    <row r="26" ht="15.45" customHeight="1" spans="1:7">
      <c r="A26" s="44" t="s">
        <v>184</v>
      </c>
      <c r="B26" s="44"/>
      <c r="C26" s="44"/>
      <c r="D26" s="44" t="s">
        <v>147</v>
      </c>
      <c r="E26" s="43">
        <v>1.17</v>
      </c>
      <c r="F26" s="43">
        <v>1.17</v>
      </c>
      <c r="G26" s="43"/>
    </row>
    <row r="27" ht="15.45" customHeight="1" spans="1:7">
      <c r="A27" s="44">
        <v>20828</v>
      </c>
      <c r="B27" s="44"/>
      <c r="C27" s="44"/>
      <c r="D27" s="44" t="s">
        <v>148</v>
      </c>
      <c r="E27" s="43">
        <v>1584.51</v>
      </c>
      <c r="F27" s="43">
        <f>F28+F29+F30</f>
        <v>318.74</v>
      </c>
      <c r="G27" s="43">
        <f>G28+G29+G30</f>
        <v>1265.77</v>
      </c>
    </row>
    <row r="28" ht="15.45" customHeight="1" spans="1:7">
      <c r="A28" s="44" t="s">
        <v>185</v>
      </c>
      <c r="B28" s="44"/>
      <c r="C28" s="44"/>
      <c r="D28" s="44" t="s">
        <v>149</v>
      </c>
      <c r="E28" s="43">
        <v>532.06</v>
      </c>
      <c r="F28" s="43">
        <v>284.01</v>
      </c>
      <c r="G28" s="43">
        <v>248.05</v>
      </c>
    </row>
    <row r="29" ht="15.45" customHeight="1" spans="1:7">
      <c r="A29" s="44" t="s">
        <v>186</v>
      </c>
      <c r="B29" s="44"/>
      <c r="C29" s="44"/>
      <c r="D29" s="44" t="s">
        <v>133</v>
      </c>
      <c r="E29" s="43">
        <v>34.73</v>
      </c>
      <c r="F29" s="43">
        <v>34.73</v>
      </c>
      <c r="G29" s="43"/>
    </row>
    <row r="30" ht="15.45" customHeight="1" spans="1:7">
      <c r="A30" s="44" t="s">
        <v>187</v>
      </c>
      <c r="B30" s="44"/>
      <c r="C30" s="44"/>
      <c r="D30" s="44" t="s">
        <v>150</v>
      </c>
      <c r="E30" s="43">
        <v>1017.72</v>
      </c>
      <c r="F30" s="43"/>
      <c r="G30" s="43">
        <v>1017.72</v>
      </c>
    </row>
    <row r="31" ht="15.45" customHeight="1" spans="1:7">
      <c r="A31" s="44">
        <v>20899</v>
      </c>
      <c r="B31" s="44"/>
      <c r="C31" s="44"/>
      <c r="D31" s="44" t="s">
        <v>151</v>
      </c>
      <c r="E31" s="43">
        <v>1.02</v>
      </c>
      <c r="F31" s="43">
        <v>0.78</v>
      </c>
      <c r="G31" s="43">
        <v>0.24</v>
      </c>
    </row>
    <row r="32" ht="15.45" customHeight="1" spans="1:7">
      <c r="A32" s="44" t="s">
        <v>188</v>
      </c>
      <c r="B32" s="44"/>
      <c r="C32" s="44"/>
      <c r="D32" s="44" t="s">
        <v>151</v>
      </c>
      <c r="E32" s="43">
        <v>1.02</v>
      </c>
      <c r="F32" s="43">
        <v>0.78</v>
      </c>
      <c r="G32" s="43">
        <v>0.24</v>
      </c>
    </row>
    <row r="33" ht="14.4" spans="1:7">
      <c r="A33" s="44">
        <v>210</v>
      </c>
      <c r="B33" s="44"/>
      <c r="C33" s="44"/>
      <c r="D33" s="44" t="s">
        <v>152</v>
      </c>
      <c r="E33" s="43">
        <v>437.4</v>
      </c>
      <c r="F33" s="43">
        <v>9.47</v>
      </c>
      <c r="G33" s="43">
        <v>427.93</v>
      </c>
    </row>
    <row r="34" ht="14.4" spans="1:7">
      <c r="A34" s="44">
        <v>21004</v>
      </c>
      <c r="B34" s="44"/>
      <c r="C34" s="44"/>
      <c r="D34" s="44" t="s">
        <v>153</v>
      </c>
      <c r="E34" s="43">
        <v>46.96</v>
      </c>
      <c r="F34" s="43"/>
      <c r="G34" s="43">
        <v>46.96</v>
      </c>
    </row>
    <row r="35" ht="14.4" spans="1:7">
      <c r="A35" s="44" t="s">
        <v>189</v>
      </c>
      <c r="B35" s="44"/>
      <c r="C35" s="44"/>
      <c r="D35" s="44" t="s">
        <v>154</v>
      </c>
      <c r="E35" s="43">
        <v>46.96</v>
      </c>
      <c r="F35" s="43"/>
      <c r="G35" s="43">
        <v>46.96</v>
      </c>
    </row>
    <row r="36" ht="14.4" spans="1:7">
      <c r="A36" s="44">
        <v>21011</v>
      </c>
      <c r="B36" s="44"/>
      <c r="C36" s="44"/>
      <c r="D36" s="44" t="s">
        <v>155</v>
      </c>
      <c r="E36" s="43">
        <v>11.52</v>
      </c>
      <c r="F36" s="43">
        <v>9.47</v>
      </c>
      <c r="G36" s="43">
        <v>2.05</v>
      </c>
    </row>
    <row r="37" ht="14.4" spans="1:7">
      <c r="A37" s="44" t="s">
        <v>190</v>
      </c>
      <c r="B37" s="44"/>
      <c r="C37" s="44"/>
      <c r="D37" s="44" t="s">
        <v>156</v>
      </c>
      <c r="E37" s="43">
        <v>11.52</v>
      </c>
      <c r="F37" s="43">
        <v>9.47</v>
      </c>
      <c r="G37" s="43">
        <v>2.05</v>
      </c>
    </row>
    <row r="38" ht="14.4" spans="1:7">
      <c r="A38" s="44">
        <v>21014</v>
      </c>
      <c r="B38" s="44"/>
      <c r="C38" s="44"/>
      <c r="D38" s="44" t="s">
        <v>157</v>
      </c>
      <c r="E38" s="43">
        <v>378.92</v>
      </c>
      <c r="F38" s="43"/>
      <c r="G38" s="43">
        <v>378.92</v>
      </c>
    </row>
    <row r="39" ht="14.4" spans="1:7">
      <c r="A39" s="44" t="s">
        <v>191</v>
      </c>
      <c r="B39" s="44"/>
      <c r="C39" s="44"/>
      <c r="D39" s="44" t="s">
        <v>158</v>
      </c>
      <c r="E39" s="43">
        <v>356.42</v>
      </c>
      <c r="F39" s="43"/>
      <c r="G39" s="43">
        <v>356.42</v>
      </c>
    </row>
    <row r="40" ht="14.4" spans="1:7">
      <c r="A40" s="44" t="s">
        <v>192</v>
      </c>
      <c r="B40" s="44"/>
      <c r="C40" s="44"/>
      <c r="D40" s="44" t="s">
        <v>159</v>
      </c>
      <c r="E40" s="43">
        <v>22.5</v>
      </c>
      <c r="F40" s="43"/>
      <c r="G40" s="43">
        <v>22.5</v>
      </c>
    </row>
    <row r="41" ht="14.4" spans="1:7">
      <c r="A41" s="44">
        <v>221</v>
      </c>
      <c r="B41" s="44"/>
      <c r="C41" s="44"/>
      <c r="D41" s="44" t="s">
        <v>160</v>
      </c>
      <c r="E41" s="43">
        <v>22.53</v>
      </c>
      <c r="F41" s="43">
        <v>22.53</v>
      </c>
      <c r="G41" s="43"/>
    </row>
    <row r="42" ht="14.4" spans="1:7">
      <c r="A42" s="44">
        <v>22102</v>
      </c>
      <c r="B42" s="44"/>
      <c r="C42" s="44"/>
      <c r="D42" s="44" t="s">
        <v>161</v>
      </c>
      <c r="E42" s="43">
        <v>22.53</v>
      </c>
      <c r="F42" s="43">
        <v>22.53</v>
      </c>
      <c r="G42" s="43"/>
    </row>
    <row r="43" ht="14.4" spans="1:7">
      <c r="A43" s="44" t="s">
        <v>193</v>
      </c>
      <c r="B43" s="44"/>
      <c r="C43" s="44"/>
      <c r="D43" s="44" t="s">
        <v>194</v>
      </c>
      <c r="E43" s="43">
        <v>22.53</v>
      </c>
      <c r="F43" s="43">
        <v>22.53</v>
      </c>
      <c r="G43" s="43"/>
    </row>
    <row r="44" ht="14.4" spans="1:7">
      <c r="A44" s="44">
        <v>229</v>
      </c>
      <c r="B44" s="44"/>
      <c r="C44" s="44"/>
      <c r="D44" s="44" t="s">
        <v>163</v>
      </c>
      <c r="E44" s="43">
        <v>279.94</v>
      </c>
      <c r="F44" s="43"/>
      <c r="G44" s="43">
        <v>279.94</v>
      </c>
    </row>
    <row r="45" ht="14.4" spans="1:7">
      <c r="A45" s="44">
        <v>22902</v>
      </c>
      <c r="B45" s="44"/>
      <c r="C45" s="44"/>
      <c r="D45" s="44" t="s">
        <v>164</v>
      </c>
      <c r="E45" s="43">
        <v>279.74</v>
      </c>
      <c r="F45" s="43"/>
      <c r="G45" s="43">
        <v>279.74</v>
      </c>
    </row>
    <row r="46" ht="14.4" spans="1:7">
      <c r="A46" s="44">
        <v>2290201</v>
      </c>
      <c r="B46" s="44"/>
      <c r="C46" s="44"/>
      <c r="D46" s="44" t="s">
        <v>164</v>
      </c>
      <c r="E46" s="43">
        <v>279.74</v>
      </c>
      <c r="F46" s="43"/>
      <c r="G46" s="43">
        <v>279.74</v>
      </c>
    </row>
    <row r="47" ht="14.4" spans="1:7">
      <c r="A47" s="44">
        <v>22999</v>
      </c>
      <c r="B47" s="44"/>
      <c r="C47" s="44"/>
      <c r="D47" s="44" t="s">
        <v>163</v>
      </c>
      <c r="E47" s="43">
        <v>0.2</v>
      </c>
      <c r="F47" s="43"/>
      <c r="G47" s="43">
        <v>0.2</v>
      </c>
    </row>
    <row r="48" ht="14.4" spans="1:7">
      <c r="A48" s="44">
        <v>2299999</v>
      </c>
      <c r="B48" s="44"/>
      <c r="C48" s="44"/>
      <c r="D48" s="44" t="s">
        <v>163</v>
      </c>
      <c r="E48" s="43">
        <v>0.2</v>
      </c>
      <c r="F48" s="43"/>
      <c r="G48" s="43">
        <v>0.2</v>
      </c>
    </row>
  </sheetData>
  <mergeCells count="4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222</v>
      </c>
      <c r="E1" s="1" t="s">
        <v>222</v>
      </c>
    </row>
    <row r="2" spans="9:9">
      <c r="I2" s="2" t="s">
        <v>223</v>
      </c>
    </row>
    <row r="3" spans="1:9">
      <c r="A3" s="3" t="s">
        <v>2</v>
      </c>
      <c r="I3" s="2" t="s">
        <v>3</v>
      </c>
    </row>
    <row r="4" ht="15.45" customHeight="1" spans="1:9">
      <c r="A4" s="20" t="s">
        <v>224</v>
      </c>
      <c r="B4" s="21" t="s">
        <v>5</v>
      </c>
      <c r="C4" s="21" t="s">
        <v>5</v>
      </c>
      <c r="D4" s="21" t="s">
        <v>225</v>
      </c>
      <c r="E4" s="21" t="s">
        <v>5</v>
      </c>
      <c r="F4" s="21" t="s">
        <v>5</v>
      </c>
      <c r="G4" s="21" t="s">
        <v>5</v>
      </c>
      <c r="H4" s="21" t="s">
        <v>5</v>
      </c>
      <c r="I4" s="21" t="s">
        <v>5</v>
      </c>
    </row>
    <row r="5" ht="15.45" customHeight="1" spans="1:9">
      <c r="A5" s="6" t="s">
        <v>226</v>
      </c>
      <c r="B5" s="7" t="s">
        <v>119</v>
      </c>
      <c r="C5" s="27" t="s">
        <v>227</v>
      </c>
      <c r="D5" s="28" t="s">
        <v>226</v>
      </c>
      <c r="E5" s="28" t="s">
        <v>119</v>
      </c>
      <c r="F5" s="28" t="s">
        <v>227</v>
      </c>
      <c r="G5" s="28" t="s">
        <v>226</v>
      </c>
      <c r="H5" s="28" t="s">
        <v>119</v>
      </c>
      <c r="I5" s="7" t="s">
        <v>227</v>
      </c>
    </row>
    <row r="6" ht="15.45" customHeight="1" spans="1:9">
      <c r="A6" s="6" t="s">
        <v>5</v>
      </c>
      <c r="B6" s="7" t="s">
        <v>5</v>
      </c>
      <c r="C6" s="29" t="s">
        <v>5</v>
      </c>
      <c r="D6" s="30" t="s">
        <v>5</v>
      </c>
      <c r="E6" s="30" t="s">
        <v>5</v>
      </c>
      <c r="F6" s="30" t="s">
        <v>5</v>
      </c>
      <c r="G6" s="30" t="s">
        <v>5</v>
      </c>
      <c r="H6" s="30" t="s">
        <v>5</v>
      </c>
      <c r="I6" s="7" t="s">
        <v>5</v>
      </c>
    </row>
    <row r="7" ht="15.45" customHeight="1" spans="1:9">
      <c r="A7" s="31" t="s">
        <v>228</v>
      </c>
      <c r="B7" s="32" t="s">
        <v>229</v>
      </c>
      <c r="C7" s="33">
        <v>249.65</v>
      </c>
      <c r="D7" s="34" t="s">
        <v>230</v>
      </c>
      <c r="E7" s="34" t="s">
        <v>231</v>
      </c>
      <c r="F7" s="35">
        <v>122.89</v>
      </c>
      <c r="G7" s="34" t="s">
        <v>232</v>
      </c>
      <c r="H7" s="34" t="s">
        <v>233</v>
      </c>
      <c r="I7" s="14"/>
    </row>
    <row r="8" ht="15.45" customHeight="1" spans="1:9">
      <c r="A8" s="31" t="s">
        <v>234</v>
      </c>
      <c r="B8" s="32" t="s">
        <v>235</v>
      </c>
      <c r="C8" s="33">
        <v>77.73</v>
      </c>
      <c r="D8" s="34" t="s">
        <v>236</v>
      </c>
      <c r="E8" s="34" t="s">
        <v>237</v>
      </c>
      <c r="F8" s="35">
        <v>17.87</v>
      </c>
      <c r="G8" s="34" t="s">
        <v>238</v>
      </c>
      <c r="H8" s="34" t="s">
        <v>239</v>
      </c>
      <c r="I8" s="14"/>
    </row>
    <row r="9" ht="15.45" customHeight="1" spans="1:9">
      <c r="A9" s="31" t="s">
        <v>240</v>
      </c>
      <c r="B9" s="32" t="s">
        <v>241</v>
      </c>
      <c r="C9" s="33">
        <v>21.09</v>
      </c>
      <c r="D9" s="34" t="s">
        <v>242</v>
      </c>
      <c r="E9" s="34" t="s">
        <v>243</v>
      </c>
      <c r="F9" s="35">
        <v>15.28</v>
      </c>
      <c r="G9" s="34" t="s">
        <v>244</v>
      </c>
      <c r="H9" s="34" t="s">
        <v>245</v>
      </c>
      <c r="I9" s="14"/>
    </row>
    <row r="10" ht="15.45" customHeight="1" spans="1:9">
      <c r="A10" s="31" t="s">
        <v>246</v>
      </c>
      <c r="B10" s="32" t="s">
        <v>247</v>
      </c>
      <c r="C10" s="33">
        <v>60.47</v>
      </c>
      <c r="D10" s="34" t="s">
        <v>248</v>
      </c>
      <c r="E10" s="34" t="s">
        <v>249</v>
      </c>
      <c r="F10" s="35"/>
      <c r="G10" s="34" t="s">
        <v>250</v>
      </c>
      <c r="H10" s="34" t="s">
        <v>251</v>
      </c>
      <c r="I10" s="14"/>
    </row>
    <row r="11" ht="15.45" customHeight="1" spans="1:9">
      <c r="A11" s="31" t="s">
        <v>252</v>
      </c>
      <c r="B11" s="32" t="s">
        <v>253</v>
      </c>
      <c r="C11" s="33"/>
      <c r="D11" s="34" t="s">
        <v>254</v>
      </c>
      <c r="E11" s="34" t="s">
        <v>255</v>
      </c>
      <c r="F11" s="35"/>
      <c r="G11" s="34" t="s">
        <v>256</v>
      </c>
      <c r="H11" s="34" t="s">
        <v>257</v>
      </c>
      <c r="I11" s="14"/>
    </row>
    <row r="12" ht="15.45" customHeight="1" spans="1:9">
      <c r="A12" s="31" t="s">
        <v>258</v>
      </c>
      <c r="B12" s="32" t="s">
        <v>259</v>
      </c>
      <c r="C12" s="33">
        <v>31.47</v>
      </c>
      <c r="D12" s="34" t="s">
        <v>260</v>
      </c>
      <c r="E12" s="34" t="s">
        <v>261</v>
      </c>
      <c r="F12" s="35">
        <v>0.5</v>
      </c>
      <c r="G12" s="34" t="s">
        <v>262</v>
      </c>
      <c r="H12" s="34" t="s">
        <v>263</v>
      </c>
      <c r="I12" s="14"/>
    </row>
    <row r="13" ht="15.45" customHeight="1" spans="1:9">
      <c r="A13" s="31" t="s">
        <v>264</v>
      </c>
      <c r="B13" s="32" t="s">
        <v>265</v>
      </c>
      <c r="C13" s="33">
        <v>27.12</v>
      </c>
      <c r="D13" s="34" t="s">
        <v>266</v>
      </c>
      <c r="E13" s="34" t="s">
        <v>267</v>
      </c>
      <c r="F13" s="35">
        <v>10</v>
      </c>
      <c r="G13" s="34" t="s">
        <v>268</v>
      </c>
      <c r="H13" s="34" t="s">
        <v>269</v>
      </c>
      <c r="I13" s="14"/>
    </row>
    <row r="14" ht="15.45" customHeight="1" spans="1:9">
      <c r="A14" s="31" t="s">
        <v>270</v>
      </c>
      <c r="B14" s="32" t="s">
        <v>271</v>
      </c>
      <c r="C14" s="33"/>
      <c r="D14" s="34" t="s">
        <v>272</v>
      </c>
      <c r="E14" s="34" t="s">
        <v>273</v>
      </c>
      <c r="F14" s="35">
        <v>0.15</v>
      </c>
      <c r="G14" s="34" t="s">
        <v>274</v>
      </c>
      <c r="H14" s="34" t="s">
        <v>275</v>
      </c>
      <c r="I14" s="14"/>
    </row>
    <row r="15" ht="15.45" customHeight="1" spans="1:9">
      <c r="A15" s="31" t="s">
        <v>276</v>
      </c>
      <c r="B15" s="32" t="s">
        <v>277</v>
      </c>
      <c r="C15" s="33">
        <v>9.47</v>
      </c>
      <c r="D15" s="34" t="s">
        <v>278</v>
      </c>
      <c r="E15" s="34" t="s">
        <v>279</v>
      </c>
      <c r="F15" s="35"/>
      <c r="G15" s="34" t="s">
        <v>280</v>
      </c>
      <c r="H15" s="34" t="s">
        <v>281</v>
      </c>
      <c r="I15" s="14"/>
    </row>
    <row r="16" ht="15.45" customHeight="1" spans="1:9">
      <c r="A16" s="31" t="s">
        <v>282</v>
      </c>
      <c r="B16" s="32" t="s">
        <v>283</v>
      </c>
      <c r="C16" s="33"/>
      <c r="D16" s="34" t="s">
        <v>284</v>
      </c>
      <c r="E16" s="34" t="s">
        <v>285</v>
      </c>
      <c r="F16" s="35">
        <v>0.5</v>
      </c>
      <c r="G16" s="34" t="s">
        <v>286</v>
      </c>
      <c r="H16" s="34" t="s">
        <v>287</v>
      </c>
      <c r="I16" s="14"/>
    </row>
    <row r="17" ht="15.45" customHeight="1" spans="1:9">
      <c r="A17" s="31" t="s">
        <v>288</v>
      </c>
      <c r="B17" s="32" t="s">
        <v>289</v>
      </c>
      <c r="C17" s="33">
        <v>1.97</v>
      </c>
      <c r="D17" s="34" t="s">
        <v>290</v>
      </c>
      <c r="E17" s="34" t="s">
        <v>291</v>
      </c>
      <c r="F17" s="35">
        <v>2.05</v>
      </c>
      <c r="G17" s="34" t="s">
        <v>292</v>
      </c>
      <c r="H17" s="34" t="s">
        <v>293</v>
      </c>
      <c r="I17" s="14"/>
    </row>
    <row r="18" ht="15.45" customHeight="1" spans="1:9">
      <c r="A18" s="31" t="s">
        <v>294</v>
      </c>
      <c r="B18" s="32" t="s">
        <v>162</v>
      </c>
      <c r="C18" s="33">
        <v>20.34</v>
      </c>
      <c r="D18" s="34" t="s">
        <v>295</v>
      </c>
      <c r="E18" s="34" t="s">
        <v>296</v>
      </c>
      <c r="F18" s="35"/>
      <c r="G18" s="34" t="s">
        <v>297</v>
      </c>
      <c r="H18" s="34" t="s">
        <v>298</v>
      </c>
      <c r="I18" s="14"/>
    </row>
    <row r="19" ht="15.45" customHeight="1" spans="1:9">
      <c r="A19" s="31" t="s">
        <v>299</v>
      </c>
      <c r="B19" s="32" t="s">
        <v>300</v>
      </c>
      <c r="C19" s="33"/>
      <c r="D19" s="34" t="s">
        <v>301</v>
      </c>
      <c r="E19" s="34" t="s">
        <v>302</v>
      </c>
      <c r="F19" s="35">
        <v>1.5</v>
      </c>
      <c r="G19" s="34" t="s">
        <v>303</v>
      </c>
      <c r="H19" s="34" t="s">
        <v>304</v>
      </c>
      <c r="I19" s="14"/>
    </row>
    <row r="20" ht="15.45" customHeight="1" spans="1:9">
      <c r="A20" s="31" t="s">
        <v>305</v>
      </c>
      <c r="B20" s="32" t="s">
        <v>306</v>
      </c>
      <c r="C20" s="33"/>
      <c r="D20" s="34" t="s">
        <v>307</v>
      </c>
      <c r="E20" s="34" t="s">
        <v>308</v>
      </c>
      <c r="F20" s="35"/>
      <c r="G20" s="34" t="s">
        <v>309</v>
      </c>
      <c r="H20" s="34" t="s">
        <v>310</v>
      </c>
      <c r="I20" s="14"/>
    </row>
    <row r="21" ht="15.45" customHeight="1" spans="1:9">
      <c r="A21" s="31" t="s">
        <v>311</v>
      </c>
      <c r="B21" s="32" t="s">
        <v>312</v>
      </c>
      <c r="C21" s="33">
        <v>5.06</v>
      </c>
      <c r="D21" s="34" t="s">
        <v>313</v>
      </c>
      <c r="E21" s="34" t="s">
        <v>314</v>
      </c>
      <c r="F21" s="35"/>
      <c r="G21" s="34" t="s">
        <v>315</v>
      </c>
      <c r="H21" s="34" t="s">
        <v>316</v>
      </c>
      <c r="I21" s="14"/>
    </row>
    <row r="22" ht="15.45" customHeight="1" spans="1:9">
      <c r="A22" s="31" t="s">
        <v>317</v>
      </c>
      <c r="B22" s="32" t="s">
        <v>318</v>
      </c>
      <c r="C22" s="33"/>
      <c r="D22" s="34" t="s">
        <v>319</v>
      </c>
      <c r="E22" s="34" t="s">
        <v>320</v>
      </c>
      <c r="F22" s="35">
        <v>1.95</v>
      </c>
      <c r="G22" s="34" t="s">
        <v>321</v>
      </c>
      <c r="H22" s="34" t="s">
        <v>322</v>
      </c>
      <c r="I22" s="14"/>
    </row>
    <row r="23" ht="15.45" customHeight="1" spans="1:9">
      <c r="A23" s="31" t="s">
        <v>323</v>
      </c>
      <c r="B23" s="32" t="s">
        <v>324</v>
      </c>
      <c r="C23" s="33">
        <v>1.08</v>
      </c>
      <c r="D23" s="34" t="s">
        <v>325</v>
      </c>
      <c r="E23" s="34" t="s">
        <v>326</v>
      </c>
      <c r="F23" s="35"/>
      <c r="G23" s="34" t="s">
        <v>327</v>
      </c>
      <c r="H23" s="34" t="s">
        <v>328</v>
      </c>
      <c r="I23" s="14"/>
    </row>
    <row r="24" ht="15.45" customHeight="1" spans="1:9">
      <c r="A24" s="31" t="s">
        <v>329</v>
      </c>
      <c r="B24" s="32" t="s">
        <v>330</v>
      </c>
      <c r="C24" s="33"/>
      <c r="D24" s="34" t="s">
        <v>331</v>
      </c>
      <c r="E24" s="34" t="s">
        <v>332</v>
      </c>
      <c r="F24" s="35">
        <v>0.11</v>
      </c>
      <c r="G24" s="34" t="s">
        <v>333</v>
      </c>
      <c r="H24" s="34" t="s">
        <v>334</v>
      </c>
      <c r="I24" s="14"/>
    </row>
    <row r="25" ht="15.45" customHeight="1" spans="1:9">
      <c r="A25" s="31" t="s">
        <v>335</v>
      </c>
      <c r="B25" s="32" t="s">
        <v>336</v>
      </c>
      <c r="C25" s="33"/>
      <c r="D25" s="34" t="s">
        <v>337</v>
      </c>
      <c r="E25" s="34" t="s">
        <v>338</v>
      </c>
      <c r="F25" s="35"/>
      <c r="G25" s="34" t="s">
        <v>339</v>
      </c>
      <c r="H25" s="34" t="s">
        <v>340</v>
      </c>
      <c r="I25" s="14"/>
    </row>
    <row r="26" ht="15.45" customHeight="1" spans="1:9">
      <c r="A26" s="31" t="s">
        <v>341</v>
      </c>
      <c r="B26" s="32" t="s">
        <v>342</v>
      </c>
      <c r="C26" s="33">
        <v>3.98</v>
      </c>
      <c r="D26" s="34" t="s">
        <v>343</v>
      </c>
      <c r="E26" s="34" t="s">
        <v>344</v>
      </c>
      <c r="F26" s="35">
        <v>0.2</v>
      </c>
      <c r="G26" s="34" t="s">
        <v>345</v>
      </c>
      <c r="H26" s="34" t="s">
        <v>346</v>
      </c>
      <c r="I26" s="14"/>
    </row>
    <row r="27" ht="15.45" customHeight="1" spans="1:9">
      <c r="A27" s="31" t="s">
        <v>347</v>
      </c>
      <c r="B27" s="32" t="s">
        <v>348</v>
      </c>
      <c r="C27" s="33"/>
      <c r="D27" s="34" t="s">
        <v>349</v>
      </c>
      <c r="E27" s="34" t="s">
        <v>350</v>
      </c>
      <c r="F27" s="35">
        <v>10.11</v>
      </c>
      <c r="G27" s="34" t="s">
        <v>351</v>
      </c>
      <c r="H27" s="34" t="s">
        <v>163</v>
      </c>
      <c r="I27" s="14"/>
    </row>
    <row r="28" ht="15.45" customHeight="1" spans="1:9">
      <c r="A28" s="31" t="s">
        <v>352</v>
      </c>
      <c r="B28" s="32" t="s">
        <v>353</v>
      </c>
      <c r="C28" s="33"/>
      <c r="D28" s="34" t="s">
        <v>354</v>
      </c>
      <c r="E28" s="34" t="s">
        <v>355</v>
      </c>
      <c r="F28" s="35">
        <v>10.5</v>
      </c>
      <c r="G28" s="34" t="s">
        <v>356</v>
      </c>
      <c r="H28" s="34" t="s">
        <v>357</v>
      </c>
      <c r="I28" s="14"/>
    </row>
    <row r="29" ht="15.45" customHeight="1" spans="1:9">
      <c r="A29" s="31" t="s">
        <v>358</v>
      </c>
      <c r="B29" s="32" t="s">
        <v>359</v>
      </c>
      <c r="C29" s="33"/>
      <c r="D29" s="34" t="s">
        <v>360</v>
      </c>
      <c r="E29" s="34" t="s">
        <v>361</v>
      </c>
      <c r="F29" s="35">
        <v>12.73</v>
      </c>
      <c r="G29" s="34" t="s">
        <v>362</v>
      </c>
      <c r="H29" s="34" t="s">
        <v>363</v>
      </c>
      <c r="I29" s="14"/>
    </row>
    <row r="30" ht="15.45" customHeight="1" spans="1:9">
      <c r="A30" s="31" t="s">
        <v>364</v>
      </c>
      <c r="B30" s="32" t="s">
        <v>365</v>
      </c>
      <c r="C30" s="33"/>
      <c r="D30" s="34" t="s">
        <v>366</v>
      </c>
      <c r="E30" s="34" t="s">
        <v>367</v>
      </c>
      <c r="F30" s="35">
        <v>7.55</v>
      </c>
      <c r="G30" s="34" t="s">
        <v>368</v>
      </c>
      <c r="H30" s="34" t="s">
        <v>369</v>
      </c>
      <c r="I30" s="14"/>
    </row>
    <row r="31" ht="15.45" customHeight="1" spans="1:9">
      <c r="A31" s="31" t="s">
        <v>370</v>
      </c>
      <c r="B31" s="32" t="s">
        <v>371</v>
      </c>
      <c r="C31" s="33"/>
      <c r="D31" s="34" t="s">
        <v>372</v>
      </c>
      <c r="E31" s="34" t="s">
        <v>373</v>
      </c>
      <c r="F31" s="35"/>
      <c r="G31" s="34" t="s">
        <v>374</v>
      </c>
      <c r="H31" s="34" t="s">
        <v>375</v>
      </c>
      <c r="I31" s="14"/>
    </row>
    <row r="32" ht="15.45" customHeight="1" spans="1:9">
      <c r="A32" s="31" t="s">
        <v>376</v>
      </c>
      <c r="B32" s="32" t="s">
        <v>377</v>
      </c>
      <c r="C32" s="33"/>
      <c r="D32" s="34" t="s">
        <v>378</v>
      </c>
      <c r="E32" s="34" t="s">
        <v>379</v>
      </c>
      <c r="F32" s="35">
        <v>13.74</v>
      </c>
      <c r="G32" s="34" t="s">
        <v>5</v>
      </c>
      <c r="H32" s="34" t="s">
        <v>5</v>
      </c>
      <c r="I32" s="14"/>
    </row>
    <row r="33" ht="15.45" customHeight="1" spans="1:9">
      <c r="A33" s="31" t="s">
        <v>380</v>
      </c>
      <c r="B33" s="32" t="s">
        <v>381</v>
      </c>
      <c r="C33" s="33"/>
      <c r="D33" s="34" t="s">
        <v>382</v>
      </c>
      <c r="E33" s="34" t="s">
        <v>383</v>
      </c>
      <c r="F33" s="35"/>
      <c r="G33" s="34" t="s">
        <v>5</v>
      </c>
      <c r="H33" s="34" t="s">
        <v>5</v>
      </c>
      <c r="I33" s="14"/>
    </row>
    <row r="34" ht="15.45" customHeight="1" spans="1:9">
      <c r="A34" s="31" t="s">
        <v>5</v>
      </c>
      <c r="B34" s="32" t="s">
        <v>5</v>
      </c>
      <c r="C34" s="36"/>
      <c r="D34" s="34" t="s">
        <v>384</v>
      </c>
      <c r="E34" s="34" t="s">
        <v>385</v>
      </c>
      <c r="F34" s="35">
        <v>18.15</v>
      </c>
      <c r="G34" s="34" t="s">
        <v>5</v>
      </c>
      <c r="H34" s="34" t="s">
        <v>5</v>
      </c>
      <c r="I34" s="14"/>
    </row>
    <row r="35" ht="15.45" customHeight="1" spans="1:9">
      <c r="A35" s="37" t="s">
        <v>386</v>
      </c>
      <c r="B35" s="10" t="s">
        <v>5</v>
      </c>
      <c r="C35" s="33">
        <v>254.71</v>
      </c>
      <c r="D35" s="38" t="s">
        <v>387</v>
      </c>
      <c r="E35" s="38" t="s">
        <v>5</v>
      </c>
      <c r="F35" s="38" t="s">
        <v>5</v>
      </c>
      <c r="G35" s="38" t="s">
        <v>5</v>
      </c>
      <c r="H35" s="38" t="s">
        <v>5</v>
      </c>
      <c r="I35" s="39">
        <v>122.89</v>
      </c>
    </row>
    <row r="36" ht="15.45" customHeight="1" spans="1:9">
      <c r="A36" s="16" t="s">
        <v>388</v>
      </c>
      <c r="B36" s="16" t="s">
        <v>5</v>
      </c>
      <c r="C36" s="16" t="s">
        <v>5</v>
      </c>
      <c r="D36" s="16" t="s">
        <v>5</v>
      </c>
      <c r="E36" s="16" t="s">
        <v>5</v>
      </c>
      <c r="F36" s="16" t="s">
        <v>5</v>
      </c>
      <c r="G36" s="16" t="s">
        <v>5</v>
      </c>
      <c r="H36" s="16" t="s">
        <v>5</v>
      </c>
      <c r="I36" s="16" t="s">
        <v>5</v>
      </c>
    </row>
    <row r="38" spans="5:5">
      <c r="E38" s="18" t="s">
        <v>389</v>
      </c>
    </row>
  </sheetData>
  <autoFilter xmlns:etc="http://www.wps.cn/officeDocument/2017/etCustomData" ref="A6:I36" etc:filterBottomFollowUsedRange="0">
    <extLst/>
  </autoFilter>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3" sqref="A3"/>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390</v>
      </c>
      <c r="G1" s="1" t="s">
        <v>391</v>
      </c>
    </row>
    <row r="2" spans="12:12">
      <c r="L2" s="2" t="s">
        <v>392</v>
      </c>
    </row>
    <row r="3" spans="1:12">
      <c r="A3" s="3" t="s">
        <v>2</v>
      </c>
      <c r="L3" s="2" t="s">
        <v>3</v>
      </c>
    </row>
    <row r="4" ht="22.35" customHeight="1" spans="1:12">
      <c r="A4" s="20" t="s">
        <v>393</v>
      </c>
      <c r="B4" s="21" t="s">
        <v>5</v>
      </c>
      <c r="C4" s="21" t="s">
        <v>5</v>
      </c>
      <c r="D4" s="21" t="s">
        <v>225</v>
      </c>
      <c r="E4" s="21" t="s">
        <v>5</v>
      </c>
      <c r="F4" s="21" t="s">
        <v>5</v>
      </c>
      <c r="G4" s="21" t="s">
        <v>227</v>
      </c>
      <c r="H4" s="21" t="s">
        <v>5</v>
      </c>
      <c r="I4" s="21" t="s">
        <v>5</v>
      </c>
      <c r="J4" s="21" t="s">
        <v>5</v>
      </c>
      <c r="K4" s="21" t="s">
        <v>5</v>
      </c>
      <c r="L4" s="21" t="s">
        <v>5</v>
      </c>
    </row>
    <row r="5" ht="27.75" customHeight="1" spans="1:12">
      <c r="A5" s="6" t="s">
        <v>130</v>
      </c>
      <c r="B5" s="7" t="s">
        <v>394</v>
      </c>
      <c r="C5" s="7" t="s">
        <v>395</v>
      </c>
      <c r="D5" s="7" t="s">
        <v>226</v>
      </c>
      <c r="E5" s="7" t="s">
        <v>119</v>
      </c>
      <c r="F5" s="7" t="s">
        <v>396</v>
      </c>
      <c r="G5" s="7" t="s">
        <v>130</v>
      </c>
      <c r="H5" s="7" t="s">
        <v>394</v>
      </c>
      <c r="I5" s="7" t="s">
        <v>395</v>
      </c>
      <c r="J5" s="7" t="s">
        <v>5</v>
      </c>
      <c r="K5" s="7" t="s">
        <v>5</v>
      </c>
      <c r="L5" s="7" t="s">
        <v>396</v>
      </c>
    </row>
    <row r="6" ht="31.5" customHeight="1" spans="1:12">
      <c r="A6" s="6" t="s">
        <v>228</v>
      </c>
      <c r="B6" s="7" t="s">
        <v>229</v>
      </c>
      <c r="C6" s="10" t="s">
        <v>127</v>
      </c>
      <c r="D6" s="7" t="s">
        <v>397</v>
      </c>
      <c r="E6" s="7" t="s">
        <v>398</v>
      </c>
      <c r="F6" s="7" t="s">
        <v>5</v>
      </c>
      <c r="G6" s="7" t="s">
        <v>5</v>
      </c>
      <c r="H6" s="7" t="s">
        <v>5</v>
      </c>
      <c r="I6" s="7" t="s">
        <v>127</v>
      </c>
      <c r="J6" s="7" t="s">
        <v>397</v>
      </c>
      <c r="K6" s="7" t="s">
        <v>398</v>
      </c>
      <c r="L6" s="7" t="s">
        <v>5</v>
      </c>
    </row>
    <row r="7" ht="15.45" customHeight="1" spans="1:12">
      <c r="A7" s="22" t="s">
        <v>11</v>
      </c>
      <c r="B7" s="23" t="s">
        <v>12</v>
      </c>
      <c r="C7" s="23" t="s">
        <v>20</v>
      </c>
      <c r="D7" s="23" t="s">
        <v>24</v>
      </c>
      <c r="E7" s="23" t="s">
        <v>28</v>
      </c>
      <c r="F7" s="23" t="s">
        <v>32</v>
      </c>
      <c r="G7" s="23" t="s">
        <v>36</v>
      </c>
      <c r="H7" s="23" t="s">
        <v>40</v>
      </c>
      <c r="I7" s="23" t="s">
        <v>43</v>
      </c>
      <c r="J7" s="23" t="s">
        <v>46</v>
      </c>
      <c r="K7" s="23" t="s">
        <v>49</v>
      </c>
      <c r="L7" s="23" t="s">
        <v>52</v>
      </c>
    </row>
    <row r="8" ht="42.3" customHeight="1" spans="1:12">
      <c r="A8" s="24">
        <v>0</v>
      </c>
      <c r="B8" s="14">
        <v>0</v>
      </c>
      <c r="C8" s="14">
        <v>0</v>
      </c>
      <c r="D8" s="14">
        <v>0</v>
      </c>
      <c r="E8" s="14">
        <v>0</v>
      </c>
      <c r="F8" s="14">
        <v>0</v>
      </c>
      <c r="G8" s="14">
        <v>0</v>
      </c>
      <c r="H8" s="14">
        <v>0</v>
      </c>
      <c r="I8" s="15">
        <v>0</v>
      </c>
      <c r="J8" s="15">
        <v>0</v>
      </c>
      <c r="K8" s="15">
        <v>0</v>
      </c>
      <c r="L8" s="14">
        <v>0</v>
      </c>
    </row>
    <row r="9" s="19" customFormat="1" ht="29.25" customHeight="1" spans="1:12">
      <c r="A9" s="25" t="s">
        <v>399</v>
      </c>
      <c r="B9" s="25" t="s">
        <v>5</v>
      </c>
      <c r="C9" s="25" t="s">
        <v>5</v>
      </c>
      <c r="D9" s="25" t="s">
        <v>5</v>
      </c>
      <c r="E9" s="25" t="s">
        <v>5</v>
      </c>
      <c r="F9" s="25" t="s">
        <v>5</v>
      </c>
      <c r="G9" s="25" t="s">
        <v>5</v>
      </c>
      <c r="H9" s="25" t="s">
        <v>5</v>
      </c>
      <c r="I9" s="26" t="s">
        <v>5</v>
      </c>
      <c r="J9" s="26" t="s">
        <v>5</v>
      </c>
      <c r="K9" s="26" t="s">
        <v>5</v>
      </c>
      <c r="L9" s="25" t="s">
        <v>5</v>
      </c>
    </row>
    <row r="11" spans="7:7">
      <c r="G11" s="18" t="s">
        <v>400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3" sqref="A3"/>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401</v>
      </c>
      <c r="F1" s="1" t="s">
        <v>401</v>
      </c>
    </row>
    <row r="2" spans="10:10">
      <c r="J2" s="2" t="s">
        <v>402</v>
      </c>
    </row>
    <row r="3" spans="1:10">
      <c r="A3" s="3" t="s">
        <v>2</v>
      </c>
      <c r="J3" s="2" t="s">
        <v>3</v>
      </c>
    </row>
    <row r="4" ht="15.45" customHeight="1" spans="1:10">
      <c r="A4" s="4" t="s">
        <v>403</v>
      </c>
      <c r="B4" s="5" t="s">
        <v>5</v>
      </c>
      <c r="C4" s="5" t="s">
        <v>5</v>
      </c>
      <c r="D4" s="5" t="s">
        <v>119</v>
      </c>
      <c r="E4" s="5" t="s">
        <v>105</v>
      </c>
      <c r="F4" s="5" t="s">
        <v>404</v>
      </c>
      <c r="G4" s="5" t="s">
        <v>221</v>
      </c>
      <c r="H4" s="5" t="s">
        <v>5</v>
      </c>
      <c r="I4" s="5" t="s">
        <v>5</v>
      </c>
      <c r="J4" s="5" t="s">
        <v>107</v>
      </c>
    </row>
    <row r="5" ht="42.3" customHeight="1" spans="1:10">
      <c r="A5" s="6" t="s">
        <v>126</v>
      </c>
      <c r="B5" s="7" t="s">
        <v>5</v>
      </c>
      <c r="C5" s="7" t="s">
        <v>5</v>
      </c>
      <c r="D5" s="7" t="s">
        <v>119</v>
      </c>
      <c r="E5" s="7" t="s">
        <v>130</v>
      </c>
      <c r="F5" s="7" t="s">
        <v>130</v>
      </c>
      <c r="G5" s="7" t="s">
        <v>127</v>
      </c>
      <c r="H5" s="7" t="s">
        <v>169</v>
      </c>
      <c r="I5" s="7" t="s">
        <v>170</v>
      </c>
      <c r="J5" s="7" t="s">
        <v>130</v>
      </c>
    </row>
    <row r="6" ht="15.45" customHeight="1" spans="1:10">
      <c r="A6" s="6" t="s">
        <v>405</v>
      </c>
      <c r="B6" s="7" t="s">
        <v>128</v>
      </c>
      <c r="C6" s="7" t="s">
        <v>129</v>
      </c>
      <c r="D6" s="7" t="s">
        <v>10</v>
      </c>
      <c r="E6" s="10" t="s">
        <v>11</v>
      </c>
      <c r="F6" s="10" t="s">
        <v>12</v>
      </c>
      <c r="G6" s="10" t="s">
        <v>20</v>
      </c>
      <c r="H6" s="10" t="s">
        <v>24</v>
      </c>
      <c r="I6" s="10" t="s">
        <v>28</v>
      </c>
      <c r="J6" s="10" t="s">
        <v>32</v>
      </c>
    </row>
    <row r="7" ht="15.45" customHeight="1" spans="1:10">
      <c r="A7" s="6" t="s">
        <v>406</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407</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408</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3" sqref="A3"/>
    </sheetView>
  </sheetViews>
  <sheetFormatPr defaultColWidth="9" defaultRowHeight="13.2" outlineLevelCol="6"/>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409</v>
      </c>
      <c r="E1" s="1" t="s">
        <v>409</v>
      </c>
    </row>
    <row r="2" spans="7:7">
      <c r="G2" s="2" t="s">
        <v>410</v>
      </c>
    </row>
    <row r="3" spans="1:7">
      <c r="A3" s="3" t="s">
        <v>2</v>
      </c>
      <c r="G3" s="2" t="s">
        <v>3</v>
      </c>
    </row>
    <row r="4" ht="20.7" customHeight="1" spans="1:7">
      <c r="A4" s="4" t="s">
        <v>7</v>
      </c>
      <c r="B4" s="5" t="s">
        <v>5</v>
      </c>
      <c r="C4" s="5" t="s">
        <v>5</v>
      </c>
      <c r="D4" s="5" t="s">
        <v>119</v>
      </c>
      <c r="E4" s="5" t="s">
        <v>221</v>
      </c>
      <c r="F4" s="5" t="s">
        <v>5</v>
      </c>
      <c r="G4" s="5" t="s">
        <v>5</v>
      </c>
    </row>
    <row r="5" ht="15.45" customHeight="1" spans="1:7">
      <c r="A5" s="6" t="s">
        <v>126</v>
      </c>
      <c r="B5" s="7" t="s">
        <v>5</v>
      </c>
      <c r="C5" s="7" t="s">
        <v>5</v>
      </c>
      <c r="D5" s="7" t="s">
        <v>119</v>
      </c>
      <c r="E5" s="7" t="s">
        <v>130</v>
      </c>
      <c r="F5" s="7" t="s">
        <v>169</v>
      </c>
      <c r="G5" s="7" t="s">
        <v>170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411</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412</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2025-10-26T12:26:25Z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55D99D61C16C4F808932336771554C43_13</vt:lpwstr>
  </property>
  <property fmtid="{D5CDD505-2E9C-101B-9397-08002B2CF9AE}" pid="3" name="KSOProductBuildVer">
    <vt:lpwstr>2052-12.1.0.23125</vt:lpwstr>
  </property>
</Properties>
</file>