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岳阳市岳阳楼区文学艺术界联合会\修改版\"/>
    </mc:Choice>
  </mc:AlternateContent>
  <xr:revisionPtr revIDLastSave="0" documentId="13_ncr:1_{36F32907-CEAA-4671-94F2-1FE661977C59}" xr6:coauthVersionLast="47" xr6:coauthVersionMax="47" xr10:uidLastSave="{00000000-0000-0000-0000-000000000000}"/>
  <bookViews>
    <workbookView xWindow="-108" yWindow="-108" windowWidth="23256" windowHeight="12720" tabRatio="936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</externalReferences>
  <definedNames>
    <definedName name="_xlnm._FilterDatabase" localSheetId="27" hidden="1">'26政府采购表'!$A$7:$AD$30</definedName>
  </definedNames>
  <calcPr calcId="191029"/>
</workbook>
</file>

<file path=xl/calcChain.xml><?xml version="1.0" encoding="utf-8"?>
<calcChain xmlns="http://schemas.openxmlformats.org/spreadsheetml/2006/main">
  <c r="N7" i="27" l="1"/>
  <c r="O7" i="27"/>
  <c r="M7" i="27"/>
  <c r="D6" i="26"/>
  <c r="E6" i="26"/>
</calcChain>
</file>

<file path=xl/sharedStrings.xml><?xml version="1.0" encoding="utf-8"?>
<sst xmlns="http://schemas.openxmlformats.org/spreadsheetml/2006/main" count="1664" uniqueCount="613">
  <si>
    <t>2024年部门预算公开表</t>
  </si>
  <si>
    <t>单位编码：</t>
  </si>
  <si>
    <t>单位名称：</t>
  </si>
  <si>
    <t>岳阳市岳阳楼区文学艺术界联合会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</si>
  <si>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</si>
  <si>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</si>
  <si>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</si>
  <si>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</si>
  <si>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</si>
  <si>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</si>
  <si>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</si>
  <si>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</si>
  <si>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</si>
  <si>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</si>
  <si>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</si>
  <si>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</si>
  <si>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</si>
  <si>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</si>
  <si>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</si>
  <si>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</si>
  <si>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</si>
  <si>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</si>
  <si>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</si>
  <si>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</si>
  <si>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</si>
  <si>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</si>
  <si>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</si>
  <si>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</si>
  <si>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</si>
  <si>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</si>
  <si>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</si>
  <si>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</si>
  <si>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</si>
  <si>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</si>
  <si>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</si>
  <si>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</si>
  <si>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</si>
  <si>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</si>
  <si>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</si>
  <si>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</si>
  <si>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</si>
  <si>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</si>
  <si>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</si>
  <si>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</si>
  <si>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</si>
  <si>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</si>
  <si>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</si>
  <si>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</si>
  <si>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</si>
  <si>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</si>
  <si>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</si>
  <si>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</si>
  <si>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</si>
  <si>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</si>
  <si>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</si>
  <si>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</si>
  <si>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</si>
  <si>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</si>
  <si>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</si>
  <si>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</si>
  <si>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</si>
  <si>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</si>
  <si>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</si>
  <si>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</si>
  <si>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</si>
  <si>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</si>
  <si>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</si>
  <si>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</si>
  <si>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</si>
  <si>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</si>
  <si>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</si>
  <si>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</si>
  <si>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</si>
  <si>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</si>
  <si>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</si>
  <si>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</si>
  <si>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</si>
  <si>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</si>
  <si>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</si>
  <si>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</si>
  <si>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</si>
  <si>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</si>
  <si>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</si>
  <si>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</si>
  <si>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</si>
  <si>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</si>
  <si>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</si>
  <si>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</si>
  <si>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</si>
  <si>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</si>
  <si>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</si>
  <si>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</si>
  <si>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</si>
  <si>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</si>
  <si>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</si>
  <si>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</si>
  <si>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</si>
  <si>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</si>
  <si>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</si>
  <si>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</si>
  <si>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</si>
  <si>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</si>
  <si>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</si>
  <si>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</si>
  <si>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</si>
  <si>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</si>
  <si>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</si>
  <si>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</si>
  <si>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</si>
  <si>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</si>
  <si>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</si>
  <si>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</si>
  <si>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</si>
  <si>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</si>
  <si>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</si>
  <si>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</si>
  <si>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</si>
  <si>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</si>
  <si>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</si>
  <si>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</si>
  <si>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</si>
  <si>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</si>
  <si>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</si>
  <si>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</si>
  <si>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</si>
  <si>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</si>
  <si>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</si>
  <si>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</si>
  <si>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</si>
  <si>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</si>
  <si>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</si>
  <si>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</si>
  <si>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</si>
  <si>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</si>
  <si>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</si>
  <si>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</si>
  <si>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</si>
  <si>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</si>
  <si>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</si>
  <si>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</si>
  <si>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</si>
  <si>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</si>
  <si>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</si>
  <si>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</si>
  <si>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</si>
  <si>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</si>
  <si>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</si>
  <si>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</si>
  <si>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</si>
  <si>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</si>
  <si>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</si>
  <si>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</si>
  <si>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</si>
  <si>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</si>
  <si>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</si>
  <si>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</si>
  <si>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中共岳阳市岳阳楼区委员会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</si>
  <si>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</si>
  <si>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</si>
  <si>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</si>
  <si>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</si>
  <si>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</si>
  <si>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</si>
  <si>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</si>
  <si>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</si>
  <si>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</si>
  <si>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</si>
  <si>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</si>
  <si>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</si>
  <si>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106</t>
  </si>
  <si>
    <t xml:space="preserve">  106023</t>
  </si>
  <si>
    <t xml:space="preserve">  岳阳市岳阳楼区文学艺术界联合会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</si>
  <si>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</si>
  <si>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</si>
  <si>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</si>
  <si>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</si>
  <si>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</si>
  <si>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</si>
  <si>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</si>
  <si>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</si>
  <si>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</si>
  <si>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</si>
  <si>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</si>
  <si>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</si>
  <si>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</si>
  <si>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</si>
  <si>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</si>
  <si>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</si>
  <si>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</si>
  <si>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</si>
  <si>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</si>
  <si>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</si>
  <si>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</si>
  <si>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</si>
  <si>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</si>
  <si>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</si>
  <si>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</si>
  <si>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</si>
  <si>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</si>
  <si>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</si>
  <si>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</si>
  <si>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</si>
  <si>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</si>
  <si>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</si>
  <si>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</si>
  <si>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</si>
  <si>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</si>
  <si>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</si>
  <si>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</si>
  <si>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</si>
  <si>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</si>
  <si>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</si>
  <si>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</si>
  <si>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</si>
  <si>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</si>
  <si>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</si>
  <si>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</si>
  <si>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</si>
  <si>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</si>
  <si>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</si>
  <si>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</si>
  <si>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</si>
  <si>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</si>
  <si>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</si>
  <si>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</si>
  <si>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</si>
  <si>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</si>
  <si>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</si>
  <si>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</si>
  <si>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</si>
  <si>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</si>
  <si>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</si>
  <si>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</si>
  <si>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</si>
  <si>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</si>
  <si>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</si>
  <si>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</si>
  <si>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</si>
  <si>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</si>
  <si>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</si>
  <si>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</si>
  <si>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</si>
  <si>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</si>
  <si>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</si>
  <si>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</si>
  <si>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</si>
  <si>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</si>
  <si>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</si>
  <si>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</si>
  <si>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</si>
  <si>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</si>
  <si>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</si>
  <si>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</si>
  <si>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</si>
  <si>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</si>
  <si>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</si>
  <si>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</si>
  <si>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</si>
  <si>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</si>
  <si>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</si>
  <si>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</si>
  <si>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</si>
  <si>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</si>
  <si>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</si>
  <si>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</si>
  <si>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</si>
  <si>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</si>
  <si>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</si>
  <si>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</si>
  <si>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</si>
  <si>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</si>
  <si>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</si>
  <si>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</si>
  <si>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</si>
  <si>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</si>
  <si>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</si>
  <si>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</si>
  <si>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</si>
  <si>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</si>
  <si>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</si>
  <si>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</si>
  <si>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</si>
  <si>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</si>
  <si>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</si>
  <si>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</si>
  <si>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</si>
  <si>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</si>
  <si>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</si>
  <si>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</si>
  <si>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</si>
  <si>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</si>
  <si>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</si>
  <si>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部门：岳阳市岳阳楼区文学艺术界联合会</t>
  </si>
  <si>
    <t>部门公开表09</t>
  </si>
  <si>
    <t>经济科目</t>
  </si>
  <si>
    <t>经济科目编码</t>
  </si>
  <si>
    <t>经济科目名称</t>
  </si>
  <si>
    <t>基本工资</t>
  </si>
  <si>
    <t>津贴补贴</t>
  </si>
  <si>
    <t>奖金</t>
  </si>
  <si>
    <t>06</t>
  </si>
  <si>
    <t>伙食补助费</t>
  </si>
  <si>
    <t>08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</si>
  <si>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</si>
  <si>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</si>
  <si>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</si>
  <si>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</si>
  <si>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</si>
  <si>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其他对个人和家庭的补助</t>
  </si>
  <si>
    <t>商品和服务支出</t>
  </si>
  <si>
    <t>办公费</t>
  </si>
  <si>
    <t>工会经费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</si>
  <si>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</si>
  <si>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</si>
  <si>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</si>
  <si>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</si>
  <si>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</si>
  <si>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</si>
  <si>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</si>
  <si>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</si>
  <si>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</si>
  <si>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</si>
  <si>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</si>
  <si>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</si>
  <si>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</si>
  <si>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</si>
  <si>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</si>
  <si>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</si>
  <si>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</si>
  <si>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</si>
  <si>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</si>
  <si>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</si>
  <si>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</si>
  <si>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</si>
  <si>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</si>
  <si>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</si>
  <si>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</si>
  <si>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</si>
  <si>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</si>
  <si>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</si>
  <si>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</si>
  <si>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</si>
  <si>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</si>
  <si>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</si>
  <si>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</si>
  <si>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</si>
  <si>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</si>
  <si>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</si>
  <si>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</si>
  <si>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</si>
  <si>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</si>
  <si>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</si>
  <si>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</si>
  <si>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</si>
  <si>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</si>
  <si>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</si>
  <si>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</si>
  <si>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</si>
  <si>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</si>
  <si>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</si>
  <si>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</si>
  <si>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</si>
  <si>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</si>
  <si>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</si>
  <si>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</si>
  <si>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</si>
  <si>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</si>
  <si>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</si>
  <si>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</si>
  <si>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</si>
  <si>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</si>
  <si>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</si>
  <si>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</si>
  <si>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</si>
  <si>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</si>
  <si>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</si>
  <si>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</si>
  <si>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</si>
  <si>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</si>
  <si>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</si>
  <si>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</si>
  <si>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</si>
  <si>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</si>
  <si>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</si>
  <si>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</si>
  <si>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</si>
  <si>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</si>
  <si>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</si>
  <si>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</si>
  <si>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</si>
  <si>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</si>
  <si>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</si>
  <si>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</si>
  <si>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</si>
  <si>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</si>
  <si>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</si>
  <si>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</si>
  <si>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</si>
  <si>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</si>
  <si>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</si>
  <si>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</si>
  <si>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</si>
  <si>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106023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</si>
  <si>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</si>
  <si>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</si>
  <si>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</si>
  <si>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</si>
  <si>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</si>
  <si>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</si>
  <si>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</si>
  <si>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</si>
  <si>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</si>
  <si>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</si>
  <si>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</si>
  <si>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</si>
  <si>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</si>
  <si>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</si>
  <si>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</si>
  <si>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106023</t>
  </si>
  <si>
    <t>业务工作经费</t>
  </si>
  <si>
    <t>目标1: 发现和培养文艺新人；
目标2：丰富广大人民群众文艺生活；
目标3：执行文艺方针，提升文艺创作能力。</t>
  </si>
  <si>
    <t>产出指标</t>
  </si>
  <si>
    <t>数量指标</t>
  </si>
  <si>
    <t>工作讲评会，文艺创作，文艺活动，《岳阳楼》文艺</t>
  </si>
  <si>
    <t>100%</t>
  </si>
  <si>
    <t>该指标主要考察工作完成情况</t>
  </si>
  <si>
    <t>按数量完成率100%得30分，每降低10%扣3分，扣完为止</t>
  </si>
  <si>
    <t>%</t>
  </si>
  <si>
    <t>=</t>
  </si>
  <si>
    <t>质量指标</t>
  </si>
  <si>
    <t>任务完成率100%</t>
  </si>
  <si>
    <t>该指标主要考察工作完成质量情况</t>
  </si>
  <si>
    <t>按质量完成率100%得10分，每降低10%扣1分，扣完为止</t>
  </si>
  <si>
    <t>时效指标</t>
  </si>
  <si>
    <t>预算年度内完成</t>
  </si>
  <si>
    <t>该指标主要考察项目安排时间</t>
  </si>
  <si>
    <t>按时间完成率100%得10分，每降低1%扣1分，扣完为止</t>
  </si>
  <si>
    <t>-</t>
  </si>
  <si>
    <t>定性</t>
  </si>
  <si>
    <t>成本指标</t>
  </si>
  <si>
    <t>经济成本指标</t>
  </si>
  <si>
    <t>总成本控制</t>
  </si>
  <si>
    <t>12万</t>
  </si>
  <si>
    <t>采风经费1.5万，快乐周末群众公益演出3.5万，岳阳楼文艺2万，协会经费5万</t>
  </si>
  <si>
    <t>该指标达到100%计10分，每增加或降低1%扣1分，扣完为止。</t>
  </si>
  <si>
    <t>万元</t>
  </si>
  <si>
    <t>≤</t>
  </si>
  <si>
    <t>效益指标</t>
  </si>
  <si>
    <t>社会效益指标</t>
  </si>
  <si>
    <t>发展先进文化，繁荣社会主义文艺，构建社会主义和谐社会</t>
  </si>
  <si>
    <t>明显有效</t>
  </si>
  <si>
    <t>该指标主要考察单位，引导会员开展公益文艺事业情况</t>
  </si>
  <si>
    <t>按安排完成率100%得10分，每降低1%扣1分，扣完为止</t>
  </si>
  <si>
    <t>可持续影响指标</t>
  </si>
  <si>
    <t>调动广大文艺工作者的积极性和创造性，致力推动我区文化全市中心地位，可持续性发展</t>
  </si>
  <si>
    <t>该指标主要考察文艺工作对社会的推动和促进作用</t>
  </si>
  <si>
    <t>影响力好计满分，影响力一般计5分，无影响力不计分。</t>
  </si>
  <si>
    <t>经济效益指标</t>
  </si>
  <si>
    <t>资金使用情况</t>
  </si>
  <si>
    <t>该指标主要考察资金使用情况</t>
  </si>
  <si>
    <t>资金100%用于项目开支得10分，每递减10%扣1分，扣完为止</t>
  </si>
  <si>
    <t>满意度指标</t>
  </si>
  <si>
    <t>服务对象满意度指标</t>
  </si>
  <si>
    <t>服务满意度</t>
  </si>
  <si>
    <t>≧90%</t>
  </si>
  <si>
    <t>服务满意度≧90%</t>
  </si>
  <si>
    <t>满意度大于等于90%的得10分，满意度每递减10%，扣3分，扣完为止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</si>
  <si>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</si>
  <si>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</si>
  <si>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</si>
  <si>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</si>
  <si>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</si>
  <si>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</si>
  <si>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</si>
  <si>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</si>
  <si>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</si>
  <si>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</si>
  <si>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</si>
  <si>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目标1：显著提升文联组织的服务意识和管理能力，扩大对新文艺群体影响力，增强桥梁纽带作用、行业建设主导作用，提高组织活力、向心力、吸引力和行业影响力。
目标2：为我区文艺工作者和爱好者搭建展示创作才华、服务基层群众的重要平台，激发我区广大文艺工作者的创作热忱，推出优秀作品丰富和满足全区人民群众的精神文化需求，进一步推动和繁荣楼区文艺事业。                                         目标3：深入贯彻习近平新时代中国特色社会主义思想和党的二十大精神，创作新的作品宣传，产生积极的社会影响；创新文艺工作，服务好为楼区中心工作。                                                                                       </t>
  </si>
  <si>
    <t>出版《岳阳楼文艺》</t>
  </si>
  <si>
    <t>1</t>
  </si>
  <si>
    <t>期</t>
  </si>
  <si>
    <t>该指标主要考察文艺人才的发现和培养（完成率100%计满分，完成率每递减10%，扣1分，扣完为止。）</t>
  </si>
  <si>
    <t>5</t>
  </si>
  <si>
    <t>快乐周乐群众文艺公益活动</t>
  </si>
  <si>
    <t>36</t>
  </si>
  <si>
    <t>场</t>
  </si>
  <si>
    <t>该指标主要考察公益活动的宣传和组织力度（完成率100%计满分，完成率每递减10%，扣1分，扣完为止。）</t>
  </si>
  <si>
    <t>10</t>
  </si>
  <si>
    <t>创作优秀文艺作品</t>
  </si>
  <si>
    <t>篇</t>
  </si>
  <si>
    <t>该指标主要指文艺创作能力（完成率100%计满分，完成率每递减10%，扣2分，扣完为止。）</t>
  </si>
  <si>
    <t>组织开展文艺讲评会</t>
  </si>
  <si>
    <t>次</t>
  </si>
  <si>
    <t>该指标主要考察文艺方针的执行情况（完成率100%计满分，完成率每递减10%，扣1分，扣完为止。）</t>
  </si>
  <si>
    <t>工作按质保量完成</t>
  </si>
  <si>
    <t>100</t>
  </si>
  <si>
    <t>该指标主要考察工作完成情况及质量情况（按质保量完成计满分，完成率90%，扣1分，完成率每递减10%,增扣1分，扣完为止）</t>
  </si>
  <si>
    <t>工作完成及时有效</t>
  </si>
  <si>
    <t>全年</t>
  </si>
  <si>
    <t>/</t>
  </si>
  <si>
    <t>该指标主要考察工作能否按时执行（本年度内完成计满分，完成率90%，扣1分，完成率每递减10%,增扣1分，扣完为止）</t>
  </si>
  <si>
    <t>资金使用效率目标</t>
  </si>
  <si>
    <t>该指标主要考察资金使用情况及达到的效率(资金使用效率100%计满分，每递减10%扣1分，扣完为止。)</t>
  </si>
  <si>
    <t>发现和培养文艺新人，繁荣文艺创作</t>
  </si>
  <si>
    <t>名</t>
  </si>
  <si>
    <t>该指标主要考察文艺工作对社会的推动和促进作用(完成率100%计满分，完成率每递减10%，扣1分，扣完为止。)</t>
  </si>
  <si>
    <t>生态效益指标</t>
  </si>
  <si>
    <t>无</t>
  </si>
  <si>
    <t>调动广大文艺工作者的积极性和创造力，致力推动我区文化全市中心地位，可持续发展</t>
  </si>
  <si>
    <t>该指标主要考察文艺工作者对社会的影响力(影响力好计满分，影响力一般计5分，无影响力不计分。)</t>
  </si>
  <si>
    <t>社会公众满意度</t>
  </si>
  <si>
    <t>社会公众满意度是否达到年初目标(群众满意度90%计满分，每递减10%，扣2分，未达60%，不计分)</t>
  </si>
  <si>
    <t>厉行节约，控制在预算内</t>
  </si>
  <si>
    <t>该指标主要考察预算执行情况（指标分值10分，多1万元扣1分）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</si>
  <si>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</si>
  <si>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</si>
  <si>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</si>
  <si>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</si>
  <si>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</si>
  <si>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</si>
  <si>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</si>
  <si>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</si>
  <si>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</si>
  <si>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</si>
  <si>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</si>
  <si>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</si>
  <si>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</si>
  <si>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</si>
  <si>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</si>
  <si>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</si>
  <si>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</si>
  <si>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</si>
  <si>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</si>
  <si>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</si>
  <si>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</si>
  <si>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</si>
  <si>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</si>
  <si>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</si>
  <si>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</si>
  <si>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</si>
  <si>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</si>
  <si>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</si>
  <si>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</si>
  <si>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</si>
  <si>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</si>
  <si>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</si>
  <si>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</si>
  <si>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</si>
  <si>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</si>
  <si>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</si>
  <si>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</si>
  <si>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</si>
  <si>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</si>
  <si>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货物类项目</t>
  </si>
  <si>
    <t>A02010105</t>
  </si>
  <si>
    <t>台式计算机</t>
  </si>
  <si>
    <t>台</t>
  </si>
  <si>
    <t>A05040401</t>
  </si>
  <si>
    <t>文具</t>
  </si>
  <si>
    <t>批</t>
  </si>
  <si>
    <t>A07031301</t>
  </si>
  <si>
    <t>茶叶</t>
  </si>
  <si>
    <t>斤</t>
  </si>
  <si>
    <t>A02052305</t>
  </si>
  <si>
    <t>空调机</t>
  </si>
  <si>
    <t>A05010201</t>
  </si>
  <si>
    <t>办公桌</t>
  </si>
  <si>
    <t>张</t>
  </si>
  <si>
    <t>A05010301</t>
  </si>
  <si>
    <t>办公椅</t>
  </si>
  <si>
    <t>A05040200</t>
  </si>
  <si>
    <t>硒鼓、粉盒</t>
  </si>
  <si>
    <t>个</t>
  </si>
  <si>
    <t>A05040501</t>
  </si>
  <si>
    <t>卫生用纸制品</t>
  </si>
  <si>
    <t>箱</t>
  </si>
  <si>
    <t>A02021109</t>
  </si>
  <si>
    <t>键盘</t>
  </si>
  <si>
    <t>A02010702</t>
  </si>
  <si>
    <t>鼠标器</t>
  </si>
  <si>
    <t>A05040100</t>
  </si>
  <si>
    <t>纸制文具及办公用品</t>
  </si>
  <si>
    <t>A02061808</t>
  </si>
  <si>
    <t>取暖器</t>
  </si>
  <si>
    <t>A05049900</t>
  </si>
  <si>
    <t>其他办公用品</t>
  </si>
  <si>
    <t>A07060100</t>
  </si>
  <si>
    <t>农副食品，动、植物油制品</t>
  </si>
  <si>
    <t>服务类项目</t>
  </si>
  <si>
    <t>C23090101</t>
  </si>
  <si>
    <t>印刷服务</t>
  </si>
  <si>
    <t>C17010100</t>
  </si>
  <si>
    <t>基础电信服务</t>
  </si>
  <si>
    <t>年</t>
  </si>
  <si>
    <t>C23010200</t>
  </si>
  <si>
    <t>财务报表编制服务</t>
  </si>
  <si>
    <t xml:space="preserve">C06030100 </t>
  </si>
  <si>
    <t>艺术创作、表演和
交流服务</t>
  </si>
  <si>
    <t xml:space="preserve">C06030700 </t>
  </si>
  <si>
    <t>群众文化服务活动</t>
  </si>
  <si>
    <t xml:space="preserve">C22010200 </t>
  </si>
  <si>
    <t>会议服务</t>
  </si>
  <si>
    <t>C22020000</t>
  </si>
  <si>
    <t>展览服务</t>
  </si>
  <si>
    <t>C23129900</t>
  </si>
  <si>
    <t>其他维修保养服务</t>
  </si>
  <si>
    <t xml:space="preserve">C99000000 </t>
  </si>
  <si>
    <t>其他服务</t>
  </si>
  <si>
    <t>合计</t>
    <phoneticPr fontId="32" type="noConversion"/>
  </si>
  <si>
    <t>机关商品和服务支出</t>
    <phoneticPr fontId="32" type="noConversion"/>
  </si>
  <si>
    <t>单位：岳阳市岳阳楼区文学艺术界联合会</t>
    <phoneticPr fontId="32" type="noConversion"/>
  </si>
  <si>
    <t>单位：：岳阳市岳阳楼区文学艺术界联合会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</si>
</sst>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仿宋"/>
      <family val="3"/>
      <charset val="134"/>
    </font>
    <font>
      <b/>
      <sz val="9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8"/>
      <color rgb="FF000000"/>
      <name val="STSongStd-Light-UniGB-UCS2-H"/>
      <charset val="1"/>
    </font>
    <font>
      <sz val="7"/>
      <name val="SimSun"/>
      <charset val="134"/>
    </font>
    <font>
      <sz val="8"/>
      <name val="SimSun"/>
      <charset val="134"/>
    </font>
    <font>
      <sz val="8"/>
      <name val="宋体"/>
      <family val="3"/>
      <charset val="134"/>
    </font>
    <font>
      <sz val="8"/>
      <color indexed="8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family val="3"/>
      <charset val="134"/>
      <scheme val="minor"/>
    </font>
    <font>
      <b/>
      <sz val="20"/>
      <name val="SimSun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14" fillId="0" borderId="0"/>
    <xf numFmtId="0" fontId="1" fillId="0" borderId="0">
      <alignment vertical="center"/>
    </xf>
    <xf numFmtId="0" fontId="31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3">
      <alignment vertical="center"/>
    </xf>
    <xf numFmtId="0" fontId="2" fillId="0" borderId="0" xfId="3" applyFont="1">
      <alignment vertical="center"/>
    </xf>
    <xf numFmtId="0" fontId="3" fillId="0" borderId="0" xfId="3" applyFont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6" fillId="0" borderId="3" xfId="8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2" xfId="3" applyNumberFormat="1" applyFont="1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4" fontId="6" fillId="0" borderId="3" xfId="3" applyNumberFormat="1" applyFont="1" applyBorder="1" applyAlignment="1">
      <alignment horizontal="center" vertical="center" wrapText="1"/>
    </xf>
    <xf numFmtId="0" fontId="1" fillId="0" borderId="3" xfId="3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3" fillId="0" borderId="3" xfId="3" applyFont="1" applyBorder="1" applyAlignment="1">
      <alignment horizontal="center" vertical="center" wrapText="1"/>
    </xf>
    <xf numFmtId="43" fontId="7" fillId="0" borderId="0" xfId="1" applyFont="1" applyAlignment="1">
      <alignment vertical="center"/>
    </xf>
    <xf numFmtId="0" fontId="14" fillId="0" borderId="0" xfId="2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4" fontId="19" fillId="0" borderId="3" xfId="0" applyNumberFormat="1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43" fontId="21" fillId="0" borderId="3" xfId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43" fontId="18" fillId="0" borderId="3" xfId="1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43" fontId="22" fillId="0" borderId="3" xfId="1" applyFont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0" fillId="0" borderId="3" xfId="0" applyBorder="1">
      <alignment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3" fillId="0" borderId="3" xfId="0" applyFont="1" applyBorder="1">
      <alignment vertical="center"/>
    </xf>
    <xf numFmtId="0" fontId="20" fillId="0" borderId="12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18" fillId="3" borderId="1" xfId="0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" fontId="20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1" fillId="0" borderId="0" xfId="4">
      <alignment vertical="center"/>
    </xf>
    <xf numFmtId="0" fontId="3" fillId="0" borderId="0" xfId="4" applyFont="1" applyAlignment="1">
      <alignment vertical="center" wrapText="1"/>
    </xf>
    <xf numFmtId="0" fontId="3" fillId="0" borderId="0" xfId="4" applyFont="1" applyAlignment="1">
      <alignment horizontal="right" vertical="center" wrapText="1"/>
    </xf>
    <xf numFmtId="0" fontId="6" fillId="0" borderId="0" xfId="4" applyFont="1" applyAlignment="1">
      <alignment horizontal="right" vertical="center" wrapText="1"/>
    </xf>
    <xf numFmtId="0" fontId="17" fillId="0" borderId="1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vertical="center" wrapText="1"/>
    </xf>
    <xf numFmtId="43" fontId="18" fillId="0" borderId="1" xfId="6" applyFont="1" applyBorder="1" applyAlignment="1">
      <alignment horizontal="left" vertical="center" wrapText="1"/>
    </xf>
    <xf numFmtId="43" fontId="18" fillId="0" borderId="1" xfId="6" applyFont="1" applyBorder="1" applyAlignment="1">
      <alignment vertical="center" wrapText="1"/>
    </xf>
    <xf numFmtId="0" fontId="18" fillId="3" borderId="1" xfId="4" applyFont="1" applyFill="1" applyBorder="1" applyAlignment="1">
      <alignment horizontal="left" vertical="center" wrapText="1"/>
    </xf>
    <xf numFmtId="49" fontId="20" fillId="3" borderId="1" xfId="4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43" fontId="20" fillId="0" borderId="1" xfId="6" applyFont="1" applyBorder="1" applyAlignment="1">
      <alignment horizontal="left" vertical="center" wrapText="1"/>
    </xf>
    <xf numFmtId="43" fontId="20" fillId="0" borderId="1" xfId="6" applyFont="1" applyBorder="1" applyAlignment="1">
      <alignment vertical="center" wrapText="1"/>
    </xf>
    <xf numFmtId="49" fontId="20" fillId="0" borderId="1" xfId="4" applyNumberFormat="1" applyFont="1" applyBorder="1" applyAlignment="1">
      <alignment horizontal="left" vertical="center" wrapText="1"/>
    </xf>
    <xf numFmtId="0" fontId="20" fillId="0" borderId="1" xfId="4" applyFont="1" applyBorder="1" applyAlignment="1">
      <alignment horizontal="left" vertical="center" wrapText="1"/>
    </xf>
    <xf numFmtId="43" fontId="20" fillId="0" borderId="1" xfId="6" applyFont="1" applyBorder="1" applyAlignment="1">
      <alignment horizontal="right" vertical="center" wrapText="1"/>
    </xf>
    <xf numFmtId="43" fontId="18" fillId="0" borderId="1" xfId="6" applyFont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4" fillId="0" borderId="0" xfId="4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4" fontId="21" fillId="3" borderId="1" xfId="0" applyNumberFormat="1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left" vertical="center" wrapText="1"/>
    </xf>
    <xf numFmtId="4" fontId="21" fillId="3" borderId="2" xfId="0" applyNumberFormat="1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left" vertical="center" wrapText="1"/>
    </xf>
    <xf numFmtId="4" fontId="21" fillId="3" borderId="3" xfId="0" applyNumberFormat="1" applyFont="1" applyFill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7" fillId="0" borderId="3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8" fillId="0" borderId="1" xfId="1" applyNumberFormat="1" applyFont="1" applyBorder="1" applyAlignment="1">
      <alignment horizontal="right" vertical="center" wrapText="1"/>
    </xf>
    <xf numFmtId="0" fontId="17" fillId="0" borderId="2" xfId="1" applyNumberFormat="1" applyFont="1" applyBorder="1" applyAlignment="1">
      <alignment horizontal="right" vertical="center" wrapText="1"/>
    </xf>
    <xf numFmtId="0" fontId="17" fillId="0" borderId="3" xfId="1" applyNumberFormat="1" applyFont="1" applyBorder="1" applyAlignment="1">
      <alignment horizontal="right" vertical="center" wrapText="1"/>
    </xf>
    <xf numFmtId="0" fontId="21" fillId="0" borderId="3" xfId="1" applyNumberFormat="1" applyFont="1" applyBorder="1" applyAlignment="1">
      <alignment horizontal="right" vertical="center" wrapText="1"/>
    </xf>
    <xf numFmtId="0" fontId="22" fillId="0" borderId="3" xfId="1" applyNumberFormat="1" applyFont="1" applyBorder="1" applyAlignment="1">
      <alignment horizontal="right" vertical="center"/>
    </xf>
    <xf numFmtId="14" fontId="6" fillId="0" borderId="2" xfId="3" applyNumberFormat="1" applyFont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0" fillId="0" borderId="0" xfId="4" applyFont="1" applyAlignment="1">
      <alignment vertical="center" wrapText="1"/>
    </xf>
    <xf numFmtId="0" fontId="17" fillId="0" borderId="1" xfId="4" applyFont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6" fillId="0" borderId="0" xfId="4" applyFont="1" applyAlignment="1">
      <alignment vertical="center" wrapText="1"/>
    </xf>
    <xf numFmtId="0" fontId="20" fillId="0" borderId="0" xfId="4" applyFont="1" applyAlignment="1">
      <alignment horizontal="left" vertical="center" wrapText="1"/>
    </xf>
    <xf numFmtId="0" fontId="17" fillId="0" borderId="5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17" fillId="0" borderId="15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</cellXfs>
  <cellStyles count="9">
    <cellStyle name="常规" xfId="0" builtinId="0"/>
    <cellStyle name="常规 14" xfId="7" xr:uid="{00000000-0005-0000-0000-000036000000}"/>
    <cellStyle name="常规 2" xfId="2" xr:uid="{00000000-0005-0000-0000-000031000000}"/>
    <cellStyle name="常规 26" xfId="8" xr:uid="{00000000-0005-0000-0000-000037000000}"/>
    <cellStyle name="常规 3" xfId="3" xr:uid="{00000000-0005-0000-0000-000032000000}"/>
    <cellStyle name="常规 4" xfId="4" xr:uid="{00000000-0005-0000-0000-000033000000}"/>
    <cellStyle name="千位分隔" xfId="1" builtinId="3"/>
    <cellStyle name="千位分隔 2" xfId="5" xr:uid="{00000000-0005-0000-0000-000034000000}"/>
    <cellStyle name="千位分隔 2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319;&#36141;/&#21306;&#25991;&#32852;&#25919;&#24220;&#37319;&#36141;&#39044;&#31639;&#32534;&#21046;&#22635;&#25253;&#65288;2023&#2418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2593;&#20449;&#21150;&#25919;&#24220;&#37319;&#36141;&#39044;&#31639;&#32534;&#21046;&#22635;&#25253;&#65288;2023&#24180;&#65289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K5" sqref="K5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spans="1:9" ht="23.25" customHeight="1">
      <c r="A2" s="31"/>
      <c r="B2" s="31"/>
      <c r="C2" s="31"/>
      <c r="D2" s="31"/>
      <c r="E2" s="31"/>
      <c r="F2" s="31"/>
      <c r="G2" s="31"/>
      <c r="H2" s="31"/>
      <c r="I2" s="31"/>
    </row>
    <row r="3" spans="1:9" ht="21.6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9" ht="39.6" customHeight="1">
      <c r="A4" s="127"/>
      <c r="B4" s="128"/>
      <c r="C4" s="61"/>
      <c r="D4" s="127" t="s">
        <v>1</v>
      </c>
      <c r="E4" s="137">
        <v>106023</v>
      </c>
      <c r="F4" s="137"/>
      <c r="G4" s="137"/>
      <c r="H4" s="137"/>
      <c r="I4" s="61"/>
    </row>
    <row r="5" spans="1:9" ht="54.3" customHeight="1">
      <c r="A5" s="127"/>
      <c r="B5" s="128"/>
      <c r="C5" s="61"/>
      <c r="D5" s="127" t="s">
        <v>2</v>
      </c>
      <c r="E5" s="137" t="s">
        <v>3</v>
      </c>
      <c r="F5" s="137"/>
      <c r="G5" s="137"/>
      <c r="H5" s="137"/>
      <c r="I5" s="61"/>
    </row>
  </sheetData>
  <mergeCells count="3">
    <mergeCell ref="A1:I1"/>
    <mergeCell ref="E4:H4"/>
    <mergeCell ref="E5:H5"/>
  </mergeCells>
  <phoneticPr fontId="3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8"/>
  <sheetViews>
    <sheetView workbookViewId="0">
      <pane ySplit="2" topLeftCell="A15" activePane="bottomLeft" state="frozen"/>
      <selection pane="bottomLeft" activeCell="A3" sqref="A3:H3"/>
    </sheetView>
  </sheetViews>
  <sheetFormatPr defaultColWidth="9.5546875" defaultRowHeight="14.4"/>
  <cols>
    <col min="1" max="3" width="4.5546875" style="79" customWidth="1"/>
    <col min="4" max="4" width="15.44140625" style="79" customWidth="1"/>
    <col min="5" max="9" width="20.5546875" style="79" customWidth="1"/>
    <col min="10" max="16384" width="9.5546875" style="79"/>
  </cols>
  <sheetData>
    <row r="1" spans="1:9" ht="16.350000000000001" customHeight="1">
      <c r="A1" s="80"/>
      <c r="B1" s="80"/>
      <c r="C1" s="80"/>
      <c r="D1" s="80"/>
      <c r="E1" s="80"/>
      <c r="F1" s="80"/>
      <c r="G1" s="80"/>
      <c r="H1" s="80"/>
      <c r="I1" s="81" t="s">
        <v>291</v>
      </c>
    </row>
    <row r="2" spans="1:9" ht="43.2" customHeight="1">
      <c r="A2" s="151" t="s">
        <v>13</v>
      </c>
      <c r="B2" s="151"/>
      <c r="C2" s="151"/>
      <c r="D2" s="151"/>
      <c r="E2" s="151"/>
      <c r="F2" s="151"/>
      <c r="G2" s="151"/>
      <c r="H2" s="151"/>
      <c r="I2" s="151"/>
    </row>
    <row r="3" spans="1:9" ht="24.15" customHeight="1">
      <c r="A3" s="152" t="s">
        <v>292</v>
      </c>
      <c r="B3" s="152"/>
      <c r="C3" s="152"/>
      <c r="D3" s="152"/>
      <c r="E3" s="152"/>
      <c r="F3" s="152"/>
      <c r="G3" s="152"/>
      <c r="H3" s="152"/>
      <c r="I3" s="82" t="s">
        <v>34</v>
      </c>
    </row>
    <row r="4" spans="1:9" ht="19.8" customHeight="1">
      <c r="A4" s="150" t="s">
        <v>158</v>
      </c>
      <c r="B4" s="150"/>
      <c r="C4" s="150"/>
      <c r="D4" s="150" t="s">
        <v>159</v>
      </c>
      <c r="E4" s="150" t="s">
        <v>160</v>
      </c>
      <c r="F4" s="150" t="s">
        <v>161</v>
      </c>
      <c r="G4" s="150"/>
      <c r="H4" s="150"/>
      <c r="I4" s="150"/>
    </row>
    <row r="5" spans="1:9" ht="17.25" customHeight="1">
      <c r="A5" s="150"/>
      <c r="B5" s="150"/>
      <c r="C5" s="150"/>
      <c r="D5" s="150"/>
      <c r="E5" s="150"/>
      <c r="F5" s="150" t="s">
        <v>138</v>
      </c>
      <c r="G5" s="150" t="s">
        <v>255</v>
      </c>
      <c r="H5" s="150"/>
      <c r="I5" s="150" t="s">
        <v>256</v>
      </c>
    </row>
    <row r="6" spans="1:9" ht="24.15" customHeight="1">
      <c r="A6" s="83" t="s">
        <v>166</v>
      </c>
      <c r="B6" s="83" t="s">
        <v>167</v>
      </c>
      <c r="C6" s="83" t="s">
        <v>168</v>
      </c>
      <c r="D6" s="150"/>
      <c r="E6" s="150"/>
      <c r="F6" s="150"/>
      <c r="G6" s="83" t="s">
        <v>234</v>
      </c>
      <c r="H6" s="83" t="s">
        <v>226</v>
      </c>
      <c r="I6" s="150"/>
    </row>
    <row r="7" spans="1:9" ht="22.8" customHeight="1">
      <c r="A7" s="65"/>
      <c r="B7" s="65"/>
      <c r="C7" s="65"/>
      <c r="D7" s="64"/>
      <c r="E7" s="64" t="s">
        <v>138</v>
      </c>
      <c r="F7" s="63">
        <v>130.42033499999999</v>
      </c>
      <c r="G7" s="63">
        <v>109.342916</v>
      </c>
      <c r="H7" s="63">
        <v>8.4774189999999994</v>
      </c>
      <c r="I7" s="63">
        <v>12.6</v>
      </c>
    </row>
    <row r="8" spans="1:9" ht="22.8" customHeight="1">
      <c r="A8" s="65"/>
      <c r="B8" s="65"/>
      <c r="C8" s="65"/>
      <c r="D8" s="62" t="s">
        <v>169</v>
      </c>
      <c r="E8" s="62" t="s">
        <v>156</v>
      </c>
      <c r="F8" s="63">
        <v>130.42033499999999</v>
      </c>
      <c r="G8" s="63">
        <v>109.342916</v>
      </c>
      <c r="H8" s="63">
        <v>8.4774189999999994</v>
      </c>
      <c r="I8" s="63">
        <v>12.6</v>
      </c>
    </row>
    <row r="9" spans="1:9" ht="22.8" customHeight="1">
      <c r="A9" s="65"/>
      <c r="B9" s="65"/>
      <c r="C9" s="65"/>
      <c r="D9" s="71" t="s">
        <v>170</v>
      </c>
      <c r="E9" s="71" t="s">
        <v>171</v>
      </c>
      <c r="F9" s="63">
        <v>130.42033499999999</v>
      </c>
      <c r="G9" s="63">
        <v>109.342916</v>
      </c>
      <c r="H9" s="63">
        <v>8.4774189999999994</v>
      </c>
      <c r="I9" s="63">
        <v>12.6</v>
      </c>
    </row>
    <row r="10" spans="1:9" ht="22.8" customHeight="1">
      <c r="A10" s="68" t="s">
        <v>172</v>
      </c>
      <c r="B10" s="68"/>
      <c r="C10" s="68"/>
      <c r="D10" s="64" t="s">
        <v>257</v>
      </c>
      <c r="E10" s="64" t="s">
        <v>258</v>
      </c>
      <c r="F10" s="63">
        <v>96.616518999999997</v>
      </c>
      <c r="G10" s="63">
        <v>83.596500000000006</v>
      </c>
      <c r="H10" s="63">
        <v>0.42001899999999998</v>
      </c>
      <c r="I10" s="63">
        <v>12.6</v>
      </c>
    </row>
    <row r="11" spans="1:9" ht="22.8" customHeight="1">
      <c r="A11" s="68" t="s">
        <v>172</v>
      </c>
      <c r="B11" s="96" t="s">
        <v>174</v>
      </c>
      <c r="C11" s="68"/>
      <c r="D11" s="64" t="s">
        <v>259</v>
      </c>
      <c r="E11" s="64" t="s">
        <v>260</v>
      </c>
      <c r="F11" s="63">
        <v>96.616518999999997</v>
      </c>
      <c r="G11" s="63">
        <v>83.596500000000006</v>
      </c>
      <c r="H11" s="63">
        <v>0.42001899999999998</v>
      </c>
      <c r="I11" s="63">
        <v>12.6</v>
      </c>
    </row>
    <row r="12" spans="1:9" ht="22.8" customHeight="1">
      <c r="A12" s="75" t="s">
        <v>172</v>
      </c>
      <c r="B12" s="75" t="s">
        <v>174</v>
      </c>
      <c r="C12" s="75" t="s">
        <v>177</v>
      </c>
      <c r="D12" s="69" t="s">
        <v>261</v>
      </c>
      <c r="E12" s="65" t="s">
        <v>262</v>
      </c>
      <c r="F12" s="70">
        <v>96.616518999999997</v>
      </c>
      <c r="G12" s="72">
        <v>83.596500000000006</v>
      </c>
      <c r="H12" s="72">
        <v>0.42001899999999998</v>
      </c>
      <c r="I12" s="72">
        <v>12.6</v>
      </c>
    </row>
    <row r="13" spans="1:9" ht="22.8" customHeight="1">
      <c r="A13" s="68" t="s">
        <v>180</v>
      </c>
      <c r="B13" s="68"/>
      <c r="C13" s="68"/>
      <c r="D13" s="64" t="s">
        <v>263</v>
      </c>
      <c r="E13" s="64" t="s">
        <v>264</v>
      </c>
      <c r="F13" s="63">
        <v>20.551639999999999</v>
      </c>
      <c r="G13" s="63">
        <v>12.49424</v>
      </c>
      <c r="H13" s="63">
        <v>8.0573999999999995</v>
      </c>
      <c r="I13" s="63">
        <v>0</v>
      </c>
    </row>
    <row r="14" spans="1:9" ht="22.8" customHeight="1">
      <c r="A14" s="68" t="s">
        <v>180</v>
      </c>
      <c r="B14" s="96" t="s">
        <v>182</v>
      </c>
      <c r="C14" s="68"/>
      <c r="D14" s="64" t="s">
        <v>265</v>
      </c>
      <c r="E14" s="64" t="s">
        <v>266</v>
      </c>
      <c r="F14" s="63">
        <v>19.676600000000001</v>
      </c>
      <c r="G14" s="63">
        <v>11.619199999999999</v>
      </c>
      <c r="H14" s="63">
        <v>8.0573999999999995</v>
      </c>
      <c r="I14" s="63">
        <v>0</v>
      </c>
    </row>
    <row r="15" spans="1:9" ht="22.8" customHeight="1">
      <c r="A15" s="75" t="s">
        <v>180</v>
      </c>
      <c r="B15" s="75" t="s">
        <v>182</v>
      </c>
      <c r="C15" s="75" t="s">
        <v>185</v>
      </c>
      <c r="D15" s="69" t="s">
        <v>267</v>
      </c>
      <c r="E15" s="65" t="s">
        <v>268</v>
      </c>
      <c r="F15" s="70">
        <v>8.0573999999999995</v>
      </c>
      <c r="G15" s="72"/>
      <c r="H15" s="72">
        <v>8.0573999999999995</v>
      </c>
      <c r="I15" s="72"/>
    </row>
    <row r="16" spans="1:9" ht="22.8" customHeight="1">
      <c r="A16" s="75" t="s">
        <v>180</v>
      </c>
      <c r="B16" s="75" t="s">
        <v>182</v>
      </c>
      <c r="C16" s="75" t="s">
        <v>182</v>
      </c>
      <c r="D16" s="69" t="s">
        <v>269</v>
      </c>
      <c r="E16" s="65" t="s">
        <v>270</v>
      </c>
      <c r="F16" s="70">
        <v>11.619199999999999</v>
      </c>
      <c r="G16" s="72">
        <v>11.619199999999999</v>
      </c>
      <c r="H16" s="72"/>
      <c r="I16" s="72"/>
    </row>
    <row r="17" spans="1:9" ht="22.8" customHeight="1">
      <c r="A17" s="68" t="s">
        <v>180</v>
      </c>
      <c r="B17" s="96" t="s">
        <v>190</v>
      </c>
      <c r="C17" s="68"/>
      <c r="D17" s="64" t="s">
        <v>271</v>
      </c>
      <c r="E17" s="64" t="s">
        <v>272</v>
      </c>
      <c r="F17" s="63">
        <v>0.52502400000000005</v>
      </c>
      <c r="G17" s="63">
        <v>0.52502400000000005</v>
      </c>
      <c r="H17" s="63">
        <v>0</v>
      </c>
      <c r="I17" s="63">
        <v>0</v>
      </c>
    </row>
    <row r="18" spans="1:9" ht="22.8" customHeight="1">
      <c r="A18" s="75" t="s">
        <v>180</v>
      </c>
      <c r="B18" s="75" t="s">
        <v>190</v>
      </c>
      <c r="C18" s="75" t="s">
        <v>193</v>
      </c>
      <c r="D18" s="69" t="s">
        <v>273</v>
      </c>
      <c r="E18" s="65" t="s">
        <v>274</v>
      </c>
      <c r="F18" s="70">
        <v>0.52502400000000005</v>
      </c>
      <c r="G18" s="72">
        <v>0.52502400000000005</v>
      </c>
      <c r="H18" s="72"/>
      <c r="I18" s="72"/>
    </row>
    <row r="19" spans="1:9" ht="22.8" customHeight="1">
      <c r="A19" s="68" t="s">
        <v>180</v>
      </c>
      <c r="B19" s="96" t="s">
        <v>196</v>
      </c>
      <c r="C19" s="68"/>
      <c r="D19" s="64" t="s">
        <v>275</v>
      </c>
      <c r="E19" s="64" t="s">
        <v>276</v>
      </c>
      <c r="F19" s="63">
        <v>0.35001599999999999</v>
      </c>
      <c r="G19" s="63">
        <v>0.35001599999999999</v>
      </c>
      <c r="H19" s="63">
        <v>0</v>
      </c>
      <c r="I19" s="63">
        <v>0</v>
      </c>
    </row>
    <row r="20" spans="1:9" ht="22.8" customHeight="1">
      <c r="A20" s="75" t="s">
        <v>180</v>
      </c>
      <c r="B20" s="75" t="s">
        <v>196</v>
      </c>
      <c r="C20" s="75" t="s">
        <v>185</v>
      </c>
      <c r="D20" s="69" t="s">
        <v>277</v>
      </c>
      <c r="E20" s="65" t="s">
        <v>278</v>
      </c>
      <c r="F20" s="70">
        <v>0.35001599999999999</v>
      </c>
      <c r="G20" s="72">
        <v>0.35001599999999999</v>
      </c>
      <c r="H20" s="72"/>
      <c r="I20" s="72"/>
    </row>
    <row r="21" spans="1:9" ht="22.8" customHeight="1">
      <c r="A21" s="68" t="s">
        <v>201</v>
      </c>
      <c r="B21" s="68"/>
      <c r="C21" s="68"/>
      <c r="D21" s="64" t="s">
        <v>279</v>
      </c>
      <c r="E21" s="64" t="s">
        <v>280</v>
      </c>
      <c r="F21" s="63">
        <v>4.537776</v>
      </c>
      <c r="G21" s="63">
        <v>4.537776</v>
      </c>
      <c r="H21" s="63">
        <v>0</v>
      </c>
      <c r="I21" s="63">
        <v>0</v>
      </c>
    </row>
    <row r="22" spans="1:9" ht="22.8" customHeight="1">
      <c r="A22" s="68" t="s">
        <v>201</v>
      </c>
      <c r="B22" s="96" t="s">
        <v>190</v>
      </c>
      <c r="C22" s="68"/>
      <c r="D22" s="64" t="s">
        <v>281</v>
      </c>
      <c r="E22" s="64" t="s">
        <v>282</v>
      </c>
      <c r="F22" s="63">
        <v>4.537776</v>
      </c>
      <c r="G22" s="63">
        <v>4.537776</v>
      </c>
      <c r="H22" s="63">
        <v>0</v>
      </c>
      <c r="I22" s="63">
        <v>0</v>
      </c>
    </row>
    <row r="23" spans="1:9" ht="22.8" customHeight="1">
      <c r="A23" s="75" t="s">
        <v>201</v>
      </c>
      <c r="B23" s="75" t="s">
        <v>190</v>
      </c>
      <c r="C23" s="75" t="s">
        <v>185</v>
      </c>
      <c r="D23" s="69" t="s">
        <v>283</v>
      </c>
      <c r="E23" s="65" t="s">
        <v>284</v>
      </c>
      <c r="F23" s="70">
        <v>4.537776</v>
      </c>
      <c r="G23" s="72">
        <v>4.537776</v>
      </c>
      <c r="H23" s="72"/>
      <c r="I23" s="72"/>
    </row>
    <row r="24" spans="1:9" ht="22.8" customHeight="1">
      <c r="A24" s="68" t="s">
        <v>207</v>
      </c>
      <c r="B24" s="68"/>
      <c r="C24" s="68"/>
      <c r="D24" s="64" t="s">
        <v>285</v>
      </c>
      <c r="E24" s="64" t="s">
        <v>286</v>
      </c>
      <c r="F24" s="63">
        <v>8.7143999999999995</v>
      </c>
      <c r="G24" s="63">
        <v>8.7143999999999995</v>
      </c>
      <c r="H24" s="63">
        <v>0</v>
      </c>
      <c r="I24" s="63">
        <v>0</v>
      </c>
    </row>
    <row r="25" spans="1:9" ht="22.8" customHeight="1">
      <c r="A25" s="68" t="s">
        <v>207</v>
      </c>
      <c r="B25" s="96" t="s">
        <v>185</v>
      </c>
      <c r="C25" s="68"/>
      <c r="D25" s="64" t="s">
        <v>287</v>
      </c>
      <c r="E25" s="64" t="s">
        <v>288</v>
      </c>
      <c r="F25" s="63">
        <v>8.7143999999999995</v>
      </c>
      <c r="G25" s="63">
        <v>8.7143999999999995</v>
      </c>
      <c r="H25" s="63">
        <v>0</v>
      </c>
      <c r="I25" s="63">
        <v>0</v>
      </c>
    </row>
    <row r="26" spans="1:9" ht="22.8" customHeight="1">
      <c r="A26" s="75" t="s">
        <v>207</v>
      </c>
      <c r="B26" s="75" t="s">
        <v>185</v>
      </c>
      <c r="C26" s="75" t="s">
        <v>211</v>
      </c>
      <c r="D26" s="69" t="s">
        <v>289</v>
      </c>
      <c r="E26" s="65" t="s">
        <v>290</v>
      </c>
      <c r="F26" s="70">
        <v>8.7143999999999995</v>
      </c>
      <c r="G26" s="72">
        <v>8.7143999999999995</v>
      </c>
      <c r="H26" s="72"/>
      <c r="I26" s="72"/>
    </row>
    <row r="27" spans="1:9" ht="16.350000000000001" customHeight="1">
      <c r="A27" s="149"/>
      <c r="B27" s="149"/>
      <c r="C27" s="149"/>
      <c r="D27" s="149"/>
      <c r="E27" s="149"/>
      <c r="F27" s="149"/>
    </row>
    <row r="28" spans="1:9" ht="16.350000000000001" customHeight="1">
      <c r="A28" s="149"/>
      <c r="B28" s="149"/>
      <c r="C28" s="149"/>
      <c r="D28" s="149"/>
      <c r="E28" s="149"/>
      <c r="F28" s="149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scale="9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topLeftCell="B1" workbookViewId="0">
      <pane ySplit="2" topLeftCell="A9" activePane="bottomLeft" state="frozen"/>
      <selection pane="bottomLeft" activeCell="H7" sqref="H7"/>
    </sheetView>
  </sheetViews>
  <sheetFormatPr defaultColWidth="9.5546875" defaultRowHeight="14.4"/>
  <cols>
    <col min="1" max="1" width="7.21875" style="79" customWidth="1"/>
    <col min="2" max="2" width="7.77734375" style="79" customWidth="1"/>
    <col min="3" max="3" width="15.44140625" style="79" customWidth="1"/>
    <col min="4" max="8" width="20.5546875" style="79" customWidth="1"/>
    <col min="9" max="16384" width="9.5546875" style="79"/>
  </cols>
  <sheetData>
    <row r="1" spans="1:8" ht="16.350000000000001" customHeight="1">
      <c r="A1" s="80"/>
      <c r="B1" s="80"/>
      <c r="C1" s="80"/>
      <c r="D1" s="80"/>
      <c r="E1" s="80"/>
      <c r="F1" s="80"/>
      <c r="G1" s="80"/>
      <c r="H1" s="81" t="s">
        <v>293</v>
      </c>
    </row>
    <row r="2" spans="1:8" ht="43.2" customHeight="1">
      <c r="A2" s="151" t="s">
        <v>14</v>
      </c>
      <c r="B2" s="151"/>
      <c r="C2" s="151"/>
      <c r="D2" s="151"/>
      <c r="E2" s="151"/>
      <c r="F2" s="151"/>
      <c r="G2" s="151"/>
      <c r="H2" s="151"/>
    </row>
    <row r="3" spans="1:8" ht="24.15" customHeight="1">
      <c r="A3" s="156" t="s">
        <v>292</v>
      </c>
      <c r="B3" s="156"/>
      <c r="C3" s="156"/>
      <c r="D3" s="156"/>
      <c r="E3" s="156"/>
      <c r="F3" s="156"/>
      <c r="G3" s="156"/>
      <c r="H3" s="82" t="s">
        <v>34</v>
      </c>
    </row>
    <row r="4" spans="1:8" ht="19.8" customHeight="1">
      <c r="A4" s="157" t="s">
        <v>294</v>
      </c>
      <c r="B4" s="158"/>
      <c r="C4" s="155" t="s">
        <v>295</v>
      </c>
      <c r="D4" s="155" t="s">
        <v>296</v>
      </c>
      <c r="E4" s="155" t="s">
        <v>161</v>
      </c>
      <c r="F4" s="155"/>
      <c r="G4" s="155"/>
      <c r="H4" s="150"/>
    </row>
    <row r="5" spans="1:8" ht="17.25" customHeight="1">
      <c r="A5" s="154" t="s">
        <v>166</v>
      </c>
      <c r="B5" s="154" t="s">
        <v>167</v>
      </c>
      <c r="C5" s="150"/>
      <c r="D5" s="150"/>
      <c r="E5" s="150" t="s">
        <v>138</v>
      </c>
      <c r="F5" s="150" t="s">
        <v>255</v>
      </c>
      <c r="G5" s="150"/>
      <c r="H5" s="150" t="s">
        <v>256</v>
      </c>
    </row>
    <row r="6" spans="1:8" ht="24.15" customHeight="1">
      <c r="A6" s="155"/>
      <c r="B6" s="155"/>
      <c r="C6" s="150"/>
      <c r="D6" s="150"/>
      <c r="E6" s="150"/>
      <c r="F6" s="83" t="s">
        <v>234</v>
      </c>
      <c r="G6" s="83" t="s">
        <v>226</v>
      </c>
      <c r="H6" s="150"/>
    </row>
    <row r="7" spans="1:8" ht="22.8" customHeight="1">
      <c r="A7" s="84"/>
      <c r="B7" s="84"/>
      <c r="C7" s="84"/>
      <c r="D7" s="84" t="s">
        <v>138</v>
      </c>
      <c r="E7" s="85">
        <v>130.41999999999999</v>
      </c>
      <c r="F7" s="86">
        <v>109.34</v>
      </c>
      <c r="G7" s="86">
        <v>8.48</v>
      </c>
      <c r="H7" s="86">
        <v>12.6</v>
      </c>
    </row>
    <row r="8" spans="1:8" ht="22.8" customHeight="1">
      <c r="A8" s="84">
        <v>301</v>
      </c>
      <c r="B8" s="84"/>
      <c r="C8" s="84">
        <v>301</v>
      </c>
      <c r="D8" s="84" t="s">
        <v>234</v>
      </c>
      <c r="E8" s="85">
        <v>109.34</v>
      </c>
      <c r="F8" s="86">
        <v>109.34</v>
      </c>
      <c r="G8" s="86">
        <v>8.48</v>
      </c>
      <c r="H8" s="86">
        <v>12.6</v>
      </c>
    </row>
    <row r="9" spans="1:8" ht="22.8" customHeight="1">
      <c r="A9" s="87">
        <v>301</v>
      </c>
      <c r="B9" s="88" t="s">
        <v>211</v>
      </c>
      <c r="C9" s="89">
        <v>30101</v>
      </c>
      <c r="D9" s="89" t="s">
        <v>297</v>
      </c>
      <c r="E9" s="90">
        <v>35</v>
      </c>
      <c r="F9" s="91">
        <v>35</v>
      </c>
      <c r="G9" s="86"/>
      <c r="H9" s="86"/>
    </row>
    <row r="10" spans="1:8" ht="22.8" customHeight="1">
      <c r="A10" s="84">
        <v>301</v>
      </c>
      <c r="B10" s="92" t="s">
        <v>185</v>
      </c>
      <c r="C10" s="93">
        <v>30102</v>
      </c>
      <c r="D10" s="93" t="s">
        <v>298</v>
      </c>
      <c r="E10" s="90">
        <v>18.38</v>
      </c>
      <c r="F10" s="91">
        <v>18.38</v>
      </c>
      <c r="G10" s="86"/>
      <c r="H10" s="86"/>
    </row>
    <row r="11" spans="1:8" ht="22.8" customHeight="1">
      <c r="A11" s="84">
        <v>301</v>
      </c>
      <c r="B11" s="92" t="s">
        <v>174</v>
      </c>
      <c r="C11" s="93">
        <v>30103</v>
      </c>
      <c r="D11" s="93" t="s">
        <v>299</v>
      </c>
      <c r="E11" s="90">
        <v>26.71</v>
      </c>
      <c r="F11" s="91">
        <v>26.71</v>
      </c>
      <c r="G11" s="86"/>
      <c r="H11" s="86"/>
    </row>
    <row r="12" spans="1:8" ht="22.8" customHeight="1">
      <c r="A12" s="87">
        <v>301</v>
      </c>
      <c r="B12" s="88" t="s">
        <v>300</v>
      </c>
      <c r="C12" s="89">
        <v>30106</v>
      </c>
      <c r="D12" s="93" t="s">
        <v>301</v>
      </c>
      <c r="E12" s="90">
        <v>3.5</v>
      </c>
      <c r="F12" s="94">
        <v>3.5</v>
      </c>
      <c r="G12" s="94"/>
      <c r="H12" s="94"/>
    </row>
    <row r="13" spans="1:8" ht="22.8" customHeight="1">
      <c r="A13" s="84">
        <v>301</v>
      </c>
      <c r="B13" s="92" t="s">
        <v>302</v>
      </c>
      <c r="C13" s="93">
        <v>30108</v>
      </c>
      <c r="D13" s="93" t="s">
        <v>303</v>
      </c>
      <c r="E13" s="90">
        <v>11.62</v>
      </c>
      <c r="F13" s="91">
        <v>11.62</v>
      </c>
      <c r="G13" s="86"/>
      <c r="H13" s="86"/>
    </row>
    <row r="14" spans="1:8" ht="22.8" customHeight="1">
      <c r="A14" s="87">
        <v>301</v>
      </c>
      <c r="B14" s="89">
        <v>10</v>
      </c>
      <c r="C14" s="89">
        <v>30110</v>
      </c>
      <c r="D14" s="93" t="s">
        <v>304</v>
      </c>
      <c r="E14" s="90">
        <v>4.54</v>
      </c>
      <c r="F14" s="94">
        <v>4.54</v>
      </c>
      <c r="G14" s="94"/>
      <c r="H14" s="94"/>
    </row>
    <row r="15" spans="1:8" ht="22.8" customHeight="1">
      <c r="A15" s="87">
        <v>301</v>
      </c>
      <c r="B15" s="89">
        <v>12</v>
      </c>
      <c r="C15" s="89">
        <v>30112</v>
      </c>
      <c r="D15" s="93" t="s">
        <v>305</v>
      </c>
      <c r="E15" s="90">
        <v>0.88</v>
      </c>
      <c r="F15" s="94">
        <v>0.88</v>
      </c>
      <c r="G15" s="94"/>
      <c r="H15" s="94"/>
    </row>
    <row r="16" spans="1:8" ht="22.8" customHeight="1">
      <c r="A16" s="84">
        <v>301</v>
      </c>
      <c r="B16" s="93">
        <v>13</v>
      </c>
      <c r="C16" s="93">
        <v>30113</v>
      </c>
      <c r="D16" s="93" t="s">
        <v>306</v>
      </c>
      <c r="E16" s="90">
        <v>8.7100000000000009</v>
      </c>
      <c r="F16" s="91">
        <v>8.7100000000000009</v>
      </c>
      <c r="G16" s="86"/>
      <c r="H16" s="86"/>
    </row>
    <row r="17" spans="1:8" ht="22.8" customHeight="1">
      <c r="A17" s="87">
        <v>303</v>
      </c>
      <c r="B17" s="89"/>
      <c r="C17" s="87">
        <v>303</v>
      </c>
      <c r="D17" s="84" t="s">
        <v>226</v>
      </c>
      <c r="E17" s="85">
        <v>8.48</v>
      </c>
      <c r="F17" s="95"/>
      <c r="G17" s="95">
        <v>8.48</v>
      </c>
      <c r="H17" s="94"/>
    </row>
    <row r="18" spans="1:8" ht="22.8" customHeight="1">
      <c r="A18" s="84">
        <v>303</v>
      </c>
      <c r="B18" s="92" t="s">
        <v>185</v>
      </c>
      <c r="C18" s="93">
        <v>30302</v>
      </c>
      <c r="D18" s="93" t="s">
        <v>307</v>
      </c>
      <c r="E18" s="90">
        <v>8.06</v>
      </c>
      <c r="F18" s="86"/>
      <c r="G18" s="91">
        <v>8.06</v>
      </c>
      <c r="H18" s="86"/>
    </row>
    <row r="19" spans="1:8" ht="22.8" customHeight="1">
      <c r="A19" s="84">
        <v>303</v>
      </c>
      <c r="B19" s="93">
        <v>99</v>
      </c>
      <c r="C19" s="93">
        <v>30399</v>
      </c>
      <c r="D19" s="93" t="s">
        <v>308</v>
      </c>
      <c r="E19" s="90">
        <v>0.42</v>
      </c>
      <c r="F19" s="86"/>
      <c r="G19" s="91">
        <v>0.42</v>
      </c>
      <c r="H19" s="86"/>
    </row>
    <row r="20" spans="1:8" ht="22.8" customHeight="1">
      <c r="A20" s="87">
        <v>302</v>
      </c>
      <c r="B20" s="89"/>
      <c r="C20" s="87">
        <v>302</v>
      </c>
      <c r="D20" s="84" t="s">
        <v>309</v>
      </c>
      <c r="E20" s="85">
        <v>12.6</v>
      </c>
      <c r="F20" s="94"/>
      <c r="G20" s="94"/>
      <c r="H20" s="95">
        <v>12.6</v>
      </c>
    </row>
    <row r="21" spans="1:8" ht="22.8" customHeight="1">
      <c r="A21" s="87">
        <v>302</v>
      </c>
      <c r="B21" s="88" t="s">
        <v>211</v>
      </c>
      <c r="C21" s="89">
        <v>30201</v>
      </c>
      <c r="D21" s="93" t="s">
        <v>310</v>
      </c>
      <c r="E21" s="90">
        <v>1.65</v>
      </c>
      <c r="F21" s="94"/>
      <c r="G21" s="94"/>
      <c r="H21" s="94">
        <v>1.65</v>
      </c>
    </row>
    <row r="22" spans="1:8" ht="22.8" customHeight="1">
      <c r="A22" s="84">
        <v>302</v>
      </c>
      <c r="B22" s="93">
        <v>28</v>
      </c>
      <c r="C22" s="93">
        <v>30228</v>
      </c>
      <c r="D22" s="93" t="s">
        <v>311</v>
      </c>
      <c r="E22" s="90">
        <v>1.82</v>
      </c>
      <c r="F22" s="86"/>
      <c r="G22" s="86"/>
      <c r="H22" s="91">
        <v>1.82</v>
      </c>
    </row>
    <row r="23" spans="1:8" ht="22.8" customHeight="1">
      <c r="A23" s="84">
        <v>302</v>
      </c>
      <c r="B23" s="93">
        <v>39</v>
      </c>
      <c r="C23" s="93">
        <v>30239</v>
      </c>
      <c r="D23" s="93" t="s">
        <v>312</v>
      </c>
      <c r="E23" s="90">
        <v>5.38</v>
      </c>
      <c r="F23" s="86"/>
      <c r="G23" s="86"/>
      <c r="H23" s="91">
        <v>5.38</v>
      </c>
    </row>
    <row r="24" spans="1:8" ht="22.8" customHeight="1">
      <c r="A24" s="89">
        <v>302</v>
      </c>
      <c r="B24" s="89">
        <v>99</v>
      </c>
      <c r="C24" s="89">
        <v>30299</v>
      </c>
      <c r="D24" s="93" t="s">
        <v>313</v>
      </c>
      <c r="E24" s="90">
        <v>3.75</v>
      </c>
      <c r="F24" s="94"/>
      <c r="G24" s="94"/>
      <c r="H24" s="94">
        <v>3.75</v>
      </c>
    </row>
    <row r="25" spans="1:8" ht="22.8" customHeight="1"/>
    <row r="26" spans="1:8" ht="16.350000000000001" customHeight="1">
      <c r="A26" s="153"/>
      <c r="B26" s="153"/>
      <c r="C26" s="153"/>
      <c r="D26" s="153"/>
      <c r="E26" s="153"/>
    </row>
    <row r="27" spans="1:8" ht="16.350000000000001" customHeight="1">
      <c r="A27" s="149"/>
      <c r="B27" s="149"/>
      <c r="C27" s="149"/>
      <c r="D27" s="149"/>
      <c r="E27" s="149"/>
    </row>
  </sheetData>
  <mergeCells count="13">
    <mergeCell ref="A2:H2"/>
    <mergeCell ref="A3:G3"/>
    <mergeCell ref="A4:B4"/>
    <mergeCell ref="E4:H4"/>
    <mergeCell ref="F5:G5"/>
    <mergeCell ref="H5:H6"/>
    <mergeCell ref="A26:E26"/>
    <mergeCell ref="A27:E27"/>
    <mergeCell ref="A5:A6"/>
    <mergeCell ref="B5:B6"/>
    <mergeCell ref="C4:C6"/>
    <mergeCell ref="D4:D6"/>
    <mergeCell ref="E5:E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A3" sqref="A3:L3"/>
    </sheetView>
  </sheetViews>
  <sheetFormatPr defaultColWidth="10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61"/>
      <c r="M1" s="146" t="s">
        <v>314</v>
      </c>
      <c r="N1" s="146"/>
    </row>
    <row r="2" spans="1:14" ht="44.85" customHeight="1">
      <c r="A2" s="147" t="s">
        <v>15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ht="22.35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3" t="s">
        <v>34</v>
      </c>
      <c r="N3" s="143"/>
    </row>
    <row r="4" spans="1:14" ht="42.3" customHeight="1">
      <c r="A4" s="144" t="s">
        <v>158</v>
      </c>
      <c r="B4" s="144"/>
      <c r="C4" s="144"/>
      <c r="D4" s="144" t="s">
        <v>215</v>
      </c>
      <c r="E4" s="144" t="s">
        <v>216</v>
      </c>
      <c r="F4" s="144" t="s">
        <v>233</v>
      </c>
      <c r="G4" s="144" t="s">
        <v>218</v>
      </c>
      <c r="H4" s="144"/>
      <c r="I4" s="144"/>
      <c r="J4" s="144"/>
      <c r="K4" s="144"/>
      <c r="L4" s="144" t="s">
        <v>222</v>
      </c>
      <c r="M4" s="144"/>
      <c r="N4" s="144"/>
    </row>
    <row r="5" spans="1:14" ht="39.6" customHeight="1">
      <c r="A5" s="32" t="s">
        <v>166</v>
      </c>
      <c r="B5" s="32" t="s">
        <v>167</v>
      </c>
      <c r="C5" s="32" t="s">
        <v>168</v>
      </c>
      <c r="D5" s="144"/>
      <c r="E5" s="144"/>
      <c r="F5" s="144"/>
      <c r="G5" s="32" t="s">
        <v>138</v>
      </c>
      <c r="H5" s="32" t="s">
        <v>315</v>
      </c>
      <c r="I5" s="32" t="s">
        <v>316</v>
      </c>
      <c r="J5" s="32" t="s">
        <v>306</v>
      </c>
      <c r="K5" s="32" t="s">
        <v>317</v>
      </c>
      <c r="L5" s="32" t="s">
        <v>138</v>
      </c>
      <c r="M5" s="32" t="s">
        <v>234</v>
      </c>
      <c r="N5" s="32" t="s">
        <v>318</v>
      </c>
    </row>
    <row r="6" spans="1:14" ht="22.8" customHeight="1">
      <c r="A6" s="64"/>
      <c r="B6" s="64"/>
      <c r="C6" s="64"/>
      <c r="D6" s="64"/>
      <c r="E6" s="64" t="s">
        <v>138</v>
      </c>
      <c r="F6" s="74">
        <v>109.342916</v>
      </c>
      <c r="G6" s="74"/>
      <c r="H6" s="74"/>
      <c r="I6" s="74"/>
      <c r="J6" s="74"/>
      <c r="K6" s="74"/>
      <c r="L6" s="74">
        <v>109.342916</v>
      </c>
      <c r="M6" s="74">
        <v>109.342916</v>
      </c>
      <c r="N6" s="74"/>
    </row>
    <row r="7" spans="1:14" ht="22.8" customHeight="1">
      <c r="A7" s="64"/>
      <c r="B7" s="64"/>
      <c r="C7" s="64"/>
      <c r="D7" s="62" t="s">
        <v>169</v>
      </c>
      <c r="E7" s="62" t="s">
        <v>156</v>
      </c>
      <c r="F7" s="74">
        <v>109.342916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109.342916</v>
      </c>
      <c r="M7" s="74">
        <v>109.342916</v>
      </c>
      <c r="N7" s="74">
        <v>0</v>
      </c>
    </row>
    <row r="8" spans="1:14" ht="22.8" customHeight="1">
      <c r="A8" s="64"/>
      <c r="B8" s="64"/>
      <c r="C8" s="64"/>
      <c r="D8" s="71" t="s">
        <v>170</v>
      </c>
      <c r="E8" s="71" t="s">
        <v>171</v>
      </c>
      <c r="F8" s="74">
        <v>109.342916</v>
      </c>
      <c r="G8" s="74"/>
      <c r="H8" s="74"/>
      <c r="I8" s="74"/>
      <c r="J8" s="74"/>
      <c r="K8" s="74"/>
      <c r="L8" s="74">
        <v>109.342916</v>
      </c>
      <c r="M8" s="74">
        <v>109.342916</v>
      </c>
      <c r="N8" s="74"/>
    </row>
    <row r="9" spans="1:14" ht="22.8" customHeight="1">
      <c r="A9" s="68" t="s">
        <v>172</v>
      </c>
      <c r="B9" s="68"/>
      <c r="C9" s="68"/>
      <c r="D9" s="62" t="s">
        <v>172</v>
      </c>
      <c r="E9" s="62" t="s">
        <v>173</v>
      </c>
      <c r="F9" s="74">
        <v>83.596500000000006</v>
      </c>
      <c r="G9" s="74"/>
      <c r="H9" s="74"/>
      <c r="I9" s="74"/>
      <c r="J9" s="74"/>
      <c r="K9" s="74"/>
      <c r="L9" s="74">
        <v>83.596500000000006</v>
      </c>
      <c r="M9" s="74">
        <v>83.596500000000006</v>
      </c>
      <c r="N9" s="74"/>
    </row>
    <row r="10" spans="1:14" ht="22.8" customHeight="1">
      <c r="A10" s="68" t="s">
        <v>172</v>
      </c>
      <c r="B10" s="68" t="s">
        <v>174</v>
      </c>
      <c r="C10" s="68"/>
      <c r="D10" s="62" t="s">
        <v>175</v>
      </c>
      <c r="E10" s="62" t="s">
        <v>176</v>
      </c>
      <c r="F10" s="74">
        <v>83.596500000000006</v>
      </c>
      <c r="G10" s="74"/>
      <c r="H10" s="74"/>
      <c r="I10" s="74"/>
      <c r="J10" s="74"/>
      <c r="K10" s="74"/>
      <c r="L10" s="74">
        <v>83.596500000000006</v>
      </c>
      <c r="M10" s="74">
        <v>83.596500000000006</v>
      </c>
      <c r="N10" s="74"/>
    </row>
    <row r="11" spans="1:14" ht="22.8" customHeight="1">
      <c r="A11" s="75" t="s">
        <v>172</v>
      </c>
      <c r="B11" s="75" t="s">
        <v>174</v>
      </c>
      <c r="C11" s="75" t="s">
        <v>177</v>
      </c>
      <c r="D11" s="69" t="s">
        <v>178</v>
      </c>
      <c r="E11" s="38" t="s">
        <v>179</v>
      </c>
      <c r="F11" s="70">
        <v>83.596500000000006</v>
      </c>
      <c r="G11" s="70"/>
      <c r="H11" s="72"/>
      <c r="I11" s="72"/>
      <c r="J11" s="72"/>
      <c r="K11" s="72"/>
      <c r="L11" s="70">
        <v>83.596500000000006</v>
      </c>
      <c r="M11" s="72">
        <v>83.596500000000006</v>
      </c>
      <c r="N11" s="72"/>
    </row>
    <row r="12" spans="1:14" ht="22.8" customHeight="1">
      <c r="A12" s="68" t="s">
        <v>180</v>
      </c>
      <c r="B12" s="68"/>
      <c r="C12" s="68"/>
      <c r="D12" s="62" t="s">
        <v>180</v>
      </c>
      <c r="E12" s="62" t="s">
        <v>181</v>
      </c>
      <c r="F12" s="74">
        <v>12.49424</v>
      </c>
      <c r="G12" s="74"/>
      <c r="H12" s="74"/>
      <c r="I12" s="74"/>
      <c r="J12" s="74"/>
      <c r="K12" s="74"/>
      <c r="L12" s="74">
        <v>12.49424</v>
      </c>
      <c r="M12" s="74">
        <v>12.49424</v>
      </c>
      <c r="N12" s="74"/>
    </row>
    <row r="13" spans="1:14" ht="22.8" customHeight="1">
      <c r="A13" s="68" t="s">
        <v>180</v>
      </c>
      <c r="B13" s="68" t="s">
        <v>182</v>
      </c>
      <c r="C13" s="68"/>
      <c r="D13" s="62" t="s">
        <v>183</v>
      </c>
      <c r="E13" s="62" t="s">
        <v>184</v>
      </c>
      <c r="F13" s="74">
        <v>11.619199999999999</v>
      </c>
      <c r="G13" s="74"/>
      <c r="H13" s="74"/>
      <c r="I13" s="74"/>
      <c r="J13" s="74"/>
      <c r="K13" s="74"/>
      <c r="L13" s="74">
        <v>11.619199999999999</v>
      </c>
      <c r="M13" s="74">
        <v>11.619199999999999</v>
      </c>
      <c r="N13" s="74"/>
    </row>
    <row r="14" spans="1:14" ht="22.8" customHeight="1">
      <c r="A14" s="75" t="s">
        <v>180</v>
      </c>
      <c r="B14" s="75" t="s">
        <v>182</v>
      </c>
      <c r="C14" s="75" t="s">
        <v>185</v>
      </c>
      <c r="D14" s="69" t="s">
        <v>186</v>
      </c>
      <c r="E14" s="38" t="s">
        <v>187</v>
      </c>
      <c r="F14" s="70"/>
      <c r="G14" s="70"/>
      <c r="H14" s="72"/>
      <c r="I14" s="72"/>
      <c r="J14" s="72"/>
      <c r="K14" s="72"/>
      <c r="L14" s="70"/>
      <c r="M14" s="72"/>
      <c r="N14" s="72"/>
    </row>
    <row r="15" spans="1:14" ht="22.8" customHeight="1">
      <c r="A15" s="75" t="s">
        <v>180</v>
      </c>
      <c r="B15" s="75" t="s">
        <v>182</v>
      </c>
      <c r="C15" s="75" t="s">
        <v>182</v>
      </c>
      <c r="D15" s="69" t="s">
        <v>188</v>
      </c>
      <c r="E15" s="38" t="s">
        <v>189</v>
      </c>
      <c r="F15" s="70">
        <v>11.619199999999999</v>
      </c>
      <c r="G15" s="70"/>
      <c r="H15" s="72"/>
      <c r="I15" s="72"/>
      <c r="J15" s="72"/>
      <c r="K15" s="72"/>
      <c r="L15" s="70">
        <v>11.619199999999999</v>
      </c>
      <c r="M15" s="72">
        <v>11.619199999999999</v>
      </c>
      <c r="N15" s="72"/>
    </row>
    <row r="16" spans="1:14" ht="22.8" customHeight="1">
      <c r="A16" s="68" t="s">
        <v>180</v>
      </c>
      <c r="B16" s="68" t="s">
        <v>190</v>
      </c>
      <c r="C16" s="68"/>
      <c r="D16" s="62" t="s">
        <v>191</v>
      </c>
      <c r="E16" s="62" t="s">
        <v>192</v>
      </c>
      <c r="F16" s="74">
        <v>0.52502400000000005</v>
      </c>
      <c r="G16" s="74"/>
      <c r="H16" s="74"/>
      <c r="I16" s="74"/>
      <c r="J16" s="74"/>
      <c r="K16" s="74"/>
      <c r="L16" s="74">
        <v>0.52502400000000005</v>
      </c>
      <c r="M16" s="74">
        <v>0.52502400000000005</v>
      </c>
      <c r="N16" s="74"/>
    </row>
    <row r="17" spans="1:14" ht="22.8" customHeight="1">
      <c r="A17" s="75" t="s">
        <v>180</v>
      </c>
      <c r="B17" s="75" t="s">
        <v>190</v>
      </c>
      <c r="C17" s="75" t="s">
        <v>193</v>
      </c>
      <c r="D17" s="69" t="s">
        <v>194</v>
      </c>
      <c r="E17" s="38" t="s">
        <v>195</v>
      </c>
      <c r="F17" s="70">
        <v>0.52502400000000005</v>
      </c>
      <c r="G17" s="70"/>
      <c r="H17" s="72"/>
      <c r="I17" s="72"/>
      <c r="J17" s="72"/>
      <c r="K17" s="72"/>
      <c r="L17" s="70">
        <v>0.52502400000000005</v>
      </c>
      <c r="M17" s="72">
        <v>0.52502400000000005</v>
      </c>
      <c r="N17" s="72"/>
    </row>
    <row r="18" spans="1:14" ht="22.8" customHeight="1">
      <c r="A18" s="68" t="s">
        <v>180</v>
      </c>
      <c r="B18" s="68" t="s">
        <v>196</v>
      </c>
      <c r="C18" s="68"/>
      <c r="D18" s="62" t="s">
        <v>197</v>
      </c>
      <c r="E18" s="62" t="s">
        <v>198</v>
      </c>
      <c r="F18" s="74">
        <v>0.35001599999999999</v>
      </c>
      <c r="G18" s="74"/>
      <c r="H18" s="74"/>
      <c r="I18" s="74"/>
      <c r="J18" s="74"/>
      <c r="K18" s="74"/>
      <c r="L18" s="74">
        <v>0.35001599999999999</v>
      </c>
      <c r="M18" s="74">
        <v>0.35001599999999999</v>
      </c>
      <c r="N18" s="74"/>
    </row>
    <row r="19" spans="1:14" ht="22.8" customHeight="1">
      <c r="A19" s="75" t="s">
        <v>180</v>
      </c>
      <c r="B19" s="75" t="s">
        <v>196</v>
      </c>
      <c r="C19" s="75" t="s">
        <v>185</v>
      </c>
      <c r="D19" s="69" t="s">
        <v>199</v>
      </c>
      <c r="E19" s="38" t="s">
        <v>200</v>
      </c>
      <c r="F19" s="70">
        <v>0.35001599999999999</v>
      </c>
      <c r="G19" s="70"/>
      <c r="H19" s="72"/>
      <c r="I19" s="72"/>
      <c r="J19" s="72"/>
      <c r="K19" s="72"/>
      <c r="L19" s="70">
        <v>0.35001599999999999</v>
      </c>
      <c r="M19" s="72">
        <v>0.35001599999999999</v>
      </c>
      <c r="N19" s="72"/>
    </row>
    <row r="20" spans="1:14" ht="22.8" customHeight="1">
      <c r="A20" s="68" t="s">
        <v>201</v>
      </c>
      <c r="B20" s="68"/>
      <c r="C20" s="68"/>
      <c r="D20" s="62" t="s">
        <v>201</v>
      </c>
      <c r="E20" s="62" t="s">
        <v>202</v>
      </c>
      <c r="F20" s="74">
        <v>4.537776</v>
      </c>
      <c r="G20" s="74"/>
      <c r="H20" s="74"/>
      <c r="I20" s="74"/>
      <c r="J20" s="74"/>
      <c r="K20" s="74"/>
      <c r="L20" s="74">
        <v>4.537776</v>
      </c>
      <c r="M20" s="74">
        <v>4.537776</v>
      </c>
      <c r="N20" s="74"/>
    </row>
    <row r="21" spans="1:14" ht="22.8" customHeight="1">
      <c r="A21" s="68" t="s">
        <v>201</v>
      </c>
      <c r="B21" s="68" t="s">
        <v>190</v>
      </c>
      <c r="C21" s="68"/>
      <c r="D21" s="62" t="s">
        <v>203</v>
      </c>
      <c r="E21" s="62" t="s">
        <v>204</v>
      </c>
      <c r="F21" s="74">
        <v>4.537776</v>
      </c>
      <c r="G21" s="74"/>
      <c r="H21" s="74"/>
      <c r="I21" s="74"/>
      <c r="J21" s="74"/>
      <c r="K21" s="74"/>
      <c r="L21" s="74">
        <v>4.537776</v>
      </c>
      <c r="M21" s="74">
        <v>4.537776</v>
      </c>
      <c r="N21" s="74"/>
    </row>
    <row r="22" spans="1:14" ht="22.8" customHeight="1">
      <c r="A22" s="75" t="s">
        <v>201</v>
      </c>
      <c r="B22" s="75" t="s">
        <v>190</v>
      </c>
      <c r="C22" s="75" t="s">
        <v>185</v>
      </c>
      <c r="D22" s="69" t="s">
        <v>205</v>
      </c>
      <c r="E22" s="38" t="s">
        <v>206</v>
      </c>
      <c r="F22" s="70">
        <v>4.537776</v>
      </c>
      <c r="G22" s="70"/>
      <c r="H22" s="72"/>
      <c r="I22" s="72"/>
      <c r="J22" s="72"/>
      <c r="K22" s="72"/>
      <c r="L22" s="70">
        <v>4.537776</v>
      </c>
      <c r="M22" s="72">
        <v>4.537776</v>
      </c>
      <c r="N22" s="72"/>
    </row>
    <row r="23" spans="1:14" ht="22.8" customHeight="1">
      <c r="A23" s="68" t="s">
        <v>207</v>
      </c>
      <c r="B23" s="68"/>
      <c r="C23" s="68"/>
      <c r="D23" s="62" t="s">
        <v>207</v>
      </c>
      <c r="E23" s="62" t="s">
        <v>208</v>
      </c>
      <c r="F23" s="74">
        <v>8.7143999999999995</v>
      </c>
      <c r="G23" s="74"/>
      <c r="H23" s="74"/>
      <c r="I23" s="74"/>
      <c r="J23" s="74"/>
      <c r="K23" s="74"/>
      <c r="L23" s="74">
        <v>8.7143999999999995</v>
      </c>
      <c r="M23" s="74">
        <v>8.7143999999999995</v>
      </c>
      <c r="N23" s="74"/>
    </row>
    <row r="24" spans="1:14" ht="22.8" customHeight="1">
      <c r="A24" s="68" t="s">
        <v>207</v>
      </c>
      <c r="B24" s="68" t="s">
        <v>185</v>
      </c>
      <c r="C24" s="68"/>
      <c r="D24" s="62" t="s">
        <v>209</v>
      </c>
      <c r="E24" s="62" t="s">
        <v>210</v>
      </c>
      <c r="F24" s="74">
        <v>8.7143999999999995</v>
      </c>
      <c r="G24" s="74"/>
      <c r="H24" s="74"/>
      <c r="I24" s="74"/>
      <c r="J24" s="74"/>
      <c r="K24" s="74"/>
      <c r="L24" s="74">
        <v>8.7143999999999995</v>
      </c>
      <c r="M24" s="74">
        <v>8.7143999999999995</v>
      </c>
      <c r="N24" s="74"/>
    </row>
    <row r="25" spans="1:14" ht="22.8" customHeight="1">
      <c r="A25" s="75" t="s">
        <v>207</v>
      </c>
      <c r="B25" s="75" t="s">
        <v>185</v>
      </c>
      <c r="C25" s="75" t="s">
        <v>211</v>
      </c>
      <c r="D25" s="69" t="s">
        <v>212</v>
      </c>
      <c r="E25" s="38" t="s">
        <v>213</v>
      </c>
      <c r="F25" s="70">
        <v>8.7143999999999995</v>
      </c>
      <c r="G25" s="70"/>
      <c r="H25" s="72"/>
      <c r="I25" s="72"/>
      <c r="J25" s="72"/>
      <c r="K25" s="72"/>
      <c r="L25" s="70">
        <v>8.7143999999999995</v>
      </c>
      <c r="M25" s="72">
        <v>8.7143999999999995</v>
      </c>
      <c r="N25" s="7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4"/>
  <sheetViews>
    <sheetView workbookViewId="0">
      <selection activeCell="T5" sqref="T5"/>
    </sheetView>
  </sheetViews>
  <sheetFormatPr defaultColWidth="10" defaultRowHeight="14.4"/>
  <cols>
    <col min="1" max="1" width="5" customWidth="1"/>
    <col min="2" max="2" width="5.109375" customWidth="1"/>
    <col min="3" max="3" width="5.6640625" customWidth="1"/>
    <col min="4" max="4" width="8" customWidth="1"/>
    <col min="5" max="5" width="20.109375" customWidth="1"/>
    <col min="6" max="6" width="14" customWidth="1"/>
    <col min="7" max="22" width="7.6640625" customWidth="1"/>
    <col min="23" max="24" width="9.77734375" customWidth="1"/>
  </cols>
  <sheetData>
    <row r="1" spans="1:22" ht="16.350000000000001" customHeight="1">
      <c r="A1" s="61"/>
      <c r="U1" s="146" t="s">
        <v>319</v>
      </c>
      <c r="V1" s="146"/>
    </row>
    <row r="2" spans="1:22" ht="49.95" customHeight="1">
      <c r="A2" s="140" t="s">
        <v>16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1:22" ht="24.15" customHeight="1">
      <c r="A3" s="159" t="s">
        <v>33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43" t="s">
        <v>34</v>
      </c>
      <c r="V3" s="143"/>
    </row>
    <row r="4" spans="1:22" ht="26.7" customHeight="1">
      <c r="A4" s="144" t="s">
        <v>158</v>
      </c>
      <c r="B4" s="144"/>
      <c r="C4" s="144"/>
      <c r="D4" s="144" t="s">
        <v>215</v>
      </c>
      <c r="E4" s="144" t="s">
        <v>216</v>
      </c>
      <c r="F4" s="144" t="s">
        <v>233</v>
      </c>
      <c r="G4" s="144" t="s">
        <v>320</v>
      </c>
      <c r="H4" s="144"/>
      <c r="I4" s="144"/>
      <c r="J4" s="144"/>
      <c r="K4" s="144"/>
      <c r="L4" s="144" t="s">
        <v>321</v>
      </c>
      <c r="M4" s="144"/>
      <c r="N4" s="144"/>
      <c r="O4" s="144"/>
      <c r="P4" s="144"/>
      <c r="Q4" s="144"/>
      <c r="R4" s="144" t="s">
        <v>306</v>
      </c>
      <c r="S4" s="144" t="s">
        <v>322</v>
      </c>
      <c r="T4" s="144"/>
      <c r="U4" s="144"/>
      <c r="V4" s="144"/>
    </row>
    <row r="5" spans="1:22" ht="56.1" customHeight="1">
      <c r="A5" s="32" t="s">
        <v>166</v>
      </c>
      <c r="B5" s="32" t="s">
        <v>167</v>
      </c>
      <c r="C5" s="32" t="s">
        <v>168</v>
      </c>
      <c r="D5" s="144"/>
      <c r="E5" s="144"/>
      <c r="F5" s="144"/>
      <c r="G5" s="32" t="s">
        <v>138</v>
      </c>
      <c r="H5" s="32" t="s">
        <v>297</v>
      </c>
      <c r="I5" s="32" t="s">
        <v>298</v>
      </c>
      <c r="J5" s="32" t="s">
        <v>299</v>
      </c>
      <c r="K5" s="32" t="s">
        <v>323</v>
      </c>
      <c r="L5" s="32" t="s">
        <v>138</v>
      </c>
      <c r="M5" s="32" t="s">
        <v>303</v>
      </c>
      <c r="N5" s="32" t="s">
        <v>324</v>
      </c>
      <c r="O5" s="32" t="s">
        <v>304</v>
      </c>
      <c r="P5" s="32" t="s">
        <v>325</v>
      </c>
      <c r="Q5" s="32" t="s">
        <v>305</v>
      </c>
      <c r="R5" s="144"/>
      <c r="S5" s="32" t="s">
        <v>138</v>
      </c>
      <c r="T5" s="32" t="s">
        <v>301</v>
      </c>
      <c r="U5" s="32" t="s">
        <v>326</v>
      </c>
      <c r="V5" s="32" t="s">
        <v>317</v>
      </c>
    </row>
    <row r="6" spans="1:22" ht="22.8" customHeight="1">
      <c r="A6" s="64"/>
      <c r="B6" s="64"/>
      <c r="C6" s="64"/>
      <c r="D6" s="64"/>
      <c r="E6" s="64" t="s">
        <v>138</v>
      </c>
      <c r="F6" s="63">
        <v>109.342916</v>
      </c>
      <c r="G6" s="63">
        <v>80.096500000000006</v>
      </c>
      <c r="H6" s="63">
        <v>35.001600000000003</v>
      </c>
      <c r="I6" s="63">
        <v>18.384</v>
      </c>
      <c r="J6" s="63">
        <v>26.710899999999999</v>
      </c>
      <c r="K6" s="63"/>
      <c r="L6" s="63">
        <v>17.032015999999999</v>
      </c>
      <c r="M6" s="63">
        <v>11.619199999999999</v>
      </c>
      <c r="N6" s="63"/>
      <c r="O6" s="63">
        <v>4.537776</v>
      </c>
      <c r="P6" s="63"/>
      <c r="Q6" s="63">
        <v>0.87504000000000004</v>
      </c>
      <c r="R6" s="63">
        <v>8.7143999999999995</v>
      </c>
      <c r="S6" s="63">
        <v>3.5</v>
      </c>
      <c r="T6" s="63">
        <v>3.5</v>
      </c>
      <c r="U6" s="63"/>
      <c r="V6" s="63"/>
    </row>
    <row r="7" spans="1:22" ht="22.8" customHeight="1">
      <c r="A7" s="64"/>
      <c r="B7" s="64"/>
      <c r="C7" s="64"/>
      <c r="D7" s="62" t="s">
        <v>169</v>
      </c>
      <c r="E7" s="62" t="s">
        <v>156</v>
      </c>
      <c r="F7" s="63">
        <v>109.342916</v>
      </c>
      <c r="G7" s="63">
        <v>80.096500000000006</v>
      </c>
      <c r="H7" s="63">
        <v>35.001600000000003</v>
      </c>
      <c r="I7" s="63">
        <v>18.384</v>
      </c>
      <c r="J7" s="63">
        <v>26.710899999999999</v>
      </c>
      <c r="K7" s="63">
        <v>0</v>
      </c>
      <c r="L7" s="63">
        <v>17.032015999999999</v>
      </c>
      <c r="M7" s="63">
        <v>11.619199999999999</v>
      </c>
      <c r="N7" s="63">
        <v>0</v>
      </c>
      <c r="O7" s="63">
        <v>4.537776</v>
      </c>
      <c r="P7" s="63">
        <v>0</v>
      </c>
      <c r="Q7" s="63">
        <v>0.87504000000000004</v>
      </c>
      <c r="R7" s="63">
        <v>8.7143999999999995</v>
      </c>
      <c r="S7" s="63">
        <v>3.5</v>
      </c>
      <c r="T7" s="63">
        <v>3.5</v>
      </c>
      <c r="U7" s="63">
        <v>0</v>
      </c>
      <c r="V7" s="63">
        <v>0</v>
      </c>
    </row>
    <row r="8" spans="1:22" ht="22.8" customHeight="1">
      <c r="A8" s="64"/>
      <c r="B8" s="64"/>
      <c r="C8" s="64"/>
      <c r="D8" s="71" t="s">
        <v>170</v>
      </c>
      <c r="E8" s="71" t="s">
        <v>171</v>
      </c>
      <c r="F8" s="63">
        <v>109.342916</v>
      </c>
      <c r="G8" s="63">
        <v>80.096500000000006</v>
      </c>
      <c r="H8" s="63">
        <v>35.001600000000003</v>
      </c>
      <c r="I8" s="63">
        <v>18.384</v>
      </c>
      <c r="J8" s="63">
        <v>26.710899999999999</v>
      </c>
      <c r="K8" s="63"/>
      <c r="L8" s="63">
        <v>17.032015999999999</v>
      </c>
      <c r="M8" s="63">
        <v>11.619199999999999</v>
      </c>
      <c r="N8" s="63"/>
      <c r="O8" s="63">
        <v>4.537776</v>
      </c>
      <c r="P8" s="63"/>
      <c r="Q8" s="63">
        <v>0.87504000000000004</v>
      </c>
      <c r="R8" s="63">
        <v>8.7143999999999995</v>
      </c>
      <c r="S8" s="63">
        <v>3.5</v>
      </c>
      <c r="T8" s="63">
        <v>3.5</v>
      </c>
      <c r="U8" s="63"/>
      <c r="V8" s="63"/>
    </row>
    <row r="9" spans="1:22" ht="22.8" customHeight="1">
      <c r="A9" s="68" t="s">
        <v>172</v>
      </c>
      <c r="B9" s="68"/>
      <c r="C9" s="68"/>
      <c r="D9" s="62" t="s">
        <v>172</v>
      </c>
      <c r="E9" s="62" t="s">
        <v>173</v>
      </c>
      <c r="F9" s="74">
        <v>83.596500000000006</v>
      </c>
      <c r="G9" s="74">
        <v>80.096500000000006</v>
      </c>
      <c r="H9" s="74">
        <v>35.001600000000003</v>
      </c>
      <c r="I9" s="74">
        <v>18.384</v>
      </c>
      <c r="J9" s="74">
        <v>26.710899999999999</v>
      </c>
      <c r="K9" s="74"/>
      <c r="L9" s="74"/>
      <c r="M9" s="74"/>
      <c r="N9" s="74"/>
      <c r="O9" s="74"/>
      <c r="P9" s="74"/>
      <c r="Q9" s="74"/>
      <c r="R9" s="74"/>
      <c r="S9" s="74">
        <v>3.5</v>
      </c>
      <c r="T9" s="74">
        <v>3.5</v>
      </c>
      <c r="U9" s="74"/>
      <c r="V9" s="74"/>
    </row>
    <row r="10" spans="1:22" ht="22.8" customHeight="1">
      <c r="A10" s="68" t="s">
        <v>172</v>
      </c>
      <c r="B10" s="68" t="s">
        <v>174</v>
      </c>
      <c r="C10" s="68"/>
      <c r="D10" s="62" t="s">
        <v>175</v>
      </c>
      <c r="E10" s="62" t="s">
        <v>176</v>
      </c>
      <c r="F10" s="74">
        <v>83.596500000000006</v>
      </c>
      <c r="G10" s="74">
        <v>80.096500000000006</v>
      </c>
      <c r="H10" s="74">
        <v>35.001600000000003</v>
      </c>
      <c r="I10" s="74">
        <v>18.384</v>
      </c>
      <c r="J10" s="74">
        <v>26.710899999999999</v>
      </c>
      <c r="K10" s="74"/>
      <c r="L10" s="74"/>
      <c r="M10" s="74"/>
      <c r="N10" s="74"/>
      <c r="O10" s="74"/>
      <c r="P10" s="74"/>
      <c r="Q10" s="74"/>
      <c r="R10" s="74"/>
      <c r="S10" s="74">
        <v>3.5</v>
      </c>
      <c r="T10" s="74">
        <v>3.5</v>
      </c>
      <c r="U10" s="74"/>
      <c r="V10" s="74"/>
    </row>
    <row r="11" spans="1:22" ht="22.8" customHeight="1">
      <c r="A11" s="75" t="s">
        <v>172</v>
      </c>
      <c r="B11" s="75" t="s">
        <v>174</v>
      </c>
      <c r="C11" s="75" t="s">
        <v>177</v>
      </c>
      <c r="D11" s="69" t="s">
        <v>178</v>
      </c>
      <c r="E11" s="38" t="s">
        <v>179</v>
      </c>
      <c r="F11" s="70">
        <v>83.596500000000006</v>
      </c>
      <c r="G11" s="72">
        <v>80.096500000000006</v>
      </c>
      <c r="H11" s="72">
        <v>35.001600000000003</v>
      </c>
      <c r="I11" s="72">
        <v>18.384</v>
      </c>
      <c r="J11" s="72">
        <v>26.710899999999999</v>
      </c>
      <c r="K11" s="72"/>
      <c r="L11" s="70"/>
      <c r="M11" s="72"/>
      <c r="N11" s="72"/>
      <c r="O11" s="72"/>
      <c r="P11" s="72"/>
      <c r="Q11" s="72"/>
      <c r="R11" s="72"/>
      <c r="S11" s="70">
        <v>3.5</v>
      </c>
      <c r="T11" s="72">
        <v>3.5</v>
      </c>
      <c r="U11" s="72"/>
      <c r="V11" s="72"/>
    </row>
    <row r="12" spans="1:22" ht="22.8" customHeight="1">
      <c r="A12" s="68" t="s">
        <v>180</v>
      </c>
      <c r="B12" s="68"/>
      <c r="C12" s="68"/>
      <c r="D12" s="62" t="s">
        <v>180</v>
      </c>
      <c r="E12" s="62" t="s">
        <v>181</v>
      </c>
      <c r="F12" s="74">
        <v>12.49424</v>
      </c>
      <c r="G12" s="74"/>
      <c r="H12" s="74"/>
      <c r="I12" s="74"/>
      <c r="J12" s="74"/>
      <c r="K12" s="74"/>
      <c r="L12" s="74">
        <v>12.49424</v>
      </c>
      <c r="M12" s="74">
        <v>11.619199999999999</v>
      </c>
      <c r="N12" s="74"/>
      <c r="O12" s="74"/>
      <c r="P12" s="74"/>
      <c r="Q12" s="74">
        <v>0.87504000000000004</v>
      </c>
      <c r="R12" s="74"/>
      <c r="S12" s="74"/>
      <c r="T12" s="74"/>
      <c r="U12" s="74"/>
      <c r="V12" s="74"/>
    </row>
    <row r="13" spans="1:22" ht="22.8" customHeight="1">
      <c r="A13" s="68" t="s">
        <v>180</v>
      </c>
      <c r="B13" s="68" t="s">
        <v>182</v>
      </c>
      <c r="C13" s="68"/>
      <c r="D13" s="62" t="s">
        <v>183</v>
      </c>
      <c r="E13" s="62" t="s">
        <v>184</v>
      </c>
      <c r="F13" s="74">
        <v>11.619199999999999</v>
      </c>
      <c r="G13" s="74"/>
      <c r="H13" s="74"/>
      <c r="I13" s="74"/>
      <c r="J13" s="74"/>
      <c r="K13" s="74"/>
      <c r="L13" s="74">
        <v>11.619199999999999</v>
      </c>
      <c r="M13" s="74">
        <v>11.619199999999999</v>
      </c>
      <c r="N13" s="74"/>
      <c r="O13" s="74"/>
      <c r="P13" s="74"/>
      <c r="Q13" s="74"/>
      <c r="R13" s="74"/>
      <c r="S13" s="74"/>
      <c r="T13" s="74"/>
      <c r="U13" s="74"/>
      <c r="V13" s="74"/>
    </row>
    <row r="14" spans="1:22" ht="22.8" customHeight="1">
      <c r="A14" s="75" t="s">
        <v>180</v>
      </c>
      <c r="B14" s="75" t="s">
        <v>182</v>
      </c>
      <c r="C14" s="75" t="s">
        <v>182</v>
      </c>
      <c r="D14" s="69" t="s">
        <v>188</v>
      </c>
      <c r="E14" s="38" t="s">
        <v>189</v>
      </c>
      <c r="F14" s="70">
        <v>11.619199999999999</v>
      </c>
      <c r="G14" s="72"/>
      <c r="H14" s="72"/>
      <c r="I14" s="72"/>
      <c r="J14" s="72"/>
      <c r="K14" s="72"/>
      <c r="L14" s="70">
        <v>11.619199999999999</v>
      </c>
      <c r="M14" s="72">
        <v>11.619199999999999</v>
      </c>
      <c r="N14" s="72"/>
      <c r="O14" s="72"/>
      <c r="P14" s="72"/>
      <c r="Q14" s="72"/>
      <c r="R14" s="72"/>
      <c r="S14" s="70"/>
      <c r="T14" s="72"/>
      <c r="U14" s="72"/>
      <c r="V14" s="72"/>
    </row>
    <row r="15" spans="1:22" ht="22.8" customHeight="1">
      <c r="A15" s="68" t="s">
        <v>180</v>
      </c>
      <c r="B15" s="68" t="s">
        <v>190</v>
      </c>
      <c r="C15" s="68"/>
      <c r="D15" s="62" t="s">
        <v>191</v>
      </c>
      <c r="E15" s="62" t="s">
        <v>192</v>
      </c>
      <c r="F15" s="74">
        <v>0.52502400000000005</v>
      </c>
      <c r="G15" s="74"/>
      <c r="H15" s="74"/>
      <c r="I15" s="74"/>
      <c r="J15" s="74"/>
      <c r="K15" s="74"/>
      <c r="L15" s="74">
        <v>0.52502400000000005</v>
      </c>
      <c r="M15" s="74"/>
      <c r="N15" s="74"/>
      <c r="O15" s="74"/>
      <c r="P15" s="74"/>
      <c r="Q15" s="74">
        <v>0.52502400000000005</v>
      </c>
      <c r="R15" s="74"/>
      <c r="S15" s="74"/>
      <c r="T15" s="74"/>
      <c r="U15" s="74"/>
      <c r="V15" s="74"/>
    </row>
    <row r="16" spans="1:22" ht="22.8" customHeight="1">
      <c r="A16" s="75" t="s">
        <v>180</v>
      </c>
      <c r="B16" s="75" t="s">
        <v>190</v>
      </c>
      <c r="C16" s="75" t="s">
        <v>193</v>
      </c>
      <c r="D16" s="69" t="s">
        <v>194</v>
      </c>
      <c r="E16" s="38" t="s">
        <v>195</v>
      </c>
      <c r="F16" s="70">
        <v>0.52502400000000005</v>
      </c>
      <c r="G16" s="72"/>
      <c r="H16" s="72"/>
      <c r="I16" s="72"/>
      <c r="J16" s="72"/>
      <c r="K16" s="72"/>
      <c r="L16" s="70">
        <v>0.52502400000000005</v>
      </c>
      <c r="M16" s="72"/>
      <c r="N16" s="72"/>
      <c r="O16" s="72"/>
      <c r="P16" s="72"/>
      <c r="Q16" s="72">
        <v>0.52502400000000005</v>
      </c>
      <c r="R16" s="72"/>
      <c r="S16" s="70"/>
      <c r="T16" s="72"/>
      <c r="U16" s="72"/>
      <c r="V16" s="72"/>
    </row>
    <row r="17" spans="1:22" ht="22.8" customHeight="1">
      <c r="A17" s="68" t="s">
        <v>180</v>
      </c>
      <c r="B17" s="68" t="s">
        <v>196</v>
      </c>
      <c r="C17" s="68"/>
      <c r="D17" s="62" t="s">
        <v>197</v>
      </c>
      <c r="E17" s="62" t="s">
        <v>198</v>
      </c>
      <c r="F17" s="74">
        <v>0.35001599999999999</v>
      </c>
      <c r="G17" s="74"/>
      <c r="H17" s="74"/>
      <c r="I17" s="74"/>
      <c r="J17" s="74"/>
      <c r="K17" s="74"/>
      <c r="L17" s="74">
        <v>0.35001599999999999</v>
      </c>
      <c r="M17" s="74"/>
      <c r="N17" s="74"/>
      <c r="O17" s="74"/>
      <c r="P17" s="74"/>
      <c r="Q17" s="74">
        <v>0.35001599999999999</v>
      </c>
      <c r="R17" s="74"/>
      <c r="S17" s="74"/>
      <c r="T17" s="74"/>
      <c r="U17" s="74"/>
      <c r="V17" s="74"/>
    </row>
    <row r="18" spans="1:22" ht="22.8" customHeight="1">
      <c r="A18" s="75" t="s">
        <v>180</v>
      </c>
      <c r="B18" s="75" t="s">
        <v>196</v>
      </c>
      <c r="C18" s="75" t="s">
        <v>185</v>
      </c>
      <c r="D18" s="69" t="s">
        <v>199</v>
      </c>
      <c r="E18" s="38" t="s">
        <v>200</v>
      </c>
      <c r="F18" s="70">
        <v>0.35001599999999999</v>
      </c>
      <c r="G18" s="72"/>
      <c r="H18" s="72"/>
      <c r="I18" s="72"/>
      <c r="J18" s="72"/>
      <c r="K18" s="72"/>
      <c r="L18" s="70">
        <v>0.35001599999999999</v>
      </c>
      <c r="M18" s="72"/>
      <c r="N18" s="72"/>
      <c r="O18" s="72"/>
      <c r="P18" s="72"/>
      <c r="Q18" s="72">
        <v>0.35001599999999999</v>
      </c>
      <c r="R18" s="72"/>
      <c r="S18" s="70"/>
      <c r="T18" s="72"/>
      <c r="U18" s="72"/>
      <c r="V18" s="72"/>
    </row>
    <row r="19" spans="1:22" ht="22.8" customHeight="1">
      <c r="A19" s="68" t="s">
        <v>201</v>
      </c>
      <c r="B19" s="68"/>
      <c r="C19" s="68"/>
      <c r="D19" s="62" t="s">
        <v>201</v>
      </c>
      <c r="E19" s="62" t="s">
        <v>202</v>
      </c>
      <c r="F19" s="74">
        <v>4.537776</v>
      </c>
      <c r="G19" s="74"/>
      <c r="H19" s="74"/>
      <c r="I19" s="74"/>
      <c r="J19" s="74"/>
      <c r="K19" s="74"/>
      <c r="L19" s="74">
        <v>4.537776</v>
      </c>
      <c r="M19" s="74"/>
      <c r="N19" s="74"/>
      <c r="O19" s="74">
        <v>4.537776</v>
      </c>
      <c r="P19" s="74"/>
      <c r="Q19" s="74"/>
      <c r="R19" s="74"/>
      <c r="S19" s="74"/>
      <c r="T19" s="74"/>
      <c r="U19" s="74"/>
      <c r="V19" s="74"/>
    </row>
    <row r="20" spans="1:22" ht="22.8" customHeight="1">
      <c r="A20" s="68" t="s">
        <v>201</v>
      </c>
      <c r="B20" s="68" t="s">
        <v>190</v>
      </c>
      <c r="C20" s="68"/>
      <c r="D20" s="62" t="s">
        <v>203</v>
      </c>
      <c r="E20" s="62" t="s">
        <v>204</v>
      </c>
      <c r="F20" s="74">
        <v>4.537776</v>
      </c>
      <c r="G20" s="74"/>
      <c r="H20" s="74"/>
      <c r="I20" s="74"/>
      <c r="J20" s="74"/>
      <c r="K20" s="74"/>
      <c r="L20" s="74">
        <v>4.537776</v>
      </c>
      <c r="M20" s="74"/>
      <c r="N20" s="74"/>
      <c r="O20" s="74">
        <v>4.537776</v>
      </c>
      <c r="P20" s="74"/>
      <c r="Q20" s="74"/>
      <c r="R20" s="74"/>
      <c r="S20" s="74"/>
      <c r="T20" s="74"/>
      <c r="U20" s="74"/>
      <c r="V20" s="74"/>
    </row>
    <row r="21" spans="1:22" ht="22.8" customHeight="1">
      <c r="A21" s="75" t="s">
        <v>201</v>
      </c>
      <c r="B21" s="75" t="s">
        <v>190</v>
      </c>
      <c r="C21" s="75" t="s">
        <v>185</v>
      </c>
      <c r="D21" s="69" t="s">
        <v>205</v>
      </c>
      <c r="E21" s="38" t="s">
        <v>206</v>
      </c>
      <c r="F21" s="70">
        <v>4.537776</v>
      </c>
      <c r="G21" s="72"/>
      <c r="H21" s="72"/>
      <c r="I21" s="72"/>
      <c r="J21" s="72"/>
      <c r="K21" s="72"/>
      <c r="L21" s="70">
        <v>4.537776</v>
      </c>
      <c r="M21" s="72"/>
      <c r="N21" s="72"/>
      <c r="O21" s="72">
        <v>4.537776</v>
      </c>
      <c r="P21" s="72"/>
      <c r="Q21" s="72"/>
      <c r="R21" s="72"/>
      <c r="S21" s="70"/>
      <c r="T21" s="72"/>
      <c r="U21" s="72"/>
      <c r="V21" s="72"/>
    </row>
    <row r="22" spans="1:22" ht="22.8" customHeight="1">
      <c r="A22" s="68" t="s">
        <v>207</v>
      </c>
      <c r="B22" s="68"/>
      <c r="C22" s="68"/>
      <c r="D22" s="62" t="s">
        <v>207</v>
      </c>
      <c r="E22" s="62" t="s">
        <v>208</v>
      </c>
      <c r="F22" s="74">
        <v>8.7143999999999995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8.7143999999999995</v>
      </c>
      <c r="S22" s="74"/>
      <c r="T22" s="74"/>
      <c r="U22" s="74"/>
      <c r="V22" s="74"/>
    </row>
    <row r="23" spans="1:22" ht="22.8" customHeight="1">
      <c r="A23" s="68" t="s">
        <v>207</v>
      </c>
      <c r="B23" s="68" t="s">
        <v>185</v>
      </c>
      <c r="C23" s="68"/>
      <c r="D23" s="62" t="s">
        <v>209</v>
      </c>
      <c r="E23" s="62" t="s">
        <v>210</v>
      </c>
      <c r="F23" s="74">
        <v>8.7143999999999995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8.7143999999999995</v>
      </c>
      <c r="S23" s="74"/>
      <c r="T23" s="74"/>
      <c r="U23" s="74"/>
      <c r="V23" s="74"/>
    </row>
    <row r="24" spans="1:22" ht="22.8" customHeight="1">
      <c r="A24" s="75" t="s">
        <v>207</v>
      </c>
      <c r="B24" s="75" t="s">
        <v>185</v>
      </c>
      <c r="C24" s="75" t="s">
        <v>211</v>
      </c>
      <c r="D24" s="69" t="s">
        <v>212</v>
      </c>
      <c r="E24" s="38" t="s">
        <v>213</v>
      </c>
      <c r="F24" s="70">
        <v>8.7143999999999995</v>
      </c>
      <c r="G24" s="72"/>
      <c r="H24" s="72"/>
      <c r="I24" s="72"/>
      <c r="J24" s="72"/>
      <c r="K24" s="72"/>
      <c r="L24" s="70"/>
      <c r="M24" s="72"/>
      <c r="N24" s="72"/>
      <c r="O24" s="72"/>
      <c r="P24" s="72"/>
      <c r="Q24" s="72"/>
      <c r="R24" s="72">
        <v>8.7143999999999995</v>
      </c>
      <c r="S24" s="70"/>
      <c r="T24" s="72"/>
      <c r="U24" s="72"/>
      <c r="V24" s="7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4"/>
  <sheetViews>
    <sheetView workbookViewId="0">
      <selection activeCell="A3" sqref="A3:I3"/>
    </sheetView>
  </sheetViews>
  <sheetFormatPr defaultColWidth="10" defaultRowHeight="14.4"/>
  <cols>
    <col min="1" max="1" width="4.77734375" customWidth="1"/>
    <col min="2" max="2" width="5.77734375" customWidth="1"/>
    <col min="3" max="3" width="7.554687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3" width="9.77734375" customWidth="1"/>
  </cols>
  <sheetData>
    <row r="1" spans="1:11" ht="16.350000000000001" customHeight="1">
      <c r="A1" s="61"/>
      <c r="J1" s="146" t="s">
        <v>327</v>
      </c>
      <c r="K1" s="146"/>
    </row>
    <row r="2" spans="1:11" ht="46.5" customHeight="1">
      <c r="A2" s="147" t="s">
        <v>17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24.15" customHeight="1">
      <c r="A3" s="159" t="s">
        <v>33</v>
      </c>
      <c r="B3" s="159"/>
      <c r="C3" s="159"/>
      <c r="D3" s="159"/>
      <c r="E3" s="159"/>
      <c r="F3" s="159"/>
      <c r="G3" s="159"/>
      <c r="H3" s="159"/>
      <c r="I3" s="159"/>
      <c r="J3" s="143" t="s">
        <v>34</v>
      </c>
      <c r="K3" s="143"/>
    </row>
    <row r="4" spans="1:11" ht="23.25" customHeight="1">
      <c r="A4" s="144" t="s">
        <v>158</v>
      </c>
      <c r="B4" s="144"/>
      <c r="C4" s="144"/>
      <c r="D4" s="144" t="s">
        <v>215</v>
      </c>
      <c r="E4" s="144" t="s">
        <v>216</v>
      </c>
      <c r="F4" s="144" t="s">
        <v>328</v>
      </c>
      <c r="G4" s="144" t="s">
        <v>329</v>
      </c>
      <c r="H4" s="144" t="s">
        <v>330</v>
      </c>
      <c r="I4" s="144" t="s">
        <v>331</v>
      </c>
      <c r="J4" s="144" t="s">
        <v>332</v>
      </c>
      <c r="K4" s="144" t="s">
        <v>308</v>
      </c>
    </row>
    <row r="5" spans="1:11" ht="23.25" customHeight="1">
      <c r="A5" s="32" t="s">
        <v>166</v>
      </c>
      <c r="B5" s="32" t="s">
        <v>167</v>
      </c>
      <c r="C5" s="32" t="s">
        <v>168</v>
      </c>
      <c r="D5" s="144"/>
      <c r="E5" s="144"/>
      <c r="F5" s="144"/>
      <c r="G5" s="144"/>
      <c r="H5" s="144"/>
      <c r="I5" s="144"/>
      <c r="J5" s="144"/>
      <c r="K5" s="144"/>
    </row>
    <row r="6" spans="1:11" ht="22.8" customHeight="1">
      <c r="A6" s="64"/>
      <c r="B6" s="64"/>
      <c r="C6" s="64"/>
      <c r="D6" s="64"/>
      <c r="E6" s="64" t="s">
        <v>138</v>
      </c>
      <c r="F6" s="63">
        <v>8.4774189999999994</v>
      </c>
      <c r="G6" s="63"/>
      <c r="H6" s="63"/>
      <c r="I6" s="63"/>
      <c r="J6" s="63">
        <v>8.0573999999999995</v>
      </c>
      <c r="K6" s="63">
        <v>0.42001899999999998</v>
      </c>
    </row>
    <row r="7" spans="1:11" ht="22.8" customHeight="1">
      <c r="A7" s="64"/>
      <c r="B7" s="64"/>
      <c r="C7" s="64"/>
      <c r="D7" s="62" t="s">
        <v>169</v>
      </c>
      <c r="E7" s="62" t="s">
        <v>156</v>
      </c>
      <c r="F7" s="63">
        <v>8.4774189999999994</v>
      </c>
      <c r="G7" s="63">
        <v>0</v>
      </c>
      <c r="H7" s="63">
        <v>0</v>
      </c>
      <c r="I7" s="63">
        <v>0</v>
      </c>
      <c r="J7" s="63">
        <v>8.0573999999999995</v>
      </c>
      <c r="K7" s="63">
        <v>0.42001899999999998</v>
      </c>
    </row>
    <row r="8" spans="1:11" ht="22.8" customHeight="1">
      <c r="A8" s="64"/>
      <c r="B8" s="64"/>
      <c r="C8" s="64"/>
      <c r="D8" s="71" t="s">
        <v>170</v>
      </c>
      <c r="E8" s="71" t="s">
        <v>171</v>
      </c>
      <c r="F8" s="63">
        <v>8.4774189999999994</v>
      </c>
      <c r="G8" s="63"/>
      <c r="H8" s="63"/>
      <c r="I8" s="63"/>
      <c r="J8" s="63">
        <v>8.0573999999999995</v>
      </c>
      <c r="K8" s="63">
        <v>0.42001899999999998</v>
      </c>
    </row>
    <row r="9" spans="1:11" ht="22.8" customHeight="1">
      <c r="A9" s="68" t="s">
        <v>172</v>
      </c>
      <c r="B9" s="68"/>
      <c r="C9" s="68"/>
      <c r="D9" s="64" t="s">
        <v>172</v>
      </c>
      <c r="E9" s="64" t="s">
        <v>173</v>
      </c>
      <c r="F9" s="74">
        <v>0.42001899999999998</v>
      </c>
      <c r="G9" s="74"/>
      <c r="H9" s="74"/>
      <c r="I9" s="74"/>
      <c r="J9" s="74"/>
      <c r="K9" s="74">
        <v>0.42001899999999998</v>
      </c>
    </row>
    <row r="10" spans="1:11" ht="22.8" customHeight="1">
      <c r="A10" s="68" t="s">
        <v>172</v>
      </c>
      <c r="B10" s="68" t="s">
        <v>174</v>
      </c>
      <c r="C10" s="68"/>
      <c r="D10" s="64" t="s">
        <v>175</v>
      </c>
      <c r="E10" s="64" t="s">
        <v>176</v>
      </c>
      <c r="F10" s="74">
        <v>0.42001899999999998</v>
      </c>
      <c r="G10" s="74"/>
      <c r="H10" s="74"/>
      <c r="I10" s="74"/>
      <c r="J10" s="74"/>
      <c r="K10" s="74">
        <v>0.42001899999999998</v>
      </c>
    </row>
    <row r="11" spans="1:11" ht="22.8" customHeight="1">
      <c r="A11" s="75" t="s">
        <v>172</v>
      </c>
      <c r="B11" s="75" t="s">
        <v>174</v>
      </c>
      <c r="C11" s="75" t="s">
        <v>177</v>
      </c>
      <c r="D11" s="69" t="s">
        <v>178</v>
      </c>
      <c r="E11" s="65" t="s">
        <v>179</v>
      </c>
      <c r="F11" s="70">
        <v>0.42001899999999998</v>
      </c>
      <c r="G11" s="72"/>
      <c r="H11" s="72"/>
      <c r="I11" s="72"/>
      <c r="J11" s="72"/>
      <c r="K11" s="72">
        <v>0.42001899999999998</v>
      </c>
    </row>
    <row r="12" spans="1:11" ht="22.8" customHeight="1">
      <c r="A12" s="68" t="s">
        <v>180</v>
      </c>
      <c r="B12" s="68"/>
      <c r="C12" s="68"/>
      <c r="D12" s="64" t="s">
        <v>180</v>
      </c>
      <c r="E12" s="64" t="s">
        <v>181</v>
      </c>
      <c r="F12" s="74">
        <v>8.0573999999999995</v>
      </c>
      <c r="G12" s="74"/>
      <c r="H12" s="74"/>
      <c r="I12" s="74"/>
      <c r="J12" s="74">
        <v>8.0573999999999995</v>
      </c>
      <c r="K12" s="74"/>
    </row>
    <row r="13" spans="1:11" ht="22.8" customHeight="1">
      <c r="A13" s="68" t="s">
        <v>180</v>
      </c>
      <c r="B13" s="68" t="s">
        <v>182</v>
      </c>
      <c r="C13" s="68"/>
      <c r="D13" s="64" t="s">
        <v>183</v>
      </c>
      <c r="E13" s="64" t="s">
        <v>184</v>
      </c>
      <c r="F13" s="74">
        <v>8.0573999999999995</v>
      </c>
      <c r="G13" s="74"/>
      <c r="H13" s="74"/>
      <c r="I13" s="74"/>
      <c r="J13" s="74">
        <v>8.0573999999999995</v>
      </c>
      <c r="K13" s="74"/>
    </row>
    <row r="14" spans="1:11" ht="22.8" customHeight="1">
      <c r="A14" s="75" t="s">
        <v>180</v>
      </c>
      <c r="B14" s="75" t="s">
        <v>182</v>
      </c>
      <c r="C14" s="75" t="s">
        <v>185</v>
      </c>
      <c r="D14" s="69" t="s">
        <v>186</v>
      </c>
      <c r="E14" s="65" t="s">
        <v>187</v>
      </c>
      <c r="F14" s="70">
        <v>8.0573999999999995</v>
      </c>
      <c r="G14" s="72"/>
      <c r="H14" s="72"/>
      <c r="I14" s="72"/>
      <c r="J14" s="72">
        <v>8.0573999999999995</v>
      </c>
      <c r="K14" s="72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4"/>
  <sheetViews>
    <sheetView workbookViewId="0">
      <selection activeCell="R6" sqref="R6"/>
    </sheetView>
  </sheetViews>
  <sheetFormatPr defaultColWidth="10" defaultRowHeight="14.4"/>
  <cols>
    <col min="1" max="1" width="4.77734375" customWidth="1"/>
    <col min="2" max="2" width="5.44140625" customWidth="1"/>
    <col min="3" max="3" width="6" customWidth="1"/>
    <col min="4" max="4" width="9.77734375" customWidth="1"/>
    <col min="5" max="5" width="20.109375" customWidth="1"/>
    <col min="6" max="18" width="7.6640625" customWidth="1"/>
    <col min="19" max="20" width="9.77734375" customWidth="1"/>
  </cols>
  <sheetData>
    <row r="1" spans="1:18" ht="16.350000000000001" customHeight="1">
      <c r="A1" s="61"/>
      <c r="Q1" s="146" t="s">
        <v>333</v>
      </c>
      <c r="R1" s="146"/>
    </row>
    <row r="2" spans="1:18" ht="40.5" customHeight="1">
      <c r="A2" s="147" t="s">
        <v>18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18" ht="24.15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3" t="s">
        <v>34</v>
      </c>
      <c r="R3" s="143"/>
    </row>
    <row r="4" spans="1:18" ht="24.15" customHeight="1">
      <c r="A4" s="144" t="s">
        <v>158</v>
      </c>
      <c r="B4" s="144"/>
      <c r="C4" s="144"/>
      <c r="D4" s="144" t="s">
        <v>215</v>
      </c>
      <c r="E4" s="144" t="s">
        <v>216</v>
      </c>
      <c r="F4" s="144" t="s">
        <v>328</v>
      </c>
      <c r="G4" s="144" t="s">
        <v>334</v>
      </c>
      <c r="H4" s="144" t="s">
        <v>307</v>
      </c>
      <c r="I4" s="144" t="s">
        <v>335</v>
      </c>
      <c r="J4" s="144" t="s">
        <v>336</v>
      </c>
      <c r="K4" s="144" t="s">
        <v>337</v>
      </c>
      <c r="L4" s="144" t="s">
        <v>338</v>
      </c>
      <c r="M4" s="144" t="s">
        <v>339</v>
      </c>
      <c r="N4" s="144" t="s">
        <v>330</v>
      </c>
      <c r="O4" s="144" t="s">
        <v>340</v>
      </c>
      <c r="P4" s="144" t="s">
        <v>341</v>
      </c>
      <c r="Q4" s="144" t="s">
        <v>331</v>
      </c>
      <c r="R4" s="144" t="s">
        <v>308</v>
      </c>
    </row>
    <row r="5" spans="1:18" ht="21.6" customHeight="1">
      <c r="A5" s="32" t="s">
        <v>166</v>
      </c>
      <c r="B5" s="32" t="s">
        <v>167</v>
      </c>
      <c r="C5" s="32" t="s">
        <v>168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8" ht="22.8" customHeight="1">
      <c r="A6" s="64"/>
      <c r="B6" s="64"/>
      <c r="C6" s="64"/>
      <c r="D6" s="64"/>
      <c r="E6" s="64" t="s">
        <v>138</v>
      </c>
      <c r="F6" s="63">
        <v>8.4774189999999994</v>
      </c>
      <c r="G6" s="63"/>
      <c r="H6" s="63">
        <v>8.0573999999999995</v>
      </c>
      <c r="I6" s="63"/>
      <c r="J6" s="63"/>
      <c r="K6" s="63"/>
      <c r="L6" s="63"/>
      <c r="M6" s="63"/>
      <c r="N6" s="63"/>
      <c r="O6" s="63"/>
      <c r="P6" s="63"/>
      <c r="Q6" s="63"/>
      <c r="R6" s="63">
        <v>0.42001899999999998</v>
      </c>
    </row>
    <row r="7" spans="1:18" ht="22.8" customHeight="1">
      <c r="A7" s="64"/>
      <c r="B7" s="64"/>
      <c r="C7" s="64"/>
      <c r="D7" s="62" t="s">
        <v>169</v>
      </c>
      <c r="E7" s="62" t="s">
        <v>156</v>
      </c>
      <c r="F7" s="63">
        <v>8.4774189999999994</v>
      </c>
      <c r="G7" s="63">
        <v>0</v>
      </c>
      <c r="H7" s="63">
        <v>8.0573999999999995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0.42001899999999998</v>
      </c>
    </row>
    <row r="8" spans="1:18" ht="22.8" customHeight="1">
      <c r="A8" s="64"/>
      <c r="B8" s="64"/>
      <c r="C8" s="64"/>
      <c r="D8" s="71" t="s">
        <v>170</v>
      </c>
      <c r="E8" s="71" t="s">
        <v>171</v>
      </c>
      <c r="F8" s="63">
        <v>8.4774189999999994</v>
      </c>
      <c r="G8" s="63"/>
      <c r="H8" s="63">
        <v>8.0573999999999995</v>
      </c>
      <c r="I8" s="63"/>
      <c r="J8" s="63"/>
      <c r="K8" s="63"/>
      <c r="L8" s="63"/>
      <c r="M8" s="63"/>
      <c r="N8" s="63"/>
      <c r="O8" s="63"/>
      <c r="P8" s="63"/>
      <c r="Q8" s="63"/>
      <c r="R8" s="63">
        <v>0.42001899999999998</v>
      </c>
    </row>
    <row r="9" spans="1:18" ht="22.8" customHeight="1">
      <c r="A9" s="64" t="s">
        <v>172</v>
      </c>
      <c r="B9" s="64"/>
      <c r="C9" s="64"/>
      <c r="D9" s="64" t="s">
        <v>172</v>
      </c>
      <c r="E9" s="64" t="s">
        <v>173</v>
      </c>
      <c r="F9" s="74">
        <v>0.42001899999999998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0.42001899999999998</v>
      </c>
    </row>
    <row r="10" spans="1:18" ht="22.8" customHeight="1">
      <c r="A10" s="64" t="s">
        <v>172</v>
      </c>
      <c r="B10" s="64" t="s">
        <v>174</v>
      </c>
      <c r="C10" s="64"/>
      <c r="D10" s="64" t="s">
        <v>175</v>
      </c>
      <c r="E10" s="64" t="s">
        <v>176</v>
      </c>
      <c r="F10" s="74">
        <v>0.42001899999999998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0.42001899999999998</v>
      </c>
    </row>
    <row r="11" spans="1:18" ht="22.8" customHeight="1">
      <c r="A11" s="75" t="s">
        <v>172</v>
      </c>
      <c r="B11" s="75" t="s">
        <v>174</v>
      </c>
      <c r="C11" s="75" t="s">
        <v>177</v>
      </c>
      <c r="D11" s="69" t="s">
        <v>178</v>
      </c>
      <c r="E11" s="65" t="s">
        <v>179</v>
      </c>
      <c r="F11" s="70">
        <v>0.42001899999999998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0.42001899999999998</v>
      </c>
    </row>
    <row r="12" spans="1:18" ht="22.8" customHeight="1">
      <c r="A12" s="64" t="s">
        <v>180</v>
      </c>
      <c r="B12" s="64"/>
      <c r="C12" s="64"/>
      <c r="D12" s="64" t="s">
        <v>180</v>
      </c>
      <c r="E12" s="64" t="s">
        <v>181</v>
      </c>
      <c r="F12" s="74">
        <v>8.0573999999999995</v>
      </c>
      <c r="G12" s="74"/>
      <c r="H12" s="74">
        <v>8.0573999999999995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18" ht="22.8" customHeight="1">
      <c r="A13" s="64" t="s">
        <v>180</v>
      </c>
      <c r="B13" s="64" t="s">
        <v>182</v>
      </c>
      <c r="C13" s="64"/>
      <c r="D13" s="64" t="s">
        <v>183</v>
      </c>
      <c r="E13" s="64" t="s">
        <v>184</v>
      </c>
      <c r="F13" s="74">
        <v>8.0573999999999995</v>
      </c>
      <c r="G13" s="74"/>
      <c r="H13" s="74">
        <v>8.0573999999999995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18" ht="22.8" customHeight="1">
      <c r="A14" s="75" t="s">
        <v>180</v>
      </c>
      <c r="B14" s="75" t="s">
        <v>182</v>
      </c>
      <c r="C14" s="75" t="s">
        <v>185</v>
      </c>
      <c r="D14" s="69" t="s">
        <v>186</v>
      </c>
      <c r="E14" s="65" t="s">
        <v>187</v>
      </c>
      <c r="F14" s="70">
        <v>8.0573999999999995</v>
      </c>
      <c r="G14" s="72"/>
      <c r="H14" s="72">
        <v>8.0573999999999995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1"/>
  <sheetViews>
    <sheetView workbookViewId="0">
      <selection activeCell="A3" sqref="A3:R3"/>
    </sheetView>
  </sheetViews>
  <sheetFormatPr defaultColWidth="10" defaultRowHeight="14.4"/>
  <cols>
    <col min="1" max="1" width="3.6640625" customWidth="1"/>
    <col min="2" max="2" width="4.6640625" customWidth="1"/>
    <col min="3" max="3" width="5.3320312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2" width="9.77734375" customWidth="1"/>
  </cols>
  <sheetData>
    <row r="1" spans="1:20" ht="16.350000000000001" customHeight="1">
      <c r="A1" s="61"/>
      <c r="S1" s="146" t="s">
        <v>342</v>
      </c>
      <c r="T1" s="146"/>
    </row>
    <row r="2" spans="1:20" ht="36.15" customHeight="1">
      <c r="A2" s="147" t="s">
        <v>19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24.15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3" t="s">
        <v>34</v>
      </c>
      <c r="T3" s="143"/>
    </row>
    <row r="4" spans="1:20" ht="28.5" customHeight="1">
      <c r="A4" s="144" t="s">
        <v>158</v>
      </c>
      <c r="B4" s="144"/>
      <c r="C4" s="144"/>
      <c r="D4" s="144" t="s">
        <v>215</v>
      </c>
      <c r="E4" s="144" t="s">
        <v>216</v>
      </c>
      <c r="F4" s="144" t="s">
        <v>328</v>
      </c>
      <c r="G4" s="144" t="s">
        <v>219</v>
      </c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 t="s">
        <v>222</v>
      </c>
      <c r="S4" s="144"/>
      <c r="T4" s="144"/>
    </row>
    <row r="5" spans="1:20" ht="36.15" customHeight="1">
      <c r="A5" s="32" t="s">
        <v>166</v>
      </c>
      <c r="B5" s="32" t="s">
        <v>167</v>
      </c>
      <c r="C5" s="32" t="s">
        <v>168</v>
      </c>
      <c r="D5" s="144"/>
      <c r="E5" s="144"/>
      <c r="F5" s="144"/>
      <c r="G5" s="32" t="s">
        <v>138</v>
      </c>
      <c r="H5" s="32" t="s">
        <v>343</v>
      </c>
      <c r="I5" s="32" t="s">
        <v>344</v>
      </c>
      <c r="J5" s="32" t="s">
        <v>345</v>
      </c>
      <c r="K5" s="32" t="s">
        <v>346</v>
      </c>
      <c r="L5" s="32" t="s">
        <v>347</v>
      </c>
      <c r="M5" s="32" t="s">
        <v>348</v>
      </c>
      <c r="N5" s="32" t="s">
        <v>349</v>
      </c>
      <c r="O5" s="32" t="s">
        <v>350</v>
      </c>
      <c r="P5" s="32" t="s">
        <v>351</v>
      </c>
      <c r="Q5" s="32" t="s">
        <v>313</v>
      </c>
      <c r="R5" s="32" t="s">
        <v>138</v>
      </c>
      <c r="S5" s="32" t="s">
        <v>309</v>
      </c>
      <c r="T5" s="32" t="s">
        <v>318</v>
      </c>
    </row>
    <row r="6" spans="1:20" ht="22.8" customHeight="1">
      <c r="A6" s="64"/>
      <c r="B6" s="64"/>
      <c r="C6" s="64"/>
      <c r="D6" s="64"/>
      <c r="E6" s="64" t="s">
        <v>138</v>
      </c>
      <c r="F6" s="74">
        <v>12.6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12.6</v>
      </c>
      <c r="S6" s="74">
        <v>12.6</v>
      </c>
      <c r="T6" s="74"/>
    </row>
    <row r="7" spans="1:20" ht="22.8" customHeight="1">
      <c r="A7" s="64"/>
      <c r="B7" s="64"/>
      <c r="C7" s="64"/>
      <c r="D7" s="62" t="s">
        <v>169</v>
      </c>
      <c r="E7" s="62" t="s">
        <v>156</v>
      </c>
      <c r="F7" s="74">
        <v>12.6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12.6</v>
      </c>
      <c r="S7" s="74">
        <v>12.6</v>
      </c>
      <c r="T7" s="74">
        <v>0</v>
      </c>
    </row>
    <row r="8" spans="1:20" ht="22.8" customHeight="1">
      <c r="A8" s="64"/>
      <c r="B8" s="64"/>
      <c r="C8" s="64"/>
      <c r="D8" s="71" t="s">
        <v>170</v>
      </c>
      <c r="E8" s="71" t="s">
        <v>171</v>
      </c>
      <c r="F8" s="74">
        <v>12.6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12.6</v>
      </c>
      <c r="S8" s="74">
        <v>12.6</v>
      </c>
      <c r="T8" s="74"/>
    </row>
    <row r="9" spans="1:20" ht="22.8" customHeight="1">
      <c r="A9" s="68" t="s">
        <v>172</v>
      </c>
      <c r="B9" s="68"/>
      <c r="C9" s="68"/>
      <c r="D9" s="62" t="s">
        <v>172</v>
      </c>
      <c r="E9" s="62" t="s">
        <v>173</v>
      </c>
      <c r="F9" s="74">
        <v>12.6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12.6</v>
      </c>
      <c r="S9" s="74">
        <v>12.6</v>
      </c>
      <c r="T9" s="74"/>
    </row>
    <row r="10" spans="1:20" ht="22.8" customHeight="1">
      <c r="A10" s="68" t="s">
        <v>172</v>
      </c>
      <c r="B10" s="68" t="s">
        <v>174</v>
      </c>
      <c r="C10" s="68"/>
      <c r="D10" s="62" t="s">
        <v>175</v>
      </c>
      <c r="E10" s="62" t="s">
        <v>176</v>
      </c>
      <c r="F10" s="74">
        <v>12.6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12.6</v>
      </c>
      <c r="S10" s="74">
        <v>12.6</v>
      </c>
      <c r="T10" s="74"/>
    </row>
    <row r="11" spans="1:20" ht="22.8" customHeight="1">
      <c r="A11" s="75" t="s">
        <v>172</v>
      </c>
      <c r="B11" s="75" t="s">
        <v>174</v>
      </c>
      <c r="C11" s="75" t="s">
        <v>177</v>
      </c>
      <c r="D11" s="69" t="s">
        <v>178</v>
      </c>
      <c r="E11" s="65" t="s">
        <v>179</v>
      </c>
      <c r="F11" s="70">
        <v>12.6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12.6</v>
      </c>
      <c r="S11" s="70">
        <v>12.6</v>
      </c>
      <c r="T11" s="7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1"/>
  <sheetViews>
    <sheetView topLeftCell="C1" workbookViewId="0">
      <selection activeCell="M10" sqref="M10"/>
    </sheetView>
  </sheetViews>
  <sheetFormatPr defaultColWidth="10" defaultRowHeight="14.4"/>
  <cols>
    <col min="1" max="1" width="5.33203125" customWidth="1"/>
    <col min="2" max="2" width="5.5546875" customWidth="1"/>
    <col min="3" max="3" width="5.7773437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5" width="9.77734375" customWidth="1"/>
  </cols>
  <sheetData>
    <row r="1" spans="1:33" ht="16.350000000000001" customHeight="1">
      <c r="A1" s="61"/>
      <c r="AF1" s="146" t="s">
        <v>352</v>
      </c>
      <c r="AG1" s="146"/>
    </row>
    <row r="2" spans="1:33" ht="43.95" customHeight="1">
      <c r="A2" s="147" t="s">
        <v>20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</row>
    <row r="3" spans="1:33" ht="24.15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3" t="s">
        <v>34</v>
      </c>
      <c r="AG3" s="143"/>
    </row>
    <row r="4" spans="1:33" ht="25.05" customHeight="1">
      <c r="A4" s="144" t="s">
        <v>158</v>
      </c>
      <c r="B4" s="144"/>
      <c r="C4" s="144"/>
      <c r="D4" s="144" t="s">
        <v>215</v>
      </c>
      <c r="E4" s="144" t="s">
        <v>216</v>
      </c>
      <c r="F4" s="144" t="s">
        <v>353</v>
      </c>
      <c r="G4" s="144" t="s">
        <v>310</v>
      </c>
      <c r="H4" s="144" t="s">
        <v>354</v>
      </c>
      <c r="I4" s="144" t="s">
        <v>355</v>
      </c>
      <c r="J4" s="144" t="s">
        <v>356</v>
      </c>
      <c r="K4" s="144" t="s">
        <v>357</v>
      </c>
      <c r="L4" s="144" t="s">
        <v>358</v>
      </c>
      <c r="M4" s="144" t="s">
        <v>359</v>
      </c>
      <c r="N4" s="144" t="s">
        <v>360</v>
      </c>
      <c r="O4" s="144" t="s">
        <v>361</v>
      </c>
      <c r="P4" s="144" t="s">
        <v>362</v>
      </c>
      <c r="Q4" s="144" t="s">
        <v>349</v>
      </c>
      <c r="R4" s="144" t="s">
        <v>351</v>
      </c>
      <c r="S4" s="144" t="s">
        <v>363</v>
      </c>
      <c r="T4" s="144" t="s">
        <v>344</v>
      </c>
      <c r="U4" s="144" t="s">
        <v>345</v>
      </c>
      <c r="V4" s="144" t="s">
        <v>348</v>
      </c>
      <c r="W4" s="144" t="s">
        <v>364</v>
      </c>
      <c r="X4" s="144" t="s">
        <v>365</v>
      </c>
      <c r="Y4" s="144" t="s">
        <v>366</v>
      </c>
      <c r="Z4" s="144" t="s">
        <v>367</v>
      </c>
      <c r="AA4" s="144" t="s">
        <v>347</v>
      </c>
      <c r="AB4" s="144" t="s">
        <v>311</v>
      </c>
      <c r="AC4" s="144" t="s">
        <v>368</v>
      </c>
      <c r="AD4" s="144" t="s">
        <v>350</v>
      </c>
      <c r="AE4" s="144" t="s">
        <v>312</v>
      </c>
      <c r="AF4" s="144" t="s">
        <v>369</v>
      </c>
      <c r="AG4" s="144" t="s">
        <v>313</v>
      </c>
    </row>
    <row r="5" spans="1:33" ht="21.6" customHeight="1">
      <c r="A5" s="32" t="s">
        <v>166</v>
      </c>
      <c r="B5" s="32" t="s">
        <v>167</v>
      </c>
      <c r="C5" s="32" t="s">
        <v>168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</row>
    <row r="6" spans="1:33" ht="22.8" customHeight="1">
      <c r="A6" s="68"/>
      <c r="B6" s="78"/>
      <c r="C6" s="78"/>
      <c r="D6" s="65"/>
      <c r="E6" s="65" t="s">
        <v>138</v>
      </c>
      <c r="F6" s="74">
        <v>12.6</v>
      </c>
      <c r="G6" s="74">
        <v>1.65</v>
      </c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>
        <v>1.82</v>
      </c>
      <c r="AC6" s="74"/>
      <c r="AD6" s="74"/>
      <c r="AE6" s="74">
        <v>5.38</v>
      </c>
      <c r="AF6" s="74"/>
      <c r="AG6" s="74">
        <v>3.75</v>
      </c>
    </row>
    <row r="7" spans="1:33" ht="22.8" customHeight="1">
      <c r="A7" s="64"/>
      <c r="B7" s="64"/>
      <c r="C7" s="64"/>
      <c r="D7" s="62" t="s">
        <v>169</v>
      </c>
      <c r="E7" s="62" t="s">
        <v>156</v>
      </c>
      <c r="F7" s="74">
        <v>12.6</v>
      </c>
      <c r="G7" s="74">
        <v>1.65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1.82</v>
      </c>
      <c r="AC7" s="74">
        <v>0</v>
      </c>
      <c r="AD7" s="74">
        <v>0</v>
      </c>
      <c r="AE7" s="74">
        <v>5.38</v>
      </c>
      <c r="AF7" s="74">
        <v>0</v>
      </c>
      <c r="AG7" s="74">
        <v>3.75</v>
      </c>
    </row>
    <row r="8" spans="1:33" ht="22.8" customHeight="1">
      <c r="A8" s="64"/>
      <c r="B8" s="64"/>
      <c r="C8" s="64"/>
      <c r="D8" s="71" t="s">
        <v>170</v>
      </c>
      <c r="E8" s="71" t="s">
        <v>171</v>
      </c>
      <c r="F8" s="74">
        <v>12.6</v>
      </c>
      <c r="G8" s="74">
        <v>1.65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>
        <v>1.82</v>
      </c>
      <c r="AC8" s="74"/>
      <c r="AD8" s="74"/>
      <c r="AE8" s="74">
        <v>5.38</v>
      </c>
      <c r="AF8" s="74"/>
      <c r="AG8" s="74">
        <v>3.75</v>
      </c>
    </row>
    <row r="9" spans="1:33" ht="22.8" customHeight="1">
      <c r="A9" s="68" t="s">
        <v>172</v>
      </c>
      <c r="B9" s="68"/>
      <c r="C9" s="68"/>
      <c r="D9" s="62" t="s">
        <v>172</v>
      </c>
      <c r="E9" s="62" t="s">
        <v>173</v>
      </c>
      <c r="F9" s="74">
        <v>12.6</v>
      </c>
      <c r="G9" s="74">
        <v>1.65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>
        <v>1.82</v>
      </c>
      <c r="AC9" s="74"/>
      <c r="AD9" s="74"/>
      <c r="AE9" s="74">
        <v>5.38</v>
      </c>
      <c r="AF9" s="74"/>
      <c r="AG9" s="74">
        <v>3.75</v>
      </c>
    </row>
    <row r="10" spans="1:33" ht="22.8" customHeight="1">
      <c r="A10" s="68" t="s">
        <v>172</v>
      </c>
      <c r="B10" s="68" t="s">
        <v>174</v>
      </c>
      <c r="C10" s="68"/>
      <c r="D10" s="62" t="s">
        <v>175</v>
      </c>
      <c r="E10" s="62" t="s">
        <v>176</v>
      </c>
      <c r="F10" s="74">
        <v>12.6</v>
      </c>
      <c r="G10" s="74">
        <v>1.65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>
        <v>1.82</v>
      </c>
      <c r="AC10" s="74"/>
      <c r="AD10" s="74"/>
      <c r="AE10" s="74">
        <v>5.38</v>
      </c>
      <c r="AF10" s="74"/>
      <c r="AG10" s="74">
        <v>3.75</v>
      </c>
    </row>
    <row r="11" spans="1:33" ht="22.8" customHeight="1">
      <c r="A11" s="75" t="s">
        <v>172</v>
      </c>
      <c r="B11" s="75" t="s">
        <v>174</v>
      </c>
      <c r="C11" s="75" t="s">
        <v>177</v>
      </c>
      <c r="D11" s="69" t="s">
        <v>178</v>
      </c>
      <c r="E11" s="65" t="s">
        <v>179</v>
      </c>
      <c r="F11" s="72">
        <v>12.6</v>
      </c>
      <c r="G11" s="72">
        <v>1.65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>
        <v>1.82</v>
      </c>
      <c r="AC11" s="72"/>
      <c r="AD11" s="72"/>
      <c r="AE11" s="72">
        <v>5.38</v>
      </c>
      <c r="AF11" s="72"/>
      <c r="AG11" s="72">
        <v>3.75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8"/>
  <sheetViews>
    <sheetView topLeftCell="A2" workbookViewId="0">
      <selection activeCell="C6" sqref="C6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3.77734375" customWidth="1"/>
    <col min="9" max="9" width="9.77734375" customWidth="1"/>
  </cols>
  <sheetData>
    <row r="1" spans="1:8" ht="16.350000000000001" customHeight="1">
      <c r="A1" s="61"/>
      <c r="H1" s="25" t="s">
        <v>370</v>
      </c>
    </row>
    <row r="2" spans="1:8" ht="33.6" customHeight="1">
      <c r="A2" s="147" t="s">
        <v>21</v>
      </c>
      <c r="B2" s="147"/>
      <c r="C2" s="147"/>
      <c r="D2" s="147"/>
      <c r="E2" s="147"/>
      <c r="F2" s="147"/>
      <c r="G2" s="147"/>
      <c r="H2" s="147"/>
    </row>
    <row r="3" spans="1:8" ht="24.15" customHeight="1">
      <c r="A3" s="142" t="s">
        <v>33</v>
      </c>
      <c r="B3" s="142"/>
      <c r="C3" s="142"/>
      <c r="D3" s="142"/>
      <c r="E3" s="142"/>
      <c r="F3" s="142"/>
      <c r="G3" s="143" t="s">
        <v>34</v>
      </c>
      <c r="H3" s="143"/>
    </row>
    <row r="4" spans="1:8" ht="23.25" customHeight="1">
      <c r="A4" s="144" t="s">
        <v>371</v>
      </c>
      <c r="B4" s="144" t="s">
        <v>372</v>
      </c>
      <c r="C4" s="144" t="s">
        <v>373</v>
      </c>
      <c r="D4" s="144" t="s">
        <v>374</v>
      </c>
      <c r="E4" s="144" t="s">
        <v>375</v>
      </c>
      <c r="F4" s="144"/>
      <c r="G4" s="144"/>
      <c r="H4" s="144" t="s">
        <v>376</v>
      </c>
    </row>
    <row r="5" spans="1:8" ht="25.8" customHeight="1">
      <c r="A5" s="144"/>
      <c r="B5" s="144"/>
      <c r="C5" s="144"/>
      <c r="D5" s="144"/>
      <c r="E5" s="32" t="s">
        <v>140</v>
      </c>
      <c r="F5" s="32" t="s">
        <v>377</v>
      </c>
      <c r="G5" s="32" t="s">
        <v>378</v>
      </c>
      <c r="H5" s="144"/>
    </row>
    <row r="6" spans="1:8" ht="22.8" customHeight="1">
      <c r="A6" s="64"/>
      <c r="B6" s="64" t="s">
        <v>138</v>
      </c>
      <c r="C6" s="63">
        <v>0</v>
      </c>
      <c r="D6" s="63"/>
      <c r="E6" s="63"/>
      <c r="F6" s="63"/>
      <c r="G6" s="63"/>
      <c r="H6" s="63"/>
    </row>
    <row r="7" spans="1:8" ht="22.8" customHeight="1">
      <c r="A7" s="62" t="s">
        <v>169</v>
      </c>
      <c r="B7" s="62" t="s">
        <v>156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spans="1:8" ht="22.8" customHeight="1">
      <c r="A8" s="69" t="s">
        <v>170</v>
      </c>
      <c r="B8" s="69" t="s">
        <v>171</v>
      </c>
      <c r="C8" s="72">
        <v>0</v>
      </c>
      <c r="D8" s="72">
        <v>0</v>
      </c>
      <c r="E8" s="70">
        <v>0</v>
      </c>
      <c r="F8" s="72">
        <v>0</v>
      </c>
      <c r="G8" s="72">
        <v>0</v>
      </c>
      <c r="H8" s="72">
        <v>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2"/>
  <sheetViews>
    <sheetView workbookViewId="0">
      <selection activeCell="A3" sqref="A3:F3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6640625" customWidth="1"/>
    <col min="9" max="9" width="9.77734375" customWidth="1"/>
  </cols>
  <sheetData>
    <row r="1" spans="1:8" ht="16.350000000000001" customHeight="1">
      <c r="A1" s="61"/>
      <c r="H1" s="25" t="s">
        <v>379</v>
      </c>
    </row>
    <row r="2" spans="1:8" ht="38.85" customHeight="1">
      <c r="A2" s="147" t="s">
        <v>22</v>
      </c>
      <c r="B2" s="147"/>
      <c r="C2" s="147"/>
      <c r="D2" s="147"/>
      <c r="E2" s="147"/>
      <c r="F2" s="147"/>
      <c r="G2" s="147"/>
      <c r="H2" s="147"/>
    </row>
    <row r="3" spans="1:8" ht="24.15" customHeight="1">
      <c r="A3" s="142" t="s">
        <v>33</v>
      </c>
      <c r="B3" s="142"/>
      <c r="C3" s="142"/>
      <c r="D3" s="142"/>
      <c r="E3" s="142"/>
      <c r="F3" s="142"/>
      <c r="G3" s="143" t="s">
        <v>34</v>
      </c>
      <c r="H3" s="143"/>
    </row>
    <row r="4" spans="1:8" ht="23.25" customHeight="1">
      <c r="A4" s="144" t="s">
        <v>159</v>
      </c>
      <c r="B4" s="144" t="s">
        <v>160</v>
      </c>
      <c r="C4" s="144" t="s">
        <v>138</v>
      </c>
      <c r="D4" s="144" t="s">
        <v>380</v>
      </c>
      <c r="E4" s="144"/>
      <c r="F4" s="144"/>
      <c r="G4" s="144"/>
      <c r="H4" s="144" t="s">
        <v>162</v>
      </c>
    </row>
    <row r="5" spans="1:8" ht="19.8" customHeight="1">
      <c r="A5" s="144"/>
      <c r="B5" s="144"/>
      <c r="C5" s="144"/>
      <c r="D5" s="144" t="s">
        <v>140</v>
      </c>
      <c r="E5" s="144" t="s">
        <v>255</v>
      </c>
      <c r="F5" s="144"/>
      <c r="G5" s="144" t="s">
        <v>256</v>
      </c>
      <c r="H5" s="144"/>
    </row>
    <row r="6" spans="1:8" ht="27.6" customHeight="1">
      <c r="A6" s="144"/>
      <c r="B6" s="144"/>
      <c r="C6" s="144"/>
      <c r="D6" s="144"/>
      <c r="E6" s="32" t="s">
        <v>234</v>
      </c>
      <c r="F6" s="32" t="s">
        <v>226</v>
      </c>
      <c r="G6" s="144"/>
      <c r="H6" s="144"/>
    </row>
    <row r="7" spans="1:8" ht="22.8" customHeight="1">
      <c r="A7" s="64"/>
      <c r="B7" s="68" t="s">
        <v>138</v>
      </c>
      <c r="C7" s="63">
        <v>0</v>
      </c>
      <c r="D7" s="63"/>
      <c r="E7" s="63"/>
      <c r="F7" s="63"/>
      <c r="G7" s="63"/>
      <c r="H7" s="63"/>
    </row>
    <row r="8" spans="1:8" ht="22.8" customHeight="1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spans="1:8" ht="22.8" customHeight="1">
      <c r="A9" s="71"/>
      <c r="B9" s="71"/>
      <c r="C9" s="63"/>
      <c r="D9" s="63"/>
      <c r="E9" s="63"/>
      <c r="F9" s="63"/>
      <c r="G9" s="63"/>
      <c r="H9" s="63"/>
    </row>
    <row r="10" spans="1:8" ht="22.8" customHeight="1">
      <c r="A10" s="71"/>
      <c r="B10" s="71"/>
      <c r="C10" s="63"/>
      <c r="D10" s="63"/>
      <c r="E10" s="63"/>
      <c r="F10" s="63"/>
      <c r="G10" s="63"/>
      <c r="H10" s="63"/>
    </row>
    <row r="11" spans="1:8" ht="22.8" customHeight="1">
      <c r="A11" s="71"/>
      <c r="B11" s="71"/>
      <c r="C11" s="63"/>
      <c r="D11" s="63"/>
      <c r="E11" s="63"/>
      <c r="F11" s="63"/>
      <c r="G11" s="63"/>
      <c r="H11" s="63"/>
    </row>
    <row r="12" spans="1:8" ht="22.8" customHeight="1">
      <c r="A12" s="69"/>
      <c r="B12" s="69"/>
      <c r="C12" s="70"/>
      <c r="D12" s="70"/>
      <c r="E12" s="72"/>
      <c r="F12" s="72"/>
      <c r="G12" s="72"/>
      <c r="H12" s="7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pane xSplit="2" ySplit="3" topLeftCell="C7" activePane="bottomRight" state="frozen"/>
      <selection pane="topRight"/>
      <selection pane="bottomLeft"/>
      <selection pane="bottomRight" activeCell="D11" sqref="D11:D12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61"/>
      <c r="B1" s="140" t="s">
        <v>4</v>
      </c>
      <c r="C1" s="140"/>
    </row>
    <row r="2" spans="1:4" ht="25.05" customHeight="1">
      <c r="B2" s="140"/>
      <c r="C2" s="140"/>
    </row>
    <row r="3" spans="1:4" ht="31.05" customHeight="1">
      <c r="B3" s="138" t="s">
        <v>5</v>
      </c>
      <c r="C3" s="138"/>
    </row>
    <row r="4" spans="1:4" ht="32.549999999999997" customHeight="1">
      <c r="B4" s="120">
        <v>1</v>
      </c>
      <c r="C4" s="121" t="s">
        <v>6</v>
      </c>
    </row>
    <row r="5" spans="1:4" ht="32.549999999999997" customHeight="1">
      <c r="B5" s="120">
        <v>2</v>
      </c>
      <c r="C5" s="122" t="s">
        <v>7</v>
      </c>
    </row>
    <row r="6" spans="1:4" ht="32.549999999999997" customHeight="1">
      <c r="B6" s="120">
        <v>3</v>
      </c>
      <c r="C6" s="121" t="s">
        <v>8</v>
      </c>
    </row>
    <row r="7" spans="1:4" ht="32.549999999999997" customHeight="1">
      <c r="B7" s="120">
        <v>4</v>
      </c>
      <c r="C7" s="121" t="s">
        <v>9</v>
      </c>
    </row>
    <row r="8" spans="1:4" ht="32.549999999999997" customHeight="1">
      <c r="B8" s="120">
        <v>5</v>
      </c>
      <c r="C8" s="121" t="s">
        <v>10</v>
      </c>
    </row>
    <row r="9" spans="1:4" ht="32.549999999999997" customHeight="1">
      <c r="B9" s="120">
        <v>6</v>
      </c>
      <c r="C9" s="121" t="s">
        <v>11</v>
      </c>
    </row>
    <row r="10" spans="1:4" ht="32.549999999999997" customHeight="1">
      <c r="B10" s="120">
        <v>7</v>
      </c>
      <c r="C10" s="121" t="s">
        <v>12</v>
      </c>
    </row>
    <row r="11" spans="1:4" ht="32.549999999999997" customHeight="1">
      <c r="B11" s="120">
        <v>8</v>
      </c>
      <c r="C11" s="121" t="s">
        <v>13</v>
      </c>
      <c r="D11" s="125"/>
    </row>
    <row r="12" spans="1:4" ht="32.549999999999997" customHeight="1">
      <c r="B12" s="120">
        <v>9</v>
      </c>
      <c r="C12" s="121" t="s">
        <v>14</v>
      </c>
      <c r="D12" s="125"/>
    </row>
    <row r="13" spans="1:4" ht="32.549999999999997" customHeight="1">
      <c r="B13" s="120">
        <v>10</v>
      </c>
      <c r="C13" s="121" t="s">
        <v>15</v>
      </c>
    </row>
    <row r="14" spans="1:4" ht="32.549999999999997" customHeight="1">
      <c r="B14" s="120">
        <v>11</v>
      </c>
      <c r="C14" s="121" t="s">
        <v>16</v>
      </c>
    </row>
    <row r="15" spans="1:4" ht="32.549999999999997" customHeight="1">
      <c r="B15" s="120">
        <v>12</v>
      </c>
      <c r="C15" s="121" t="s">
        <v>17</v>
      </c>
    </row>
    <row r="16" spans="1:4" ht="32.549999999999997" customHeight="1">
      <c r="B16" s="120">
        <v>13</v>
      </c>
      <c r="C16" s="121" t="s">
        <v>18</v>
      </c>
    </row>
    <row r="17" spans="2:4" ht="32.549999999999997" customHeight="1">
      <c r="B17" s="120">
        <v>14</v>
      </c>
      <c r="C17" s="121" t="s">
        <v>19</v>
      </c>
    </row>
    <row r="18" spans="2:4" ht="32.549999999999997" customHeight="1">
      <c r="B18" s="120">
        <v>15</v>
      </c>
      <c r="C18" s="121" t="s">
        <v>20</v>
      </c>
    </row>
    <row r="19" spans="2:4" ht="32.549999999999997" customHeight="1">
      <c r="B19" s="120">
        <v>16</v>
      </c>
      <c r="C19" s="121" t="s">
        <v>21</v>
      </c>
    </row>
    <row r="20" spans="2:4" ht="32.549999999999997" customHeight="1">
      <c r="B20" s="120">
        <v>17</v>
      </c>
      <c r="C20" s="121" t="s">
        <v>22</v>
      </c>
    </row>
    <row r="21" spans="2:4" ht="32.549999999999997" customHeight="1">
      <c r="B21" s="120">
        <v>18</v>
      </c>
      <c r="C21" s="121" t="s">
        <v>23</v>
      </c>
    </row>
    <row r="22" spans="2:4" ht="32.549999999999997" customHeight="1">
      <c r="B22" s="120">
        <v>19</v>
      </c>
      <c r="C22" s="121" t="s">
        <v>24</v>
      </c>
    </row>
    <row r="23" spans="2:4" ht="32.549999999999997" customHeight="1">
      <c r="B23" s="120">
        <v>20</v>
      </c>
      <c r="C23" s="121" t="s">
        <v>25</v>
      </c>
    </row>
    <row r="24" spans="2:4" ht="32.549999999999997" customHeight="1">
      <c r="B24" s="120">
        <v>21</v>
      </c>
      <c r="C24" s="121" t="s">
        <v>26</v>
      </c>
    </row>
    <row r="25" spans="2:4" ht="32.549999999999997" customHeight="1">
      <c r="B25" s="120">
        <v>22</v>
      </c>
      <c r="C25" s="121" t="s">
        <v>27</v>
      </c>
    </row>
    <row r="26" spans="2:4" ht="32.549999999999997" customHeight="1">
      <c r="B26" s="120">
        <v>23</v>
      </c>
      <c r="C26" s="121" t="s">
        <v>28</v>
      </c>
    </row>
    <row r="27" spans="2:4" ht="32.549999999999997" customHeight="1">
      <c r="B27" s="120">
        <v>24</v>
      </c>
      <c r="C27" s="123" t="s">
        <v>29</v>
      </c>
    </row>
    <row r="28" spans="2:4" ht="27" customHeight="1">
      <c r="B28" s="120">
        <v>25</v>
      </c>
      <c r="C28" s="124" t="s">
        <v>30</v>
      </c>
      <c r="D28" s="125"/>
    </row>
    <row r="29" spans="2:4" ht="27" customHeight="1">
      <c r="B29" s="120">
        <v>26</v>
      </c>
      <c r="C29" s="124" t="s">
        <v>31</v>
      </c>
      <c r="D29" s="125"/>
    </row>
    <row r="30" spans="2:4" ht="30" customHeight="1">
      <c r="B30" s="126"/>
      <c r="C30" s="126"/>
    </row>
    <row r="32" spans="2:4">
      <c r="B32" s="139"/>
      <c r="C32" s="139"/>
    </row>
  </sheetData>
  <mergeCells count="3">
    <mergeCell ref="B3:C3"/>
    <mergeCell ref="B32:C32"/>
    <mergeCell ref="B1:C2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1"/>
  <sheetViews>
    <sheetView workbookViewId="0">
      <selection activeCell="A3" sqref="A3:R3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2" width="9.77734375" customWidth="1"/>
  </cols>
  <sheetData>
    <row r="1" spans="1:20" ht="16.350000000000001" customHeight="1">
      <c r="A1" s="61"/>
      <c r="S1" s="146" t="s">
        <v>381</v>
      </c>
      <c r="T1" s="146"/>
    </row>
    <row r="2" spans="1:20" ht="47.4" customHeight="1">
      <c r="A2" s="147" t="s">
        <v>23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20" ht="24.15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3" t="s">
        <v>34</v>
      </c>
      <c r="T3" s="143"/>
    </row>
    <row r="4" spans="1:20" ht="27.6" customHeight="1">
      <c r="A4" s="144" t="s">
        <v>158</v>
      </c>
      <c r="B4" s="144"/>
      <c r="C4" s="144"/>
      <c r="D4" s="144" t="s">
        <v>215</v>
      </c>
      <c r="E4" s="144" t="s">
        <v>216</v>
      </c>
      <c r="F4" s="144" t="s">
        <v>217</v>
      </c>
      <c r="G4" s="144" t="s">
        <v>218</v>
      </c>
      <c r="H4" s="144" t="s">
        <v>219</v>
      </c>
      <c r="I4" s="144" t="s">
        <v>220</v>
      </c>
      <c r="J4" s="144" t="s">
        <v>221</v>
      </c>
      <c r="K4" s="144" t="s">
        <v>222</v>
      </c>
      <c r="L4" s="144" t="s">
        <v>223</v>
      </c>
      <c r="M4" s="144" t="s">
        <v>224</v>
      </c>
      <c r="N4" s="144" t="s">
        <v>225</v>
      </c>
      <c r="O4" s="144" t="s">
        <v>226</v>
      </c>
      <c r="P4" s="144" t="s">
        <v>227</v>
      </c>
      <c r="Q4" s="144" t="s">
        <v>228</v>
      </c>
      <c r="R4" s="144" t="s">
        <v>229</v>
      </c>
      <c r="S4" s="144" t="s">
        <v>230</v>
      </c>
      <c r="T4" s="144" t="s">
        <v>231</v>
      </c>
    </row>
    <row r="5" spans="1:20" ht="19.8" customHeight="1">
      <c r="A5" s="32" t="s">
        <v>166</v>
      </c>
      <c r="B5" s="32" t="s">
        <v>167</v>
      </c>
      <c r="C5" s="32" t="s">
        <v>168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</row>
    <row r="6" spans="1:20" ht="22.8" customHeight="1">
      <c r="A6" s="64"/>
      <c r="B6" s="64"/>
      <c r="C6" s="64"/>
      <c r="D6" s="64"/>
      <c r="E6" s="64" t="s">
        <v>138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22.8" customHeight="1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spans="1:20" ht="22.8" customHeight="1">
      <c r="A8" s="73"/>
      <c r="B8" s="73"/>
      <c r="C8" s="73"/>
      <c r="D8" s="71"/>
      <c r="E8" s="71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ht="22.8" customHeight="1">
      <c r="A9" s="64"/>
      <c r="B9" s="64"/>
      <c r="C9" s="64"/>
      <c r="D9" s="64"/>
      <c r="E9" s="6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0" ht="22.8" customHeight="1">
      <c r="A10" s="64"/>
      <c r="B10" s="64"/>
      <c r="C10" s="64"/>
      <c r="D10" s="64"/>
      <c r="E10" s="6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1:20" ht="22.8" customHeight="1">
      <c r="A11" s="75"/>
      <c r="B11" s="75"/>
      <c r="C11" s="75"/>
      <c r="D11" s="69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1"/>
  <sheetViews>
    <sheetView workbookViewId="0">
      <selection activeCell="A3" sqref="A3:O3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2" width="9.77734375" customWidth="1"/>
  </cols>
  <sheetData>
    <row r="1" spans="1:20" ht="16.350000000000001" customHeight="1">
      <c r="A1" s="61"/>
      <c r="S1" s="146" t="s">
        <v>382</v>
      </c>
      <c r="T1" s="146"/>
    </row>
    <row r="2" spans="1:20" ht="47.4" customHeight="1">
      <c r="A2" s="147" t="s">
        <v>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33.6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 t="s">
        <v>34</v>
      </c>
      <c r="Q3" s="143"/>
      <c r="R3" s="143"/>
      <c r="S3" s="143"/>
      <c r="T3" s="143"/>
    </row>
    <row r="4" spans="1:20" ht="29.25" customHeight="1">
      <c r="A4" s="144" t="s">
        <v>158</v>
      </c>
      <c r="B4" s="144"/>
      <c r="C4" s="144"/>
      <c r="D4" s="144" t="s">
        <v>215</v>
      </c>
      <c r="E4" s="144" t="s">
        <v>216</v>
      </c>
      <c r="F4" s="144" t="s">
        <v>233</v>
      </c>
      <c r="G4" s="144" t="s">
        <v>161</v>
      </c>
      <c r="H4" s="144"/>
      <c r="I4" s="144"/>
      <c r="J4" s="144"/>
      <c r="K4" s="144" t="s">
        <v>162</v>
      </c>
      <c r="L4" s="144"/>
      <c r="M4" s="144"/>
      <c r="N4" s="144"/>
      <c r="O4" s="144"/>
      <c r="P4" s="144"/>
      <c r="Q4" s="144"/>
      <c r="R4" s="144"/>
      <c r="S4" s="144"/>
      <c r="T4" s="144"/>
    </row>
    <row r="5" spans="1:20" ht="49.95" customHeight="1">
      <c r="A5" s="32" t="s">
        <v>166</v>
      </c>
      <c r="B5" s="32" t="s">
        <v>167</v>
      </c>
      <c r="C5" s="32" t="s">
        <v>168</v>
      </c>
      <c r="D5" s="144"/>
      <c r="E5" s="144"/>
      <c r="F5" s="144"/>
      <c r="G5" s="32" t="s">
        <v>138</v>
      </c>
      <c r="H5" s="32" t="s">
        <v>234</v>
      </c>
      <c r="I5" s="32" t="s">
        <v>235</v>
      </c>
      <c r="J5" s="32" t="s">
        <v>226</v>
      </c>
      <c r="K5" s="32" t="s">
        <v>138</v>
      </c>
      <c r="L5" s="32" t="s">
        <v>237</v>
      </c>
      <c r="M5" s="32" t="s">
        <v>238</v>
      </c>
      <c r="N5" s="32" t="s">
        <v>228</v>
      </c>
      <c r="O5" s="32" t="s">
        <v>239</v>
      </c>
      <c r="P5" s="32" t="s">
        <v>240</v>
      </c>
      <c r="Q5" s="32" t="s">
        <v>241</v>
      </c>
      <c r="R5" s="32" t="s">
        <v>224</v>
      </c>
      <c r="S5" s="32" t="s">
        <v>227</v>
      </c>
      <c r="T5" s="32" t="s">
        <v>231</v>
      </c>
    </row>
    <row r="6" spans="1:20" ht="22.8" customHeight="1">
      <c r="A6" s="64"/>
      <c r="B6" s="64"/>
      <c r="C6" s="64"/>
      <c r="D6" s="64"/>
      <c r="E6" s="64" t="s">
        <v>138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22.8" customHeight="1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spans="1:20" ht="22.8" customHeight="1">
      <c r="A8" s="73"/>
      <c r="B8" s="73"/>
      <c r="C8" s="73"/>
      <c r="D8" s="71"/>
      <c r="E8" s="71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ht="22.8" customHeight="1">
      <c r="A9" s="68"/>
      <c r="B9" s="68"/>
      <c r="C9" s="68"/>
      <c r="D9" s="62"/>
      <c r="E9" s="62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0" ht="22.8" customHeight="1">
      <c r="A10" s="68"/>
      <c r="B10" s="68"/>
      <c r="C10" s="68"/>
      <c r="D10" s="62"/>
      <c r="E10" s="62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1:20" ht="22.8" customHeight="1">
      <c r="A11" s="75"/>
      <c r="B11" s="75"/>
      <c r="C11" s="75"/>
      <c r="D11" s="69"/>
      <c r="E11" s="76"/>
      <c r="F11" s="72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"/>
  <sheetViews>
    <sheetView workbookViewId="0">
      <selection activeCell="A3" sqref="A3:G3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61"/>
      <c r="H1" s="25" t="s">
        <v>383</v>
      </c>
    </row>
    <row r="2" spans="1:8" ht="38.85" customHeight="1">
      <c r="A2" s="147" t="s">
        <v>384</v>
      </c>
      <c r="B2" s="147"/>
      <c r="C2" s="147"/>
      <c r="D2" s="147"/>
      <c r="E2" s="147"/>
      <c r="F2" s="147"/>
      <c r="G2" s="147"/>
      <c r="H2" s="147"/>
    </row>
    <row r="3" spans="1:8" ht="24.15" customHeight="1">
      <c r="A3" s="142" t="s">
        <v>33</v>
      </c>
      <c r="B3" s="142"/>
      <c r="C3" s="142"/>
      <c r="D3" s="142"/>
      <c r="E3" s="142"/>
      <c r="F3" s="142"/>
      <c r="G3" s="142"/>
      <c r="H3" s="55" t="s">
        <v>34</v>
      </c>
    </row>
    <row r="4" spans="1:8" ht="19.8" customHeight="1">
      <c r="A4" s="144" t="s">
        <v>159</v>
      </c>
      <c r="B4" s="144" t="s">
        <v>160</v>
      </c>
      <c r="C4" s="144" t="s">
        <v>138</v>
      </c>
      <c r="D4" s="144" t="s">
        <v>385</v>
      </c>
      <c r="E4" s="144"/>
      <c r="F4" s="144"/>
      <c r="G4" s="144"/>
      <c r="H4" s="144" t="s">
        <v>162</v>
      </c>
    </row>
    <row r="5" spans="1:8" ht="23.25" customHeight="1">
      <c r="A5" s="144"/>
      <c r="B5" s="144"/>
      <c r="C5" s="144"/>
      <c r="D5" s="144" t="s">
        <v>140</v>
      </c>
      <c r="E5" s="144" t="s">
        <v>255</v>
      </c>
      <c r="F5" s="144"/>
      <c r="G5" s="144" t="s">
        <v>256</v>
      </c>
      <c r="H5" s="144"/>
    </row>
    <row r="6" spans="1:8" ht="23.25" customHeight="1">
      <c r="A6" s="144"/>
      <c r="B6" s="144"/>
      <c r="C6" s="144"/>
      <c r="D6" s="144"/>
      <c r="E6" s="32" t="s">
        <v>234</v>
      </c>
      <c r="F6" s="32" t="s">
        <v>226</v>
      </c>
      <c r="G6" s="144"/>
      <c r="H6" s="144"/>
    </row>
    <row r="7" spans="1:8" ht="22.8" customHeight="1">
      <c r="A7" s="64"/>
      <c r="B7" s="68" t="s">
        <v>138</v>
      </c>
      <c r="C7" s="63">
        <v>0</v>
      </c>
      <c r="D7" s="63"/>
      <c r="E7" s="63"/>
      <c r="F7" s="63"/>
      <c r="G7" s="63"/>
      <c r="H7" s="63"/>
    </row>
    <row r="8" spans="1:8" ht="22.8" customHeight="1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spans="1:8" ht="22.8" customHeight="1">
      <c r="A9" s="71"/>
      <c r="B9" s="71"/>
      <c r="C9" s="63"/>
      <c r="D9" s="63"/>
      <c r="E9" s="63"/>
      <c r="F9" s="63"/>
      <c r="G9" s="63"/>
      <c r="H9" s="63"/>
    </row>
    <row r="10" spans="1:8" ht="22.8" customHeight="1">
      <c r="A10" s="71"/>
      <c r="B10" s="71"/>
      <c r="C10" s="63"/>
      <c r="D10" s="63"/>
      <c r="E10" s="63"/>
      <c r="F10" s="63"/>
      <c r="G10" s="63"/>
      <c r="H10" s="63"/>
    </row>
    <row r="11" spans="1:8" ht="22.8" customHeight="1">
      <c r="A11" s="71"/>
      <c r="B11" s="71"/>
      <c r="C11" s="63"/>
      <c r="D11" s="63"/>
      <c r="E11" s="63"/>
      <c r="F11" s="63"/>
      <c r="G11" s="63"/>
      <c r="H11" s="63"/>
    </row>
    <row r="12" spans="1:8" ht="22.8" customHeight="1">
      <c r="A12" s="69"/>
      <c r="B12" s="69"/>
      <c r="C12" s="70"/>
      <c r="D12" s="70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workbookViewId="0">
      <selection activeCell="A3" sqref="A3:G3"/>
    </sheetView>
  </sheetViews>
  <sheetFormatPr defaultColWidth="10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  <col min="9" max="9" width="9.77734375" customWidth="1"/>
  </cols>
  <sheetData>
    <row r="1" spans="1:8" ht="16.350000000000001" customHeight="1">
      <c r="A1" s="61"/>
      <c r="H1" s="25" t="s">
        <v>386</v>
      </c>
    </row>
    <row r="2" spans="1:8" ht="38.85" customHeight="1">
      <c r="A2" s="147" t="s">
        <v>26</v>
      </c>
      <c r="B2" s="147"/>
      <c r="C2" s="147"/>
      <c r="D2" s="147"/>
      <c r="E2" s="147"/>
      <c r="F2" s="147"/>
      <c r="G2" s="147"/>
      <c r="H2" s="147"/>
    </row>
    <row r="3" spans="1:8" ht="24.15" customHeight="1">
      <c r="A3" s="142" t="s">
        <v>33</v>
      </c>
      <c r="B3" s="142"/>
      <c r="C3" s="142"/>
      <c r="D3" s="142"/>
      <c r="E3" s="142"/>
      <c r="F3" s="142"/>
      <c r="G3" s="142"/>
      <c r="H3" s="55" t="s">
        <v>34</v>
      </c>
    </row>
    <row r="4" spans="1:8" ht="25.05" customHeight="1">
      <c r="A4" s="144" t="s">
        <v>159</v>
      </c>
      <c r="B4" s="144" t="s">
        <v>160</v>
      </c>
      <c r="C4" s="144" t="s">
        <v>138</v>
      </c>
      <c r="D4" s="144" t="s">
        <v>387</v>
      </c>
      <c r="E4" s="144"/>
      <c r="F4" s="144"/>
      <c r="G4" s="144"/>
      <c r="H4" s="144" t="s">
        <v>162</v>
      </c>
    </row>
    <row r="5" spans="1:8" ht="25.8" customHeight="1">
      <c r="A5" s="144"/>
      <c r="B5" s="144"/>
      <c r="C5" s="144"/>
      <c r="D5" s="144" t="s">
        <v>140</v>
      </c>
      <c r="E5" s="144" t="s">
        <v>255</v>
      </c>
      <c r="F5" s="144"/>
      <c r="G5" s="144" t="s">
        <v>256</v>
      </c>
      <c r="H5" s="144"/>
    </row>
    <row r="6" spans="1:8" ht="35.4" customHeight="1">
      <c r="A6" s="144"/>
      <c r="B6" s="144"/>
      <c r="C6" s="144"/>
      <c r="D6" s="144"/>
      <c r="E6" s="32" t="s">
        <v>234</v>
      </c>
      <c r="F6" s="32" t="s">
        <v>226</v>
      </c>
      <c r="G6" s="144"/>
      <c r="H6" s="144"/>
    </row>
    <row r="7" spans="1:8" ht="22.8" customHeight="1">
      <c r="A7" s="64"/>
      <c r="B7" s="68" t="s">
        <v>138</v>
      </c>
      <c r="C7" s="63">
        <v>0</v>
      </c>
      <c r="D7" s="63"/>
      <c r="E7" s="63"/>
      <c r="F7" s="63"/>
      <c r="G7" s="63"/>
      <c r="H7" s="63"/>
    </row>
    <row r="8" spans="1:8" ht="22.8" customHeight="1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spans="1:8" ht="22.8" customHeight="1">
      <c r="A9" s="71"/>
      <c r="B9" s="71"/>
      <c r="C9" s="63"/>
      <c r="D9" s="63"/>
      <c r="E9" s="63"/>
      <c r="F9" s="63"/>
      <c r="G9" s="63"/>
      <c r="H9" s="63"/>
    </row>
    <row r="10" spans="1:8" ht="22.8" customHeight="1">
      <c r="A10" s="71"/>
      <c r="B10" s="71"/>
      <c r="C10" s="63"/>
      <c r="D10" s="63"/>
      <c r="E10" s="63"/>
      <c r="F10" s="63"/>
      <c r="G10" s="63"/>
      <c r="H10" s="63"/>
    </row>
    <row r="11" spans="1:8" ht="22.8" customHeight="1">
      <c r="A11" s="71"/>
      <c r="B11" s="71"/>
      <c r="C11" s="63"/>
      <c r="D11" s="63"/>
      <c r="E11" s="63"/>
      <c r="F11" s="63"/>
      <c r="G11" s="63"/>
      <c r="H11" s="63"/>
    </row>
    <row r="12" spans="1:8" ht="22.8" customHeight="1">
      <c r="A12" s="69"/>
      <c r="B12" s="69"/>
      <c r="C12" s="70"/>
      <c r="D12" s="70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9"/>
  <sheetViews>
    <sheetView topLeftCell="A7" workbookViewId="0">
      <selection activeCell="A3" sqref="A3:M3"/>
    </sheetView>
  </sheetViews>
  <sheetFormatPr defaultColWidth="10" defaultRowHeight="14.4"/>
  <cols>
    <col min="1" max="1" width="10.44140625" customWidth="1"/>
    <col min="2" max="2" width="0.109375" customWidth="1"/>
    <col min="3" max="3" width="24" customWidth="1"/>
    <col min="4" max="4" width="13.33203125" customWidth="1"/>
    <col min="5" max="5" width="7.77734375" customWidth="1"/>
    <col min="6" max="15" width="7.6640625" customWidth="1"/>
    <col min="16" max="18" width="9.77734375" customWidth="1"/>
  </cols>
  <sheetData>
    <row r="1" spans="1:15" ht="16.350000000000001" customHeight="1">
      <c r="A1" s="61"/>
      <c r="N1" s="146" t="s">
        <v>388</v>
      </c>
      <c r="O1" s="146"/>
    </row>
    <row r="2" spans="1:15" ht="45.75" customHeight="1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ht="24.15" customHeight="1">
      <c r="A3" s="159" t="s">
        <v>33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43" t="s">
        <v>34</v>
      </c>
      <c r="O3" s="143"/>
    </row>
    <row r="4" spans="1:15" ht="26.1" customHeight="1">
      <c r="A4" s="144" t="s">
        <v>215</v>
      </c>
      <c r="B4" s="66"/>
      <c r="C4" s="144" t="s">
        <v>389</v>
      </c>
      <c r="D4" s="144" t="s">
        <v>390</v>
      </c>
      <c r="E4" s="144"/>
      <c r="F4" s="144"/>
      <c r="G4" s="144"/>
      <c r="H4" s="144"/>
      <c r="I4" s="144"/>
      <c r="J4" s="144"/>
      <c r="K4" s="144"/>
      <c r="L4" s="144"/>
      <c r="M4" s="144"/>
      <c r="N4" s="144" t="s">
        <v>391</v>
      </c>
      <c r="O4" s="144"/>
    </row>
    <row r="5" spans="1:15" ht="31.95" customHeight="1">
      <c r="A5" s="144"/>
      <c r="B5" s="66"/>
      <c r="C5" s="144"/>
      <c r="D5" s="144" t="s">
        <v>392</v>
      </c>
      <c r="E5" s="144" t="s">
        <v>141</v>
      </c>
      <c r="F5" s="144"/>
      <c r="G5" s="144"/>
      <c r="H5" s="144"/>
      <c r="I5" s="144"/>
      <c r="J5" s="144"/>
      <c r="K5" s="144" t="s">
        <v>393</v>
      </c>
      <c r="L5" s="144" t="s">
        <v>143</v>
      </c>
      <c r="M5" s="144" t="s">
        <v>144</v>
      </c>
      <c r="N5" s="144" t="s">
        <v>394</v>
      </c>
      <c r="O5" s="144" t="s">
        <v>395</v>
      </c>
    </row>
    <row r="6" spans="1:15" ht="44.85" customHeight="1">
      <c r="A6" s="144"/>
      <c r="B6" s="66"/>
      <c r="C6" s="144"/>
      <c r="D6" s="144"/>
      <c r="E6" s="32" t="s">
        <v>396</v>
      </c>
      <c r="F6" s="32" t="s">
        <v>397</v>
      </c>
      <c r="G6" s="32" t="s">
        <v>398</v>
      </c>
      <c r="H6" s="32" t="s">
        <v>399</v>
      </c>
      <c r="I6" s="32" t="s">
        <v>400</v>
      </c>
      <c r="J6" s="32" t="s">
        <v>401</v>
      </c>
      <c r="K6" s="144"/>
      <c r="L6" s="144"/>
      <c r="M6" s="144"/>
      <c r="N6" s="144"/>
      <c r="O6" s="144"/>
    </row>
    <row r="7" spans="1:15" ht="22.8" customHeight="1">
      <c r="A7" s="64"/>
      <c r="B7" s="67"/>
      <c r="C7" s="68" t="s">
        <v>138</v>
      </c>
      <c r="D7" s="63">
        <v>12</v>
      </c>
      <c r="E7" s="63">
        <v>12</v>
      </c>
      <c r="F7" s="63">
        <v>12</v>
      </c>
      <c r="G7" s="63"/>
      <c r="H7" s="63"/>
      <c r="I7" s="63"/>
      <c r="J7" s="63"/>
      <c r="K7" s="63"/>
      <c r="L7" s="63"/>
      <c r="M7" s="63"/>
      <c r="N7" s="63">
        <v>12</v>
      </c>
      <c r="O7" s="64"/>
    </row>
    <row r="8" spans="1:15" ht="22.8" customHeight="1">
      <c r="A8" s="62" t="s">
        <v>169</v>
      </c>
      <c r="B8" s="67"/>
      <c r="C8" s="62" t="s">
        <v>156</v>
      </c>
      <c r="D8" s="63">
        <v>12</v>
      </c>
      <c r="E8" s="63">
        <v>12</v>
      </c>
      <c r="F8" s="63">
        <v>12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12</v>
      </c>
      <c r="O8" s="64"/>
    </row>
    <row r="9" spans="1:15" ht="22.8" customHeight="1">
      <c r="A9" s="69" t="s">
        <v>402</v>
      </c>
      <c r="B9" s="67"/>
      <c r="C9" s="69" t="s">
        <v>403</v>
      </c>
      <c r="D9" s="70">
        <v>12</v>
      </c>
      <c r="E9" s="70">
        <v>12</v>
      </c>
      <c r="F9" s="70">
        <v>12</v>
      </c>
      <c r="G9" s="70"/>
      <c r="H9" s="70"/>
      <c r="I9" s="70"/>
      <c r="J9" s="70"/>
      <c r="K9" s="70"/>
      <c r="L9" s="70"/>
      <c r="M9" s="70"/>
      <c r="N9" s="70">
        <v>12</v>
      </c>
      <c r="O9" s="65"/>
    </row>
    <row r="10" spans="1:15" ht="22.8" customHeight="1">
      <c r="A10" s="69"/>
      <c r="B10" s="67"/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65"/>
    </row>
    <row r="11" spans="1:15" ht="22.8" customHeight="1">
      <c r="A11" s="69"/>
      <c r="B11" s="67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65"/>
    </row>
    <row r="12" spans="1:15" ht="22.8" customHeight="1">
      <c r="A12" s="69"/>
      <c r="B12" s="67"/>
      <c r="C12" s="6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65"/>
    </row>
    <row r="13" spans="1:15" ht="22.8" customHeight="1">
      <c r="A13" s="69"/>
      <c r="B13" s="67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65"/>
    </row>
    <row r="14" spans="1:15" ht="22.8" customHeight="1">
      <c r="A14" s="69"/>
      <c r="B14" s="67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65"/>
    </row>
    <row r="15" spans="1:15" ht="22.8" customHeight="1">
      <c r="A15" s="69"/>
      <c r="B15" s="67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5"/>
    </row>
    <row r="16" spans="1:15" ht="22.8" customHeight="1">
      <c r="A16" s="69"/>
      <c r="B16" s="67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65"/>
    </row>
    <row r="17" spans="1:15" ht="22.8" customHeight="1">
      <c r="A17" s="69"/>
      <c r="B17" s="67"/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5"/>
    </row>
    <row r="18" spans="1:15" ht="22.8" customHeight="1">
      <c r="A18" s="69"/>
      <c r="B18" s="67"/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65"/>
    </row>
    <row r="19" spans="1:15" ht="22.8" customHeight="1">
      <c r="A19" s="69"/>
      <c r="B19" s="67"/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65"/>
    </row>
  </sheetData>
  <mergeCells count="15">
    <mergeCell ref="A4:A6"/>
    <mergeCell ref="C4:C6"/>
    <mergeCell ref="D5:D6"/>
    <mergeCell ref="K5:K6"/>
    <mergeCell ref="N1:O1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4"/>
  <sheetViews>
    <sheetView workbookViewId="0">
      <selection activeCell="A3" sqref="A3:K3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7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9.109375" customWidth="1"/>
    <col min="14" max="18" width="9.77734375" customWidth="1"/>
  </cols>
  <sheetData>
    <row r="1" spans="1:13" ht="16.350000000000001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25" t="s">
        <v>404</v>
      </c>
    </row>
    <row r="2" spans="1:13" ht="37.950000000000003" customHeight="1">
      <c r="A2" s="61"/>
      <c r="B2" s="61"/>
      <c r="C2" s="140" t="s">
        <v>28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24.15" customHeight="1">
      <c r="A3" s="142" t="s">
        <v>611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3" t="s">
        <v>34</v>
      </c>
      <c r="M3" s="143"/>
    </row>
    <row r="4" spans="1:13" ht="33.6" customHeight="1">
      <c r="A4" s="144" t="s">
        <v>215</v>
      </c>
      <c r="B4" s="144" t="s">
        <v>405</v>
      </c>
      <c r="C4" s="144" t="s">
        <v>406</v>
      </c>
      <c r="D4" s="144" t="s">
        <v>407</v>
      </c>
      <c r="E4" s="144" t="s">
        <v>408</v>
      </c>
      <c r="F4" s="144"/>
      <c r="G4" s="144"/>
      <c r="H4" s="144"/>
      <c r="I4" s="144"/>
      <c r="J4" s="144"/>
      <c r="K4" s="144"/>
      <c r="L4" s="144"/>
      <c r="M4" s="144"/>
    </row>
    <row r="5" spans="1:13" ht="36.15" customHeight="1">
      <c r="A5" s="144"/>
      <c r="B5" s="144"/>
      <c r="C5" s="144"/>
      <c r="D5" s="144"/>
      <c r="E5" s="32" t="s">
        <v>409</v>
      </c>
      <c r="F5" s="32" t="s">
        <v>410</v>
      </c>
      <c r="G5" s="32" t="s">
        <v>411</v>
      </c>
      <c r="H5" s="32" t="s">
        <v>412</v>
      </c>
      <c r="I5" s="32" t="s">
        <v>413</v>
      </c>
      <c r="J5" s="32" t="s">
        <v>414</v>
      </c>
      <c r="K5" s="32" t="s">
        <v>415</v>
      </c>
      <c r="L5" s="32" t="s">
        <v>416</v>
      </c>
      <c r="M5" s="32" t="s">
        <v>417</v>
      </c>
    </row>
    <row r="6" spans="1:13" ht="28.5" customHeight="1">
      <c r="A6" s="62" t="s">
        <v>418</v>
      </c>
      <c r="B6" s="62" t="s">
        <v>3</v>
      </c>
      <c r="C6" s="63">
        <v>12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ht="43.05" customHeight="1">
      <c r="A7" s="160">
        <v>106023</v>
      </c>
      <c r="B7" s="160" t="s">
        <v>419</v>
      </c>
      <c r="C7" s="164">
        <v>12</v>
      </c>
      <c r="D7" s="160" t="s">
        <v>420</v>
      </c>
      <c r="E7" s="163" t="s">
        <v>421</v>
      </c>
      <c r="F7" s="65" t="s">
        <v>422</v>
      </c>
      <c r="G7" s="65" t="s">
        <v>423</v>
      </c>
      <c r="H7" s="65" t="s">
        <v>424</v>
      </c>
      <c r="I7" s="65" t="s">
        <v>425</v>
      </c>
      <c r="J7" s="65" t="s">
        <v>426</v>
      </c>
      <c r="K7" s="65" t="s">
        <v>427</v>
      </c>
      <c r="L7" s="65" t="s">
        <v>428</v>
      </c>
    </row>
    <row r="8" spans="1:13" ht="43.05" customHeight="1">
      <c r="A8" s="161"/>
      <c r="B8" s="161"/>
      <c r="C8" s="165"/>
      <c r="D8" s="161"/>
      <c r="E8" s="163"/>
      <c r="F8" s="65" t="s">
        <v>429</v>
      </c>
      <c r="G8" s="65" t="s">
        <v>430</v>
      </c>
      <c r="H8" s="65" t="s">
        <v>424</v>
      </c>
      <c r="I8" s="65" t="s">
        <v>431</v>
      </c>
      <c r="J8" s="65" t="s">
        <v>432</v>
      </c>
      <c r="K8" s="65" t="s">
        <v>427</v>
      </c>
      <c r="L8" s="65" t="s">
        <v>428</v>
      </c>
      <c r="M8" s="65"/>
    </row>
    <row r="9" spans="1:13" ht="43.05" customHeight="1">
      <c r="A9" s="161"/>
      <c r="B9" s="161"/>
      <c r="C9" s="165"/>
      <c r="D9" s="161"/>
      <c r="E9" s="163"/>
      <c r="F9" s="65" t="s">
        <v>433</v>
      </c>
      <c r="G9" s="65" t="s">
        <v>434</v>
      </c>
      <c r="H9" s="65" t="s">
        <v>434</v>
      </c>
      <c r="I9" s="65" t="s">
        <v>435</v>
      </c>
      <c r="J9" s="65" t="s">
        <v>436</v>
      </c>
      <c r="K9" s="65" t="s">
        <v>437</v>
      </c>
      <c r="L9" s="65" t="s">
        <v>438</v>
      </c>
      <c r="M9" s="65"/>
    </row>
    <row r="10" spans="1:13" ht="43.05" customHeight="1">
      <c r="A10" s="161"/>
      <c r="B10" s="161"/>
      <c r="C10" s="165"/>
      <c r="D10" s="161"/>
      <c r="E10" s="64" t="s">
        <v>439</v>
      </c>
      <c r="F10" s="65" t="s">
        <v>440</v>
      </c>
      <c r="G10" s="65" t="s">
        <v>441</v>
      </c>
      <c r="H10" s="65" t="s">
        <v>442</v>
      </c>
      <c r="I10" s="65" t="s">
        <v>443</v>
      </c>
      <c r="J10" s="65" t="s">
        <v>444</v>
      </c>
      <c r="K10" s="65" t="s">
        <v>445</v>
      </c>
      <c r="L10" s="65" t="s">
        <v>446</v>
      </c>
      <c r="M10" s="65"/>
    </row>
    <row r="11" spans="1:13" ht="43.05" customHeight="1">
      <c r="A11" s="161"/>
      <c r="B11" s="161"/>
      <c r="C11" s="165"/>
      <c r="D11" s="161"/>
      <c r="E11" s="163" t="s">
        <v>447</v>
      </c>
      <c r="F11" s="65" t="s">
        <v>448</v>
      </c>
      <c r="G11" s="65" t="s">
        <v>449</v>
      </c>
      <c r="H11" s="65" t="s">
        <v>450</v>
      </c>
      <c r="I11" s="65" t="s">
        <v>451</v>
      </c>
      <c r="J11" s="65" t="s">
        <v>452</v>
      </c>
      <c r="K11" s="65" t="s">
        <v>437</v>
      </c>
      <c r="L11" s="65" t="s">
        <v>438</v>
      </c>
      <c r="M11" s="65"/>
    </row>
    <row r="12" spans="1:13" ht="43.05" customHeight="1">
      <c r="A12" s="161"/>
      <c r="B12" s="161"/>
      <c r="C12" s="165"/>
      <c r="D12" s="161"/>
      <c r="E12" s="163"/>
      <c r="F12" s="65" t="s">
        <v>453</v>
      </c>
      <c r="G12" s="65" t="s">
        <v>454</v>
      </c>
      <c r="H12" s="65" t="s">
        <v>450</v>
      </c>
      <c r="I12" s="65" t="s">
        <v>455</v>
      </c>
      <c r="J12" s="65" t="s">
        <v>456</v>
      </c>
      <c r="K12" s="65" t="s">
        <v>437</v>
      </c>
      <c r="L12" s="65" t="s">
        <v>438</v>
      </c>
      <c r="M12" s="65"/>
    </row>
    <row r="13" spans="1:13" ht="43.05" customHeight="1">
      <c r="A13" s="161"/>
      <c r="B13" s="161"/>
      <c r="C13" s="165"/>
      <c r="D13" s="161"/>
      <c r="E13" s="163"/>
      <c r="F13" s="65" t="s">
        <v>457</v>
      </c>
      <c r="G13" s="65" t="s">
        <v>458</v>
      </c>
      <c r="H13" s="65" t="s">
        <v>424</v>
      </c>
      <c r="I13" s="65" t="s">
        <v>459</v>
      </c>
      <c r="J13" s="65" t="s">
        <v>460</v>
      </c>
      <c r="K13" s="65" t="s">
        <v>427</v>
      </c>
      <c r="L13" s="65" t="s">
        <v>428</v>
      </c>
      <c r="M13" s="65"/>
    </row>
    <row r="14" spans="1:13" ht="43.05" customHeight="1">
      <c r="A14" s="162"/>
      <c r="B14" s="162"/>
      <c r="C14" s="166"/>
      <c r="D14" s="162"/>
      <c r="E14" s="64" t="s">
        <v>461</v>
      </c>
      <c r="F14" s="65" t="s">
        <v>462</v>
      </c>
      <c r="G14" s="65" t="s">
        <v>463</v>
      </c>
      <c r="H14" s="65" t="s">
        <v>464</v>
      </c>
      <c r="I14" s="65" t="s">
        <v>465</v>
      </c>
      <c r="J14" s="65" t="s">
        <v>466</v>
      </c>
      <c r="K14" s="65" t="s">
        <v>427</v>
      </c>
      <c r="L14" s="65" t="s">
        <v>467</v>
      </c>
      <c r="M14" s="65"/>
    </row>
  </sheetData>
  <mergeCells count="14">
    <mergeCell ref="C2:M2"/>
    <mergeCell ref="A3:K3"/>
    <mergeCell ref="L3:M3"/>
    <mergeCell ref="E4:M4"/>
    <mergeCell ref="A4:A5"/>
    <mergeCell ref="D4:D5"/>
    <mergeCell ref="D7:D14"/>
    <mergeCell ref="E7:E9"/>
    <mergeCell ref="E11:E13"/>
    <mergeCell ref="A7:A14"/>
    <mergeCell ref="B4:B5"/>
    <mergeCell ref="B7:B14"/>
    <mergeCell ref="C4:C5"/>
    <mergeCell ref="C7:C1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20"/>
  <sheetViews>
    <sheetView workbookViewId="0">
      <selection activeCell="E7" sqref="E7:E20"/>
    </sheetView>
  </sheetViews>
  <sheetFormatPr defaultColWidth="10" defaultRowHeight="14.4"/>
  <cols>
    <col min="1" max="1" width="6.21875" customWidth="1"/>
    <col min="2" max="2" width="13.44140625" customWidth="1"/>
    <col min="3" max="3" width="8.44140625" customWidth="1"/>
    <col min="4" max="4" width="10.44140625" customWidth="1"/>
    <col min="5" max="6" width="9.77734375" customWidth="1"/>
    <col min="7" max="7" width="9.88671875" customWidth="1"/>
    <col min="8" max="9" width="8.21875" customWidth="1"/>
    <col min="10" max="10" width="33.6640625" customWidth="1"/>
    <col min="11" max="11" width="7" customWidth="1"/>
    <col min="12" max="12" width="11.109375" customWidth="1"/>
    <col min="13" max="13" width="15.33203125" customWidth="1"/>
    <col min="14" max="16" width="9.77734375" customWidth="1"/>
    <col min="17" max="17" width="59.77734375" customWidth="1"/>
    <col min="18" max="18" width="15.77734375" customWidth="1"/>
  </cols>
  <sheetData>
    <row r="1" spans="1:18">
      <c r="R1" s="25" t="s">
        <v>468</v>
      </c>
    </row>
    <row r="2" spans="1:18" ht="42.3" customHeight="1">
      <c r="A2" s="147" t="s">
        <v>29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18" ht="23.25" customHeight="1">
      <c r="A3" s="142" t="s">
        <v>612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3" t="s">
        <v>34</v>
      </c>
      <c r="R3" s="143"/>
    </row>
    <row r="4" spans="1:18" ht="21.6" customHeight="1">
      <c r="A4" s="144" t="s">
        <v>371</v>
      </c>
      <c r="B4" s="144" t="s">
        <v>372</v>
      </c>
      <c r="C4" s="144" t="s">
        <v>469</v>
      </c>
      <c r="D4" s="144"/>
      <c r="E4" s="144"/>
      <c r="F4" s="144"/>
      <c r="G4" s="144"/>
      <c r="H4" s="144"/>
      <c r="I4" s="144"/>
      <c r="J4" s="144" t="s">
        <v>470</v>
      </c>
      <c r="K4" s="144" t="s">
        <v>471</v>
      </c>
      <c r="L4" s="144"/>
      <c r="M4" s="144"/>
      <c r="N4" s="144"/>
      <c r="O4" s="144"/>
      <c r="P4" s="144"/>
      <c r="Q4" s="144"/>
      <c r="R4" s="144"/>
    </row>
    <row r="5" spans="1:18" ht="23.25" customHeight="1">
      <c r="A5" s="144"/>
      <c r="B5" s="144"/>
      <c r="C5" s="144" t="s">
        <v>406</v>
      </c>
      <c r="D5" s="144" t="s">
        <v>472</v>
      </c>
      <c r="E5" s="144"/>
      <c r="F5" s="144"/>
      <c r="G5" s="144"/>
      <c r="H5" s="144" t="s">
        <v>473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8" ht="31.05" customHeight="1">
      <c r="A6" s="144"/>
      <c r="B6" s="144"/>
      <c r="C6" s="144"/>
      <c r="D6" s="32" t="s">
        <v>141</v>
      </c>
      <c r="E6" s="32" t="s">
        <v>474</v>
      </c>
      <c r="F6" s="32" t="s">
        <v>145</v>
      </c>
      <c r="G6" s="32" t="s">
        <v>475</v>
      </c>
      <c r="H6" s="32" t="s">
        <v>161</v>
      </c>
      <c r="I6" s="32" t="s">
        <v>162</v>
      </c>
      <c r="J6" s="144"/>
      <c r="K6" s="32" t="s">
        <v>409</v>
      </c>
      <c r="L6" s="32" t="s">
        <v>410</v>
      </c>
      <c r="M6" s="32" t="s">
        <v>411</v>
      </c>
      <c r="N6" s="32" t="s">
        <v>416</v>
      </c>
      <c r="O6" s="32" t="s">
        <v>412</v>
      </c>
      <c r="P6" s="32" t="s">
        <v>476</v>
      </c>
      <c r="Q6" s="32" t="s">
        <v>477</v>
      </c>
      <c r="R6" s="32" t="s">
        <v>417</v>
      </c>
    </row>
    <row r="7" spans="1:18" ht="19.05" customHeight="1">
      <c r="A7" s="167">
        <v>106023</v>
      </c>
      <c r="B7" s="167" t="s">
        <v>3</v>
      </c>
      <c r="C7" s="169">
        <v>142.41999999999999</v>
      </c>
      <c r="D7" s="169">
        <v>142.41999999999999</v>
      </c>
      <c r="E7" s="169"/>
      <c r="F7" s="169"/>
      <c r="G7" s="169"/>
      <c r="H7" s="169">
        <v>130.41999999999999</v>
      </c>
      <c r="I7" s="169">
        <v>12</v>
      </c>
      <c r="J7" s="167" t="s">
        <v>478</v>
      </c>
      <c r="K7" s="167" t="s">
        <v>421</v>
      </c>
      <c r="L7" s="167" t="s">
        <v>422</v>
      </c>
      <c r="M7" s="47" t="s">
        <v>479</v>
      </c>
      <c r="N7" s="45"/>
      <c r="O7" s="47" t="s">
        <v>480</v>
      </c>
      <c r="P7" s="45" t="s">
        <v>481</v>
      </c>
      <c r="Q7" s="47" t="s">
        <v>482</v>
      </c>
      <c r="R7" s="47" t="s">
        <v>483</v>
      </c>
    </row>
    <row r="8" spans="1:18" ht="18" customHeight="1">
      <c r="A8" s="168"/>
      <c r="B8" s="168"/>
      <c r="C8" s="170"/>
      <c r="D8" s="170"/>
      <c r="E8" s="170"/>
      <c r="F8" s="170"/>
      <c r="G8" s="170"/>
      <c r="H8" s="170"/>
      <c r="I8" s="170"/>
      <c r="J8" s="168"/>
      <c r="K8" s="168"/>
      <c r="L8" s="168"/>
      <c r="M8" s="48" t="s">
        <v>484</v>
      </c>
      <c r="N8" s="46" t="s">
        <v>467</v>
      </c>
      <c r="O8" s="48" t="s">
        <v>485</v>
      </c>
      <c r="P8" s="46" t="s">
        <v>486</v>
      </c>
      <c r="Q8" s="48" t="s">
        <v>487</v>
      </c>
      <c r="R8" s="48" t="s">
        <v>488</v>
      </c>
    </row>
    <row r="9" spans="1:18" ht="18" customHeight="1">
      <c r="A9" s="168"/>
      <c r="B9" s="168"/>
      <c r="C9" s="170"/>
      <c r="D9" s="170"/>
      <c r="E9" s="170"/>
      <c r="F9" s="170"/>
      <c r="G9" s="170"/>
      <c r="H9" s="170"/>
      <c r="I9" s="170"/>
      <c r="J9" s="168"/>
      <c r="K9" s="168"/>
      <c r="L9" s="168"/>
      <c r="M9" s="48" t="s">
        <v>489</v>
      </c>
      <c r="N9" s="46" t="s">
        <v>467</v>
      </c>
      <c r="O9" s="48" t="s">
        <v>483</v>
      </c>
      <c r="P9" s="46" t="s">
        <v>490</v>
      </c>
      <c r="Q9" s="48" t="s">
        <v>491</v>
      </c>
      <c r="R9" s="48" t="s">
        <v>488</v>
      </c>
    </row>
    <row r="10" spans="1:18" ht="16.95" customHeight="1">
      <c r="A10" s="168"/>
      <c r="B10" s="168"/>
      <c r="C10" s="170"/>
      <c r="D10" s="170"/>
      <c r="E10" s="170"/>
      <c r="F10" s="170"/>
      <c r="G10" s="170"/>
      <c r="H10" s="170"/>
      <c r="I10" s="170"/>
      <c r="J10" s="168"/>
      <c r="K10" s="168"/>
      <c r="L10" s="168"/>
      <c r="M10" s="48" t="s">
        <v>492</v>
      </c>
      <c r="N10" s="46" t="s">
        <v>467</v>
      </c>
      <c r="O10" s="48" t="s">
        <v>480</v>
      </c>
      <c r="P10" s="46" t="s">
        <v>493</v>
      </c>
      <c r="Q10" s="48" t="s">
        <v>494</v>
      </c>
      <c r="R10" s="48" t="s">
        <v>483</v>
      </c>
    </row>
    <row r="11" spans="1:18" ht="18">
      <c r="A11" s="168"/>
      <c r="B11" s="168"/>
      <c r="C11" s="170"/>
      <c r="D11" s="170"/>
      <c r="E11" s="170"/>
      <c r="F11" s="170"/>
      <c r="G11" s="170"/>
      <c r="H11" s="170"/>
      <c r="I11" s="170"/>
      <c r="J11" s="168"/>
      <c r="K11" s="168"/>
      <c r="L11" s="46" t="s">
        <v>429</v>
      </c>
      <c r="M11" s="48" t="s">
        <v>495</v>
      </c>
      <c r="N11" s="46" t="s">
        <v>428</v>
      </c>
      <c r="O11" s="48" t="s">
        <v>496</v>
      </c>
      <c r="P11" s="46" t="s">
        <v>427</v>
      </c>
      <c r="Q11" s="48" t="s">
        <v>497</v>
      </c>
      <c r="R11" s="48" t="s">
        <v>488</v>
      </c>
    </row>
    <row r="12" spans="1:18" ht="18" customHeight="1">
      <c r="A12" s="168"/>
      <c r="B12" s="168"/>
      <c r="C12" s="170"/>
      <c r="D12" s="170"/>
      <c r="E12" s="170"/>
      <c r="F12" s="170"/>
      <c r="G12" s="170"/>
      <c r="H12" s="170"/>
      <c r="I12" s="170"/>
      <c r="J12" s="168"/>
      <c r="K12" s="168"/>
      <c r="L12" s="46" t="s">
        <v>433</v>
      </c>
      <c r="M12" s="48" t="s">
        <v>498</v>
      </c>
      <c r="N12" s="46" t="s">
        <v>438</v>
      </c>
      <c r="O12" s="48" t="s">
        <v>499</v>
      </c>
      <c r="P12" s="46" t="s">
        <v>500</v>
      </c>
      <c r="Q12" s="48" t="s">
        <v>501</v>
      </c>
      <c r="R12" s="48" t="s">
        <v>488</v>
      </c>
    </row>
    <row r="13" spans="1:18" ht="18" customHeight="1">
      <c r="A13" s="168"/>
      <c r="B13" s="168"/>
      <c r="C13" s="170"/>
      <c r="D13" s="170"/>
      <c r="E13" s="170"/>
      <c r="F13" s="170"/>
      <c r="G13" s="170"/>
      <c r="H13" s="170"/>
      <c r="I13" s="170"/>
      <c r="J13" s="168"/>
      <c r="K13" s="168" t="s">
        <v>447</v>
      </c>
      <c r="L13" s="46" t="s">
        <v>457</v>
      </c>
      <c r="M13" s="48" t="s">
        <v>502</v>
      </c>
      <c r="N13" s="46" t="s">
        <v>428</v>
      </c>
      <c r="O13" s="48" t="s">
        <v>496</v>
      </c>
      <c r="P13" s="46" t="s">
        <v>427</v>
      </c>
      <c r="Q13" s="48" t="s">
        <v>503</v>
      </c>
      <c r="R13" s="56" t="s">
        <v>488</v>
      </c>
    </row>
    <row r="14" spans="1:18" ht="18">
      <c r="A14" s="168"/>
      <c r="B14" s="168"/>
      <c r="C14" s="170"/>
      <c r="D14" s="170"/>
      <c r="E14" s="170"/>
      <c r="F14" s="170"/>
      <c r="G14" s="170"/>
      <c r="H14" s="170"/>
      <c r="I14" s="170"/>
      <c r="J14" s="168"/>
      <c r="K14" s="168"/>
      <c r="L14" s="49" t="s">
        <v>448</v>
      </c>
      <c r="M14" s="50" t="s">
        <v>504</v>
      </c>
      <c r="N14" s="49" t="s">
        <v>467</v>
      </c>
      <c r="O14" s="50" t="s">
        <v>488</v>
      </c>
      <c r="P14" s="49" t="s">
        <v>505</v>
      </c>
      <c r="Q14" s="50" t="s">
        <v>506</v>
      </c>
      <c r="R14" s="57" t="s">
        <v>488</v>
      </c>
    </row>
    <row r="15" spans="1:18">
      <c r="A15" s="168"/>
      <c r="B15" s="168"/>
      <c r="C15" s="170"/>
      <c r="D15" s="170"/>
      <c r="E15" s="170"/>
      <c r="F15" s="170"/>
      <c r="G15" s="170"/>
      <c r="H15" s="170"/>
      <c r="I15" s="170"/>
      <c r="J15" s="168"/>
      <c r="K15" s="168"/>
      <c r="L15" s="46" t="s">
        <v>507</v>
      </c>
      <c r="M15" s="51"/>
      <c r="N15" s="51"/>
      <c r="O15" s="51"/>
      <c r="P15" s="51"/>
      <c r="Q15" s="58" t="s">
        <v>508</v>
      </c>
      <c r="R15" s="51"/>
    </row>
    <row r="16" spans="1:18" ht="36">
      <c r="A16" s="168"/>
      <c r="B16" s="168"/>
      <c r="C16" s="170"/>
      <c r="D16" s="170"/>
      <c r="E16" s="170"/>
      <c r="F16" s="170"/>
      <c r="G16" s="170"/>
      <c r="H16" s="170"/>
      <c r="I16" s="170"/>
      <c r="J16" s="168"/>
      <c r="K16" s="168"/>
      <c r="L16" s="46" t="s">
        <v>453</v>
      </c>
      <c r="M16" s="48" t="s">
        <v>509</v>
      </c>
      <c r="N16" s="46" t="s">
        <v>438</v>
      </c>
      <c r="O16" s="48" t="s">
        <v>450</v>
      </c>
      <c r="P16" s="46" t="s">
        <v>500</v>
      </c>
      <c r="Q16" s="48" t="s">
        <v>510</v>
      </c>
      <c r="R16" s="48" t="s">
        <v>488</v>
      </c>
    </row>
    <row r="17" spans="1:18" ht="18">
      <c r="A17" s="168"/>
      <c r="B17" s="168"/>
      <c r="C17" s="170"/>
      <c r="D17" s="170"/>
      <c r="E17" s="170"/>
      <c r="F17" s="170"/>
      <c r="G17" s="170"/>
      <c r="H17" s="170"/>
      <c r="I17" s="170"/>
      <c r="J17" s="168"/>
      <c r="K17" s="46" t="s">
        <v>461</v>
      </c>
      <c r="L17" s="52" t="s">
        <v>462</v>
      </c>
      <c r="M17" s="53" t="s">
        <v>511</v>
      </c>
      <c r="N17" s="54" t="s">
        <v>467</v>
      </c>
      <c r="O17" s="53">
        <v>90</v>
      </c>
      <c r="P17" s="52" t="s">
        <v>427</v>
      </c>
      <c r="Q17" s="53" t="s">
        <v>512</v>
      </c>
      <c r="R17" s="59" t="s">
        <v>488</v>
      </c>
    </row>
    <row r="18" spans="1:18">
      <c r="A18" s="168"/>
      <c r="B18" s="168"/>
      <c r="C18" s="170"/>
      <c r="D18" s="170"/>
      <c r="E18" s="170"/>
      <c r="F18" s="170"/>
      <c r="G18" s="170"/>
      <c r="H18" s="170"/>
      <c r="I18" s="170"/>
      <c r="J18" s="168"/>
      <c r="K18" s="168" t="s">
        <v>439</v>
      </c>
      <c r="L18" s="46" t="s">
        <v>440</v>
      </c>
      <c r="M18" s="48" t="s">
        <v>513</v>
      </c>
      <c r="N18" s="46" t="s">
        <v>446</v>
      </c>
      <c r="O18" s="48">
        <v>142.41999999999999</v>
      </c>
      <c r="P18" s="46" t="s">
        <v>445</v>
      </c>
      <c r="Q18" s="48" t="s">
        <v>514</v>
      </c>
      <c r="R18" s="60">
        <v>10</v>
      </c>
    </row>
    <row r="19" spans="1:18">
      <c r="A19" s="168"/>
      <c r="B19" s="168"/>
      <c r="C19" s="170"/>
      <c r="D19" s="170"/>
      <c r="E19" s="170"/>
      <c r="F19" s="170"/>
      <c r="G19" s="170"/>
      <c r="H19" s="170"/>
      <c r="I19" s="170"/>
      <c r="J19" s="168"/>
      <c r="K19" s="168"/>
      <c r="L19" s="46" t="s">
        <v>515</v>
      </c>
      <c r="M19" s="48"/>
      <c r="N19" s="46"/>
      <c r="O19" s="48"/>
      <c r="P19" s="46"/>
      <c r="Q19" s="48" t="s">
        <v>508</v>
      </c>
      <c r="R19" s="46"/>
    </row>
    <row r="20" spans="1:18" ht="18">
      <c r="A20" s="168"/>
      <c r="B20" s="168"/>
      <c r="C20" s="170"/>
      <c r="D20" s="170"/>
      <c r="E20" s="170"/>
      <c r="F20" s="170"/>
      <c r="G20" s="170"/>
      <c r="H20" s="170"/>
      <c r="I20" s="170"/>
      <c r="J20" s="168"/>
      <c r="K20" s="168"/>
      <c r="L20" s="46" t="s">
        <v>516</v>
      </c>
      <c r="M20" s="48"/>
      <c r="N20" s="46"/>
      <c r="O20" s="48"/>
      <c r="P20" s="46"/>
      <c r="Q20" s="48" t="s">
        <v>508</v>
      </c>
      <c r="R20" s="46"/>
    </row>
  </sheetData>
  <mergeCells count="25">
    <mergeCell ref="A2:R2"/>
    <mergeCell ref="A3:P3"/>
    <mergeCell ref="Q3:R3"/>
    <mergeCell ref="C4:I4"/>
    <mergeCell ref="D5:G5"/>
    <mergeCell ref="H5:I5"/>
    <mergeCell ref="A4:A6"/>
    <mergeCell ref="A7:A20"/>
    <mergeCell ref="B4:B6"/>
    <mergeCell ref="B7:B20"/>
    <mergeCell ref="C5:C6"/>
    <mergeCell ref="C7:C20"/>
    <mergeCell ref="D7:D20"/>
    <mergeCell ref="E7:E20"/>
    <mergeCell ref="F7:F20"/>
    <mergeCell ref="G7:G20"/>
    <mergeCell ref="H7:H20"/>
    <mergeCell ref="L7:L10"/>
    <mergeCell ref="K4:R5"/>
    <mergeCell ref="I7:I20"/>
    <mergeCell ref="J4:J6"/>
    <mergeCell ref="J7:J20"/>
    <mergeCell ref="K7:K12"/>
    <mergeCell ref="K13:K16"/>
    <mergeCell ref="K18:K20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20"/>
  <sheetViews>
    <sheetView topLeftCell="B1" workbookViewId="0">
      <selection activeCell="B3" sqref="B3"/>
    </sheetView>
  </sheetViews>
  <sheetFormatPr defaultColWidth="8.33203125" defaultRowHeight="24" customHeight="1"/>
  <cols>
    <col min="1" max="1" width="8.33203125" style="28"/>
    <col min="2" max="2" width="44.6640625" style="28" customWidth="1"/>
    <col min="3" max="3" width="17.6640625" style="28" customWidth="1"/>
    <col min="4" max="4" width="19.44140625" style="28" customWidth="1"/>
    <col min="5" max="5" width="13.88671875" style="28" customWidth="1"/>
    <col min="6" max="257" width="8.33203125" style="28"/>
    <col min="258" max="258" width="38.5546875" style="28" customWidth="1"/>
    <col min="259" max="259" width="17.6640625" style="28" customWidth="1"/>
    <col min="260" max="260" width="19.44140625" style="28" customWidth="1"/>
    <col min="261" max="261" width="13.88671875" style="28" customWidth="1"/>
    <col min="262" max="513" width="8.33203125" style="28"/>
    <col min="514" max="514" width="38.5546875" style="28" customWidth="1"/>
    <col min="515" max="515" width="17.6640625" style="28" customWidth="1"/>
    <col min="516" max="516" width="19.44140625" style="28" customWidth="1"/>
    <col min="517" max="517" width="13.88671875" style="28" customWidth="1"/>
    <col min="518" max="769" width="8.33203125" style="28"/>
    <col min="770" max="770" width="38.5546875" style="28" customWidth="1"/>
    <col min="771" max="771" width="17.6640625" style="28" customWidth="1"/>
    <col min="772" max="772" width="19.44140625" style="28" customWidth="1"/>
    <col min="773" max="773" width="13.88671875" style="28" customWidth="1"/>
    <col min="774" max="1025" width="8.33203125" style="28"/>
    <col min="1026" max="1026" width="38.5546875" style="28" customWidth="1"/>
    <col min="1027" max="1027" width="17.6640625" style="28" customWidth="1"/>
    <col min="1028" max="1028" width="19.44140625" style="28" customWidth="1"/>
    <col min="1029" max="1029" width="13.88671875" style="28" customWidth="1"/>
    <col min="1030" max="1281" width="8.33203125" style="28"/>
    <col min="1282" max="1282" width="38.5546875" style="28" customWidth="1"/>
    <col min="1283" max="1283" width="17.6640625" style="28" customWidth="1"/>
    <col min="1284" max="1284" width="19.44140625" style="28" customWidth="1"/>
    <col min="1285" max="1285" width="13.88671875" style="28" customWidth="1"/>
    <col min="1286" max="1537" width="8.33203125" style="28"/>
    <col min="1538" max="1538" width="38.5546875" style="28" customWidth="1"/>
    <col min="1539" max="1539" width="17.6640625" style="28" customWidth="1"/>
    <col min="1540" max="1540" width="19.44140625" style="28" customWidth="1"/>
    <col min="1541" max="1541" width="13.88671875" style="28" customWidth="1"/>
    <col min="1542" max="1793" width="8.33203125" style="28"/>
    <col min="1794" max="1794" width="38.5546875" style="28" customWidth="1"/>
    <col min="1795" max="1795" width="17.6640625" style="28" customWidth="1"/>
    <col min="1796" max="1796" width="19.44140625" style="28" customWidth="1"/>
    <col min="1797" max="1797" width="13.88671875" style="28" customWidth="1"/>
    <col min="1798" max="2049" width="8.33203125" style="28"/>
    <col min="2050" max="2050" width="38.5546875" style="28" customWidth="1"/>
    <col min="2051" max="2051" width="17.6640625" style="28" customWidth="1"/>
    <col min="2052" max="2052" width="19.44140625" style="28" customWidth="1"/>
    <col min="2053" max="2053" width="13.88671875" style="28" customWidth="1"/>
    <col min="2054" max="2305" width="8.33203125" style="28"/>
    <col min="2306" max="2306" width="38.5546875" style="28" customWidth="1"/>
    <col min="2307" max="2307" width="17.6640625" style="28" customWidth="1"/>
    <col min="2308" max="2308" width="19.44140625" style="28" customWidth="1"/>
    <col min="2309" max="2309" width="13.88671875" style="28" customWidth="1"/>
    <col min="2310" max="2561" width="8.33203125" style="28"/>
    <col min="2562" max="2562" width="38.5546875" style="28" customWidth="1"/>
    <col min="2563" max="2563" width="17.6640625" style="28" customWidth="1"/>
    <col min="2564" max="2564" width="19.44140625" style="28" customWidth="1"/>
    <col min="2565" max="2565" width="13.88671875" style="28" customWidth="1"/>
    <col min="2566" max="2817" width="8.33203125" style="28"/>
    <col min="2818" max="2818" width="38.5546875" style="28" customWidth="1"/>
    <col min="2819" max="2819" width="17.6640625" style="28" customWidth="1"/>
    <col min="2820" max="2820" width="19.44140625" style="28" customWidth="1"/>
    <col min="2821" max="2821" width="13.88671875" style="28" customWidth="1"/>
    <col min="2822" max="3073" width="8.33203125" style="28"/>
    <col min="3074" max="3074" width="38.5546875" style="28" customWidth="1"/>
    <col min="3075" max="3075" width="17.6640625" style="28" customWidth="1"/>
    <col min="3076" max="3076" width="19.44140625" style="28" customWidth="1"/>
    <col min="3077" max="3077" width="13.88671875" style="28" customWidth="1"/>
    <col min="3078" max="3329" width="8.33203125" style="28"/>
    <col min="3330" max="3330" width="38.5546875" style="28" customWidth="1"/>
    <col min="3331" max="3331" width="17.6640625" style="28" customWidth="1"/>
    <col min="3332" max="3332" width="19.44140625" style="28" customWidth="1"/>
    <col min="3333" max="3333" width="13.88671875" style="28" customWidth="1"/>
    <col min="3334" max="3585" width="8.33203125" style="28"/>
    <col min="3586" max="3586" width="38.5546875" style="28" customWidth="1"/>
    <col min="3587" max="3587" width="17.6640625" style="28" customWidth="1"/>
    <col min="3588" max="3588" width="19.44140625" style="28" customWidth="1"/>
    <col min="3589" max="3589" width="13.88671875" style="28" customWidth="1"/>
    <col min="3590" max="3841" width="8.33203125" style="28"/>
    <col min="3842" max="3842" width="38.5546875" style="28" customWidth="1"/>
    <col min="3843" max="3843" width="17.6640625" style="28" customWidth="1"/>
    <col min="3844" max="3844" width="19.44140625" style="28" customWidth="1"/>
    <col min="3845" max="3845" width="13.88671875" style="28" customWidth="1"/>
    <col min="3846" max="4097" width="8.33203125" style="28"/>
    <col min="4098" max="4098" width="38.5546875" style="28" customWidth="1"/>
    <col min="4099" max="4099" width="17.6640625" style="28" customWidth="1"/>
    <col min="4100" max="4100" width="19.44140625" style="28" customWidth="1"/>
    <col min="4101" max="4101" width="13.88671875" style="28" customWidth="1"/>
    <col min="4102" max="4353" width="8.33203125" style="28"/>
    <col min="4354" max="4354" width="38.5546875" style="28" customWidth="1"/>
    <col min="4355" max="4355" width="17.6640625" style="28" customWidth="1"/>
    <col min="4356" max="4356" width="19.44140625" style="28" customWidth="1"/>
    <col min="4357" max="4357" width="13.88671875" style="28" customWidth="1"/>
    <col min="4358" max="4609" width="8.33203125" style="28"/>
    <col min="4610" max="4610" width="38.5546875" style="28" customWidth="1"/>
    <col min="4611" max="4611" width="17.6640625" style="28" customWidth="1"/>
    <col min="4612" max="4612" width="19.44140625" style="28" customWidth="1"/>
    <col min="4613" max="4613" width="13.88671875" style="28" customWidth="1"/>
    <col min="4614" max="4865" width="8.33203125" style="28"/>
    <col min="4866" max="4866" width="38.5546875" style="28" customWidth="1"/>
    <col min="4867" max="4867" width="17.6640625" style="28" customWidth="1"/>
    <col min="4868" max="4868" width="19.44140625" style="28" customWidth="1"/>
    <col min="4869" max="4869" width="13.88671875" style="28" customWidth="1"/>
    <col min="4870" max="5121" width="8.33203125" style="28"/>
    <col min="5122" max="5122" width="38.5546875" style="28" customWidth="1"/>
    <col min="5123" max="5123" width="17.6640625" style="28" customWidth="1"/>
    <col min="5124" max="5124" width="19.44140625" style="28" customWidth="1"/>
    <col min="5125" max="5125" width="13.88671875" style="28" customWidth="1"/>
    <col min="5126" max="5377" width="8.33203125" style="28"/>
    <col min="5378" max="5378" width="38.5546875" style="28" customWidth="1"/>
    <col min="5379" max="5379" width="17.6640625" style="28" customWidth="1"/>
    <col min="5380" max="5380" width="19.44140625" style="28" customWidth="1"/>
    <col min="5381" max="5381" width="13.88671875" style="28" customWidth="1"/>
    <col min="5382" max="5633" width="8.33203125" style="28"/>
    <col min="5634" max="5634" width="38.5546875" style="28" customWidth="1"/>
    <col min="5635" max="5635" width="17.6640625" style="28" customWidth="1"/>
    <col min="5636" max="5636" width="19.44140625" style="28" customWidth="1"/>
    <col min="5637" max="5637" width="13.88671875" style="28" customWidth="1"/>
    <col min="5638" max="5889" width="8.33203125" style="28"/>
    <col min="5890" max="5890" width="38.5546875" style="28" customWidth="1"/>
    <col min="5891" max="5891" width="17.6640625" style="28" customWidth="1"/>
    <col min="5892" max="5892" width="19.44140625" style="28" customWidth="1"/>
    <col min="5893" max="5893" width="13.88671875" style="28" customWidth="1"/>
    <col min="5894" max="6145" width="8.33203125" style="28"/>
    <col min="6146" max="6146" width="38.5546875" style="28" customWidth="1"/>
    <col min="6147" max="6147" width="17.6640625" style="28" customWidth="1"/>
    <col min="6148" max="6148" width="19.44140625" style="28" customWidth="1"/>
    <col min="6149" max="6149" width="13.88671875" style="28" customWidth="1"/>
    <col min="6150" max="6401" width="8.33203125" style="28"/>
    <col min="6402" max="6402" width="38.5546875" style="28" customWidth="1"/>
    <col min="6403" max="6403" width="17.6640625" style="28" customWidth="1"/>
    <col min="6404" max="6404" width="19.44140625" style="28" customWidth="1"/>
    <col min="6405" max="6405" width="13.88671875" style="28" customWidth="1"/>
    <col min="6406" max="6657" width="8.33203125" style="28"/>
    <col min="6658" max="6658" width="38.5546875" style="28" customWidth="1"/>
    <col min="6659" max="6659" width="17.6640625" style="28" customWidth="1"/>
    <col min="6660" max="6660" width="19.44140625" style="28" customWidth="1"/>
    <col min="6661" max="6661" width="13.88671875" style="28" customWidth="1"/>
    <col min="6662" max="6913" width="8.33203125" style="28"/>
    <col min="6914" max="6914" width="38.5546875" style="28" customWidth="1"/>
    <col min="6915" max="6915" width="17.6640625" style="28" customWidth="1"/>
    <col min="6916" max="6916" width="19.44140625" style="28" customWidth="1"/>
    <col min="6917" max="6917" width="13.88671875" style="28" customWidth="1"/>
    <col min="6918" max="7169" width="8.33203125" style="28"/>
    <col min="7170" max="7170" width="38.5546875" style="28" customWidth="1"/>
    <col min="7171" max="7171" width="17.6640625" style="28" customWidth="1"/>
    <col min="7172" max="7172" width="19.44140625" style="28" customWidth="1"/>
    <col min="7173" max="7173" width="13.88671875" style="28" customWidth="1"/>
    <col min="7174" max="7425" width="8.33203125" style="28"/>
    <col min="7426" max="7426" width="38.5546875" style="28" customWidth="1"/>
    <col min="7427" max="7427" width="17.6640625" style="28" customWidth="1"/>
    <col min="7428" max="7428" width="19.44140625" style="28" customWidth="1"/>
    <col min="7429" max="7429" width="13.88671875" style="28" customWidth="1"/>
    <col min="7430" max="7681" width="8.33203125" style="28"/>
    <col min="7682" max="7682" width="38.5546875" style="28" customWidth="1"/>
    <col min="7683" max="7683" width="17.6640625" style="28" customWidth="1"/>
    <col min="7684" max="7684" width="19.44140625" style="28" customWidth="1"/>
    <col min="7685" max="7685" width="13.88671875" style="28" customWidth="1"/>
    <col min="7686" max="7937" width="8.33203125" style="28"/>
    <col min="7938" max="7938" width="38.5546875" style="28" customWidth="1"/>
    <col min="7939" max="7939" width="17.6640625" style="28" customWidth="1"/>
    <col min="7940" max="7940" width="19.44140625" style="28" customWidth="1"/>
    <col min="7941" max="7941" width="13.88671875" style="28" customWidth="1"/>
    <col min="7942" max="8193" width="8.33203125" style="28"/>
    <col min="8194" max="8194" width="38.5546875" style="28" customWidth="1"/>
    <col min="8195" max="8195" width="17.6640625" style="28" customWidth="1"/>
    <col min="8196" max="8196" width="19.44140625" style="28" customWidth="1"/>
    <col min="8197" max="8197" width="13.88671875" style="28" customWidth="1"/>
    <col min="8198" max="8449" width="8.33203125" style="28"/>
    <col min="8450" max="8450" width="38.5546875" style="28" customWidth="1"/>
    <col min="8451" max="8451" width="17.6640625" style="28" customWidth="1"/>
    <col min="8452" max="8452" width="19.44140625" style="28" customWidth="1"/>
    <col min="8453" max="8453" width="13.88671875" style="28" customWidth="1"/>
    <col min="8454" max="8705" width="8.33203125" style="28"/>
    <col min="8706" max="8706" width="38.5546875" style="28" customWidth="1"/>
    <col min="8707" max="8707" width="17.6640625" style="28" customWidth="1"/>
    <col min="8708" max="8708" width="19.44140625" style="28" customWidth="1"/>
    <col min="8709" max="8709" width="13.88671875" style="28" customWidth="1"/>
    <col min="8710" max="8961" width="8.33203125" style="28"/>
    <col min="8962" max="8962" width="38.5546875" style="28" customWidth="1"/>
    <col min="8963" max="8963" width="17.6640625" style="28" customWidth="1"/>
    <col min="8964" max="8964" width="19.44140625" style="28" customWidth="1"/>
    <col min="8965" max="8965" width="13.88671875" style="28" customWidth="1"/>
    <col min="8966" max="9217" width="8.33203125" style="28"/>
    <col min="9218" max="9218" width="38.5546875" style="28" customWidth="1"/>
    <col min="9219" max="9219" width="17.6640625" style="28" customWidth="1"/>
    <col min="9220" max="9220" width="19.44140625" style="28" customWidth="1"/>
    <col min="9221" max="9221" width="13.88671875" style="28" customWidth="1"/>
    <col min="9222" max="9473" width="8.33203125" style="28"/>
    <col min="9474" max="9474" width="38.5546875" style="28" customWidth="1"/>
    <col min="9475" max="9475" width="17.6640625" style="28" customWidth="1"/>
    <col min="9476" max="9476" width="19.44140625" style="28" customWidth="1"/>
    <col min="9477" max="9477" width="13.88671875" style="28" customWidth="1"/>
    <col min="9478" max="9729" width="8.33203125" style="28"/>
    <col min="9730" max="9730" width="38.5546875" style="28" customWidth="1"/>
    <col min="9731" max="9731" width="17.6640625" style="28" customWidth="1"/>
    <col min="9732" max="9732" width="19.44140625" style="28" customWidth="1"/>
    <col min="9733" max="9733" width="13.88671875" style="28" customWidth="1"/>
    <col min="9734" max="9985" width="8.33203125" style="28"/>
    <col min="9986" max="9986" width="38.5546875" style="28" customWidth="1"/>
    <col min="9987" max="9987" width="17.6640625" style="28" customWidth="1"/>
    <col min="9988" max="9988" width="19.44140625" style="28" customWidth="1"/>
    <col min="9989" max="9989" width="13.88671875" style="28" customWidth="1"/>
    <col min="9990" max="10241" width="8.33203125" style="28"/>
    <col min="10242" max="10242" width="38.5546875" style="28" customWidth="1"/>
    <col min="10243" max="10243" width="17.6640625" style="28" customWidth="1"/>
    <col min="10244" max="10244" width="19.44140625" style="28" customWidth="1"/>
    <col min="10245" max="10245" width="13.88671875" style="28" customWidth="1"/>
    <col min="10246" max="10497" width="8.33203125" style="28"/>
    <col min="10498" max="10498" width="38.5546875" style="28" customWidth="1"/>
    <col min="10499" max="10499" width="17.6640625" style="28" customWidth="1"/>
    <col min="10500" max="10500" width="19.44140625" style="28" customWidth="1"/>
    <col min="10501" max="10501" width="13.88671875" style="28" customWidth="1"/>
    <col min="10502" max="10753" width="8.33203125" style="28"/>
    <col min="10754" max="10754" width="38.5546875" style="28" customWidth="1"/>
    <col min="10755" max="10755" width="17.6640625" style="28" customWidth="1"/>
    <col min="10756" max="10756" width="19.44140625" style="28" customWidth="1"/>
    <col min="10757" max="10757" width="13.88671875" style="28" customWidth="1"/>
    <col min="10758" max="11009" width="8.33203125" style="28"/>
    <col min="11010" max="11010" width="38.5546875" style="28" customWidth="1"/>
    <col min="11011" max="11011" width="17.6640625" style="28" customWidth="1"/>
    <col min="11012" max="11012" width="19.44140625" style="28" customWidth="1"/>
    <col min="11013" max="11013" width="13.88671875" style="28" customWidth="1"/>
    <col min="11014" max="11265" width="8.33203125" style="28"/>
    <col min="11266" max="11266" width="38.5546875" style="28" customWidth="1"/>
    <col min="11267" max="11267" width="17.6640625" style="28" customWidth="1"/>
    <col min="11268" max="11268" width="19.44140625" style="28" customWidth="1"/>
    <col min="11269" max="11269" width="13.88671875" style="28" customWidth="1"/>
    <col min="11270" max="11521" width="8.33203125" style="28"/>
    <col min="11522" max="11522" width="38.5546875" style="28" customWidth="1"/>
    <col min="11523" max="11523" width="17.6640625" style="28" customWidth="1"/>
    <col min="11524" max="11524" width="19.44140625" style="28" customWidth="1"/>
    <col min="11525" max="11525" width="13.88671875" style="28" customWidth="1"/>
    <col min="11526" max="11777" width="8.33203125" style="28"/>
    <col min="11778" max="11778" width="38.5546875" style="28" customWidth="1"/>
    <col min="11779" max="11779" width="17.6640625" style="28" customWidth="1"/>
    <col min="11780" max="11780" width="19.44140625" style="28" customWidth="1"/>
    <col min="11781" max="11781" width="13.88671875" style="28" customWidth="1"/>
    <col min="11782" max="12033" width="8.33203125" style="28"/>
    <col min="12034" max="12034" width="38.5546875" style="28" customWidth="1"/>
    <col min="12035" max="12035" width="17.6640625" style="28" customWidth="1"/>
    <col min="12036" max="12036" width="19.44140625" style="28" customWidth="1"/>
    <col min="12037" max="12037" width="13.88671875" style="28" customWidth="1"/>
    <col min="12038" max="12289" width="8.33203125" style="28"/>
    <col min="12290" max="12290" width="38.5546875" style="28" customWidth="1"/>
    <col min="12291" max="12291" width="17.6640625" style="28" customWidth="1"/>
    <col min="12292" max="12292" width="19.44140625" style="28" customWidth="1"/>
    <col min="12293" max="12293" width="13.88671875" style="28" customWidth="1"/>
    <col min="12294" max="12545" width="8.33203125" style="28"/>
    <col min="12546" max="12546" width="38.5546875" style="28" customWidth="1"/>
    <col min="12547" max="12547" width="17.6640625" style="28" customWidth="1"/>
    <col min="12548" max="12548" width="19.44140625" style="28" customWidth="1"/>
    <col min="12549" max="12549" width="13.88671875" style="28" customWidth="1"/>
    <col min="12550" max="12801" width="8.33203125" style="28"/>
    <col min="12802" max="12802" width="38.5546875" style="28" customWidth="1"/>
    <col min="12803" max="12803" width="17.6640625" style="28" customWidth="1"/>
    <col min="12804" max="12804" width="19.44140625" style="28" customWidth="1"/>
    <col min="12805" max="12805" width="13.88671875" style="28" customWidth="1"/>
    <col min="12806" max="13057" width="8.33203125" style="28"/>
    <col min="13058" max="13058" width="38.5546875" style="28" customWidth="1"/>
    <col min="13059" max="13059" width="17.6640625" style="28" customWidth="1"/>
    <col min="13060" max="13060" width="19.44140625" style="28" customWidth="1"/>
    <col min="13061" max="13061" width="13.88671875" style="28" customWidth="1"/>
    <col min="13062" max="13313" width="8.33203125" style="28"/>
    <col min="13314" max="13314" width="38.5546875" style="28" customWidth="1"/>
    <col min="13315" max="13315" width="17.6640625" style="28" customWidth="1"/>
    <col min="13316" max="13316" width="19.44140625" style="28" customWidth="1"/>
    <col min="13317" max="13317" width="13.88671875" style="28" customWidth="1"/>
    <col min="13318" max="13569" width="8.33203125" style="28"/>
    <col min="13570" max="13570" width="38.5546875" style="28" customWidth="1"/>
    <col min="13571" max="13571" width="17.6640625" style="28" customWidth="1"/>
    <col min="13572" max="13572" width="19.44140625" style="28" customWidth="1"/>
    <col min="13573" max="13573" width="13.88671875" style="28" customWidth="1"/>
    <col min="13574" max="13825" width="8.33203125" style="28"/>
    <col min="13826" max="13826" width="38.5546875" style="28" customWidth="1"/>
    <col min="13827" max="13827" width="17.6640625" style="28" customWidth="1"/>
    <col min="13828" max="13828" width="19.44140625" style="28" customWidth="1"/>
    <col min="13829" max="13829" width="13.88671875" style="28" customWidth="1"/>
    <col min="13830" max="14081" width="8.33203125" style="28"/>
    <col min="14082" max="14082" width="38.5546875" style="28" customWidth="1"/>
    <col min="14083" max="14083" width="17.6640625" style="28" customWidth="1"/>
    <col min="14084" max="14084" width="19.44140625" style="28" customWidth="1"/>
    <col min="14085" max="14085" width="13.88671875" style="28" customWidth="1"/>
    <col min="14086" max="14337" width="8.33203125" style="28"/>
    <col min="14338" max="14338" width="38.5546875" style="28" customWidth="1"/>
    <col min="14339" max="14339" width="17.6640625" style="28" customWidth="1"/>
    <col min="14340" max="14340" width="19.44140625" style="28" customWidth="1"/>
    <col min="14341" max="14341" width="13.88671875" style="28" customWidth="1"/>
    <col min="14342" max="14593" width="8.33203125" style="28"/>
    <col min="14594" max="14594" width="38.5546875" style="28" customWidth="1"/>
    <col min="14595" max="14595" width="17.6640625" style="28" customWidth="1"/>
    <col min="14596" max="14596" width="19.44140625" style="28" customWidth="1"/>
    <col min="14597" max="14597" width="13.88671875" style="28" customWidth="1"/>
    <col min="14598" max="14849" width="8.33203125" style="28"/>
    <col min="14850" max="14850" width="38.5546875" style="28" customWidth="1"/>
    <col min="14851" max="14851" width="17.6640625" style="28" customWidth="1"/>
    <col min="14852" max="14852" width="19.44140625" style="28" customWidth="1"/>
    <col min="14853" max="14853" width="13.88671875" style="28" customWidth="1"/>
    <col min="14854" max="15105" width="8.33203125" style="28"/>
    <col min="15106" max="15106" width="38.5546875" style="28" customWidth="1"/>
    <col min="15107" max="15107" width="17.6640625" style="28" customWidth="1"/>
    <col min="15108" max="15108" width="19.44140625" style="28" customWidth="1"/>
    <col min="15109" max="15109" width="13.88671875" style="28" customWidth="1"/>
    <col min="15110" max="15361" width="8.33203125" style="28"/>
    <col min="15362" max="15362" width="38.5546875" style="28" customWidth="1"/>
    <col min="15363" max="15363" width="17.6640625" style="28" customWidth="1"/>
    <col min="15364" max="15364" width="19.44140625" style="28" customWidth="1"/>
    <col min="15365" max="15365" width="13.88671875" style="28" customWidth="1"/>
    <col min="15366" max="15617" width="8.33203125" style="28"/>
    <col min="15618" max="15618" width="38.5546875" style="28" customWidth="1"/>
    <col min="15619" max="15619" width="17.6640625" style="28" customWidth="1"/>
    <col min="15620" max="15620" width="19.44140625" style="28" customWidth="1"/>
    <col min="15621" max="15621" width="13.88671875" style="28" customWidth="1"/>
    <col min="15622" max="15873" width="8.33203125" style="28"/>
    <col min="15874" max="15874" width="38.5546875" style="28" customWidth="1"/>
    <col min="15875" max="15875" width="17.6640625" style="28" customWidth="1"/>
    <col min="15876" max="15876" width="19.44140625" style="28" customWidth="1"/>
    <col min="15877" max="15877" width="13.88671875" style="28" customWidth="1"/>
    <col min="15878" max="16129" width="8.33203125" style="28"/>
    <col min="16130" max="16130" width="38.5546875" style="28" customWidth="1"/>
    <col min="16131" max="16131" width="17.6640625" style="28" customWidth="1"/>
    <col min="16132" max="16132" width="19.44140625" style="28" customWidth="1"/>
    <col min="16133" max="16133" width="13.88671875" style="28" customWidth="1"/>
    <col min="16134" max="16384" width="8.33203125" style="28"/>
  </cols>
  <sheetData>
    <row r="1" spans="2:6" ht="24" customHeight="1">
      <c r="E1" s="25" t="s">
        <v>517</v>
      </c>
    </row>
    <row r="2" spans="2:6" ht="46.95" customHeight="1">
      <c r="B2" s="147" t="s">
        <v>518</v>
      </c>
      <c r="C2" s="147"/>
      <c r="D2" s="147"/>
      <c r="E2" s="147"/>
    </row>
    <row r="3" spans="2:6" ht="25.05" customHeight="1">
      <c r="B3" s="29" t="s">
        <v>33</v>
      </c>
      <c r="C3" s="30"/>
      <c r="D3" s="30"/>
      <c r="E3" s="31" t="s">
        <v>34</v>
      </c>
      <c r="F3" s="31"/>
    </row>
    <row r="4" spans="2:6" ht="24" customHeight="1">
      <c r="B4" s="32" t="s">
        <v>519</v>
      </c>
      <c r="C4" s="32" t="s">
        <v>520</v>
      </c>
      <c r="D4" s="32" t="s">
        <v>521</v>
      </c>
      <c r="E4" s="32" t="s">
        <v>522</v>
      </c>
    </row>
    <row r="5" spans="2:6" s="27" customFormat="1" ht="24" customHeight="1">
      <c r="B5" s="33" t="s">
        <v>523</v>
      </c>
      <c r="C5" s="33"/>
      <c r="D5" s="129"/>
      <c r="E5" s="33"/>
    </row>
    <row r="6" spans="2:6" s="27" customFormat="1" ht="24" customHeight="1">
      <c r="B6" s="33" t="s">
        <v>524</v>
      </c>
      <c r="C6" s="34">
        <v>1</v>
      </c>
      <c r="D6" s="130">
        <f>D8+D10+D13+D15+D17+D18</f>
        <v>32</v>
      </c>
      <c r="E6" s="35">
        <f>E8+E10+E13+E15+E17+E18</f>
        <v>10.18</v>
      </c>
    </row>
    <row r="7" spans="2:6" s="27" customFormat="1" ht="24" customHeight="1">
      <c r="B7" s="36" t="s">
        <v>525</v>
      </c>
      <c r="C7" s="34">
        <v>2</v>
      </c>
      <c r="D7" s="131"/>
      <c r="E7" s="37">
        <v>10.18</v>
      </c>
    </row>
    <row r="8" spans="2:6" ht="24" customHeight="1">
      <c r="B8" s="38" t="s">
        <v>526</v>
      </c>
      <c r="C8" s="34">
        <v>3</v>
      </c>
      <c r="D8" s="132"/>
      <c r="E8" s="39"/>
    </row>
    <row r="9" spans="2:6" ht="24" customHeight="1">
      <c r="B9" s="38" t="s">
        <v>527</v>
      </c>
      <c r="C9" s="34">
        <v>4</v>
      </c>
      <c r="D9" s="132"/>
      <c r="E9" s="39"/>
    </row>
    <row r="10" spans="2:6" ht="24" customHeight="1">
      <c r="B10" s="38" t="s">
        <v>528</v>
      </c>
      <c r="C10" s="34">
        <v>5</v>
      </c>
      <c r="D10" s="132">
        <v>11</v>
      </c>
      <c r="E10" s="37">
        <v>4.2300000000000004</v>
      </c>
    </row>
    <row r="11" spans="2:6" ht="24" customHeight="1">
      <c r="B11" s="38" t="s">
        <v>529</v>
      </c>
      <c r="C11" s="34">
        <v>6</v>
      </c>
      <c r="D11" s="132"/>
      <c r="E11" s="39"/>
    </row>
    <row r="12" spans="2:6" ht="24" customHeight="1">
      <c r="B12" s="38" t="s">
        <v>530</v>
      </c>
      <c r="C12" s="34">
        <v>7</v>
      </c>
      <c r="D12" s="132"/>
      <c r="E12" s="39"/>
    </row>
    <row r="13" spans="2:6" ht="24" customHeight="1">
      <c r="B13" s="38" t="s">
        <v>531</v>
      </c>
      <c r="C13" s="34">
        <v>8</v>
      </c>
      <c r="D13" s="132"/>
      <c r="E13" s="39"/>
    </row>
    <row r="14" spans="2:6" ht="24" customHeight="1">
      <c r="B14" s="38" t="s">
        <v>532</v>
      </c>
      <c r="C14" s="34">
        <v>9</v>
      </c>
      <c r="D14" s="132"/>
      <c r="E14" s="39"/>
    </row>
    <row r="15" spans="2:6" ht="24" customHeight="1">
      <c r="B15" s="38" t="s">
        <v>533</v>
      </c>
      <c r="C15" s="34">
        <v>10</v>
      </c>
      <c r="D15" s="132"/>
      <c r="E15" s="39"/>
    </row>
    <row r="16" spans="2:6" ht="24" customHeight="1">
      <c r="B16" s="38" t="s">
        <v>534</v>
      </c>
      <c r="C16" s="34">
        <v>11</v>
      </c>
      <c r="D16" s="132"/>
      <c r="E16" s="39"/>
    </row>
    <row r="17" spans="2:5" ht="24" customHeight="1">
      <c r="B17" s="38" t="s">
        <v>535</v>
      </c>
      <c r="C17" s="34">
        <v>12</v>
      </c>
      <c r="D17" s="132"/>
      <c r="E17" s="39"/>
    </row>
    <row r="18" spans="2:5" ht="24" customHeight="1">
      <c r="B18" s="38" t="s">
        <v>536</v>
      </c>
      <c r="C18" s="34">
        <v>13</v>
      </c>
      <c r="D18" s="132">
        <v>21</v>
      </c>
      <c r="E18" s="37">
        <v>5.95</v>
      </c>
    </row>
    <row r="19" spans="2:5" ht="24" customHeight="1">
      <c r="B19" s="40" t="s">
        <v>537</v>
      </c>
      <c r="C19" s="41">
        <v>14</v>
      </c>
      <c r="D19" s="132">
        <v>21</v>
      </c>
      <c r="E19" s="37">
        <v>5.95</v>
      </c>
    </row>
    <row r="20" spans="2:5" ht="24" customHeight="1">
      <c r="B20" s="42" t="s">
        <v>538</v>
      </c>
      <c r="C20" s="43">
        <v>15</v>
      </c>
      <c r="D20" s="133"/>
      <c r="E20" s="44"/>
    </row>
  </sheetData>
  <mergeCells count="1">
    <mergeCell ref="B2:E2"/>
  </mergeCells>
  <phoneticPr fontId="32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0"/>
  <sheetViews>
    <sheetView workbookViewId="0">
      <selection activeCell="E4" sqref="E4:E6"/>
    </sheetView>
  </sheetViews>
  <sheetFormatPr defaultColWidth="9.77734375" defaultRowHeight="14.4"/>
  <cols>
    <col min="1" max="1" width="5" style="1" customWidth="1"/>
    <col min="2" max="2" width="4.6640625" style="1" customWidth="1"/>
    <col min="3" max="3" width="5.5546875" style="1" customWidth="1"/>
    <col min="4" max="4" width="12.88671875" style="1" customWidth="1"/>
    <col min="5" max="5" width="31.44140625" style="1" customWidth="1"/>
    <col min="6" max="6" width="17.77734375" style="1" customWidth="1"/>
    <col min="7" max="7" width="18.21875" style="2" customWidth="1"/>
    <col min="8" max="8" width="32.88671875" style="1" customWidth="1"/>
    <col min="9" max="9" width="9.5546875" style="1" bestFit="1" customWidth="1"/>
    <col min="10" max="10" width="11.6640625" style="1" bestFit="1" customWidth="1"/>
    <col min="11" max="11" width="7.5546875" style="1" customWidth="1"/>
    <col min="12" max="12" width="8.5546875" style="1" customWidth="1"/>
    <col min="13" max="13" width="8" style="1" customWidth="1"/>
    <col min="14" max="14" width="14.21875" style="1" customWidth="1"/>
    <col min="15" max="16" width="11.109375" style="1" customWidth="1"/>
    <col min="17" max="17" width="13" style="1" customWidth="1"/>
    <col min="18" max="18" width="11.5546875" style="1" customWidth="1"/>
    <col min="19" max="19" width="11.21875" style="1" customWidth="1"/>
    <col min="20" max="20" width="10.44140625" style="1" customWidth="1"/>
    <col min="21" max="22" width="9" style="1" customWidth="1"/>
    <col min="23" max="23" width="10.33203125" style="1" customWidth="1"/>
    <col min="24" max="29" width="9" style="1" customWidth="1"/>
    <col min="30" max="30" width="14.33203125" style="1" customWidth="1"/>
    <col min="31" max="32" width="9.77734375" style="1" customWidth="1"/>
    <col min="33" max="16384" width="9.77734375" style="1"/>
  </cols>
  <sheetData>
    <row r="1" spans="1:30" ht="16.350000000000001" customHeight="1">
      <c r="A1" s="3"/>
      <c r="AD1" s="25" t="s">
        <v>539</v>
      </c>
    </row>
    <row r="2" spans="1:30" ht="43.95" customHeight="1">
      <c r="A2" s="172" t="s">
        <v>31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21.6" customHeight="1">
      <c r="A3" s="29" t="s">
        <v>612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 t="s">
        <v>34</v>
      </c>
    </row>
    <row r="4" spans="1:30" ht="34.5" customHeight="1">
      <c r="A4" s="171" t="s">
        <v>158</v>
      </c>
      <c r="B4" s="171"/>
      <c r="C4" s="171"/>
      <c r="D4" s="171" t="s">
        <v>215</v>
      </c>
      <c r="E4" s="171" t="s">
        <v>372</v>
      </c>
      <c r="F4" s="171" t="s">
        <v>540</v>
      </c>
      <c r="G4" s="171" t="s">
        <v>541</v>
      </c>
      <c r="H4" s="171" t="s">
        <v>542</v>
      </c>
      <c r="I4" s="171" t="s">
        <v>543</v>
      </c>
      <c r="J4" s="171" t="s">
        <v>544</v>
      </c>
      <c r="K4" s="171" t="s">
        <v>545</v>
      </c>
      <c r="L4" s="171" t="s">
        <v>546</v>
      </c>
      <c r="M4" s="171" t="s">
        <v>547</v>
      </c>
      <c r="N4" s="171" t="s">
        <v>548</v>
      </c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 t="s">
        <v>417</v>
      </c>
    </row>
    <row r="5" spans="1:30" ht="35.4" customHeight="1">
      <c r="A5" s="171" t="s">
        <v>166</v>
      </c>
      <c r="B5" s="171" t="s">
        <v>167</v>
      </c>
      <c r="C5" s="171" t="s">
        <v>168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 t="s">
        <v>328</v>
      </c>
      <c r="O5" s="171" t="s">
        <v>549</v>
      </c>
      <c r="P5" s="171"/>
      <c r="Q5" s="171"/>
      <c r="R5" s="171" t="s">
        <v>474</v>
      </c>
      <c r="S5" s="171" t="s">
        <v>143</v>
      </c>
      <c r="T5" s="171" t="s">
        <v>550</v>
      </c>
      <c r="U5" s="171" t="s">
        <v>551</v>
      </c>
      <c r="V5" s="171"/>
      <c r="W5" s="171"/>
      <c r="X5" s="171" t="s">
        <v>147</v>
      </c>
      <c r="Y5" s="171" t="s">
        <v>148</v>
      </c>
      <c r="Z5" s="171" t="s">
        <v>149</v>
      </c>
      <c r="AA5" s="171" t="s">
        <v>150</v>
      </c>
      <c r="AB5" s="171" t="s">
        <v>151</v>
      </c>
      <c r="AC5" s="171" t="s">
        <v>131</v>
      </c>
      <c r="AD5" s="171"/>
    </row>
    <row r="6" spans="1:30" ht="41.4" customHeight="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4" t="s">
        <v>552</v>
      </c>
      <c r="P6" s="4" t="s">
        <v>397</v>
      </c>
      <c r="Q6" s="4" t="s">
        <v>553</v>
      </c>
      <c r="R6" s="171"/>
      <c r="S6" s="171"/>
      <c r="T6" s="171"/>
      <c r="U6" s="4" t="s">
        <v>153</v>
      </c>
      <c r="V6" s="4" t="s">
        <v>154</v>
      </c>
      <c r="W6" s="4" t="s">
        <v>155</v>
      </c>
      <c r="X6" s="171"/>
      <c r="Y6" s="171"/>
      <c r="Z6" s="171"/>
      <c r="AA6" s="171"/>
      <c r="AB6" s="171"/>
      <c r="AC6" s="171"/>
      <c r="AD6" s="171"/>
    </row>
    <row r="7" spans="1:30" ht="20.55" customHeight="1">
      <c r="A7" s="5"/>
      <c r="B7" s="5"/>
      <c r="C7" s="5"/>
      <c r="D7" s="6"/>
      <c r="E7" s="135" t="s">
        <v>609</v>
      </c>
      <c r="F7" s="5"/>
      <c r="G7" s="5"/>
      <c r="H7" s="5"/>
      <c r="I7" s="134"/>
      <c r="J7" s="134"/>
      <c r="K7" s="5"/>
      <c r="L7" s="5"/>
      <c r="M7" s="5">
        <f>SUM(M8:M30)</f>
        <v>22.36</v>
      </c>
      <c r="N7" s="5">
        <f t="shared" ref="N7:O7" si="0">SUM(N8:N30)</f>
        <v>22.36</v>
      </c>
      <c r="O7" s="5">
        <f t="shared" si="0"/>
        <v>22.36</v>
      </c>
      <c r="P7" s="18"/>
      <c r="Q7" s="18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5"/>
    </row>
    <row r="8" spans="1:30" ht="20.55" customHeight="1">
      <c r="A8" s="5">
        <v>201</v>
      </c>
      <c r="B8" s="5">
        <v>3</v>
      </c>
      <c r="C8" s="5">
        <v>50</v>
      </c>
      <c r="D8" s="6">
        <v>106023</v>
      </c>
      <c r="E8" s="7" t="s">
        <v>3</v>
      </c>
      <c r="F8" s="5" t="s">
        <v>554</v>
      </c>
      <c r="G8" s="5" t="s">
        <v>555</v>
      </c>
      <c r="H8" s="5" t="s">
        <v>556</v>
      </c>
      <c r="I8" s="134">
        <v>45292</v>
      </c>
      <c r="J8" s="134">
        <v>45657</v>
      </c>
      <c r="K8" s="5">
        <v>1</v>
      </c>
      <c r="L8" s="5" t="s">
        <v>557</v>
      </c>
      <c r="M8" s="5">
        <v>0.5</v>
      </c>
      <c r="N8" s="17">
        <v>0.5</v>
      </c>
      <c r="O8" s="17">
        <v>0.5</v>
      </c>
      <c r="P8" s="18"/>
      <c r="Q8" s="18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5"/>
    </row>
    <row r="9" spans="1:30" ht="20.55" customHeight="1">
      <c r="A9" s="8">
        <v>201</v>
      </c>
      <c r="B9" s="8">
        <v>3</v>
      </c>
      <c r="C9" s="8">
        <v>50</v>
      </c>
      <c r="D9" s="9">
        <v>106023</v>
      </c>
      <c r="E9" s="10" t="s">
        <v>3</v>
      </c>
      <c r="F9" s="8" t="s">
        <v>554</v>
      </c>
      <c r="G9" s="11" t="s">
        <v>558</v>
      </c>
      <c r="H9" s="8" t="s">
        <v>559</v>
      </c>
      <c r="I9" s="134">
        <v>45292</v>
      </c>
      <c r="J9" s="134">
        <v>45657</v>
      </c>
      <c r="K9" s="8">
        <v>1</v>
      </c>
      <c r="L9" s="8" t="s">
        <v>560</v>
      </c>
      <c r="M9" s="8">
        <v>0.5</v>
      </c>
      <c r="N9" s="19">
        <v>0.5</v>
      </c>
      <c r="O9" s="19">
        <v>0.5</v>
      </c>
      <c r="P9" s="20"/>
      <c r="Q9" s="20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8"/>
    </row>
    <row r="10" spans="1:30" ht="20.55" customHeight="1">
      <c r="A10" s="8">
        <v>201</v>
      </c>
      <c r="B10" s="8">
        <v>3</v>
      </c>
      <c r="C10" s="8">
        <v>50</v>
      </c>
      <c r="D10" s="9">
        <v>106023</v>
      </c>
      <c r="E10" s="10" t="s">
        <v>3</v>
      </c>
      <c r="F10" s="8" t="s">
        <v>554</v>
      </c>
      <c r="G10" s="11" t="s">
        <v>561</v>
      </c>
      <c r="H10" s="8" t="s">
        <v>562</v>
      </c>
      <c r="I10" s="134">
        <v>45292</v>
      </c>
      <c r="J10" s="134">
        <v>45657</v>
      </c>
      <c r="K10" s="8">
        <v>30</v>
      </c>
      <c r="L10" s="8" t="s">
        <v>563</v>
      </c>
      <c r="M10" s="8">
        <v>0.5</v>
      </c>
      <c r="N10" s="19">
        <v>0.5</v>
      </c>
      <c r="O10" s="19">
        <v>0.5</v>
      </c>
      <c r="P10" s="20"/>
      <c r="Q10" s="20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8"/>
    </row>
    <row r="11" spans="1:30" ht="20.55" customHeight="1">
      <c r="A11" s="8">
        <v>201</v>
      </c>
      <c r="B11" s="8">
        <v>3</v>
      </c>
      <c r="C11" s="8">
        <v>50</v>
      </c>
      <c r="D11" s="9">
        <v>106023</v>
      </c>
      <c r="E11" s="10" t="s">
        <v>3</v>
      </c>
      <c r="F11" s="8" t="s">
        <v>554</v>
      </c>
      <c r="G11" s="11" t="s">
        <v>564</v>
      </c>
      <c r="H11" s="11" t="s">
        <v>565</v>
      </c>
      <c r="I11" s="134">
        <v>45292</v>
      </c>
      <c r="J11" s="134">
        <v>45657</v>
      </c>
      <c r="K11" s="21">
        <v>1</v>
      </c>
      <c r="L11" s="21" t="s">
        <v>557</v>
      </c>
      <c r="M11" s="21">
        <v>0.8</v>
      </c>
      <c r="N11" s="21">
        <v>0.8</v>
      </c>
      <c r="O11" s="21">
        <v>0.8</v>
      </c>
      <c r="P11" s="20"/>
      <c r="Q11" s="20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6"/>
    </row>
    <row r="12" spans="1:30" ht="20.55" customHeight="1">
      <c r="A12" s="8">
        <v>201</v>
      </c>
      <c r="B12" s="8">
        <v>3</v>
      </c>
      <c r="C12" s="8">
        <v>50</v>
      </c>
      <c r="D12" s="9">
        <v>106023</v>
      </c>
      <c r="E12" s="10" t="s">
        <v>3</v>
      </c>
      <c r="F12" s="8" t="s">
        <v>554</v>
      </c>
      <c r="G12" s="11" t="s">
        <v>566</v>
      </c>
      <c r="H12" s="11" t="s">
        <v>567</v>
      </c>
      <c r="I12" s="134">
        <v>45292</v>
      </c>
      <c r="J12" s="134">
        <v>45657</v>
      </c>
      <c r="K12" s="21">
        <v>2</v>
      </c>
      <c r="L12" s="21" t="s">
        <v>568</v>
      </c>
      <c r="M12" s="21">
        <v>0.3</v>
      </c>
      <c r="N12" s="21">
        <v>0.3</v>
      </c>
      <c r="O12" s="21">
        <v>0.3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ht="20.55" customHeight="1">
      <c r="A13" s="8">
        <v>201</v>
      </c>
      <c r="B13" s="8">
        <v>3</v>
      </c>
      <c r="C13" s="8">
        <v>50</v>
      </c>
      <c r="D13" s="9">
        <v>106023</v>
      </c>
      <c r="E13" s="10" t="s">
        <v>3</v>
      </c>
      <c r="F13" s="8" t="s">
        <v>554</v>
      </c>
      <c r="G13" s="11" t="s">
        <v>569</v>
      </c>
      <c r="H13" s="11" t="s">
        <v>570</v>
      </c>
      <c r="I13" s="134">
        <v>45292</v>
      </c>
      <c r="J13" s="134">
        <v>45657</v>
      </c>
      <c r="K13" s="21">
        <v>2</v>
      </c>
      <c r="L13" s="21" t="s">
        <v>568</v>
      </c>
      <c r="M13" s="21">
        <v>0.1</v>
      </c>
      <c r="N13" s="21">
        <v>0.1</v>
      </c>
      <c r="O13" s="21">
        <v>0.1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ht="20.55" customHeight="1">
      <c r="A14" s="8">
        <v>201</v>
      </c>
      <c r="B14" s="8">
        <v>3</v>
      </c>
      <c r="C14" s="8">
        <v>50</v>
      </c>
      <c r="D14" s="9">
        <v>106023</v>
      </c>
      <c r="E14" s="10" t="s">
        <v>3</v>
      </c>
      <c r="F14" s="8" t="s">
        <v>554</v>
      </c>
      <c r="G14" s="11" t="s">
        <v>571</v>
      </c>
      <c r="H14" s="11" t="s">
        <v>572</v>
      </c>
      <c r="I14" s="134">
        <v>45292</v>
      </c>
      <c r="J14" s="134">
        <v>45657</v>
      </c>
      <c r="K14" s="21">
        <v>20</v>
      </c>
      <c r="L14" s="21" t="s">
        <v>573</v>
      </c>
      <c r="M14" s="21">
        <v>0.8</v>
      </c>
      <c r="N14" s="21">
        <v>0.8</v>
      </c>
      <c r="O14" s="21">
        <v>0.8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pans="1:30" ht="20.55" customHeight="1">
      <c r="A15" s="8">
        <v>201</v>
      </c>
      <c r="B15" s="8">
        <v>3</v>
      </c>
      <c r="C15" s="8">
        <v>50</v>
      </c>
      <c r="D15" s="9">
        <v>106023</v>
      </c>
      <c r="E15" s="10" t="s">
        <v>3</v>
      </c>
      <c r="F15" s="8" t="s">
        <v>554</v>
      </c>
      <c r="G15" s="11" t="s">
        <v>574</v>
      </c>
      <c r="H15" s="11" t="s">
        <v>575</v>
      </c>
      <c r="I15" s="134">
        <v>45292</v>
      </c>
      <c r="J15" s="134">
        <v>45657</v>
      </c>
      <c r="K15" s="21">
        <v>10</v>
      </c>
      <c r="L15" s="21" t="s">
        <v>576</v>
      </c>
      <c r="M15" s="21">
        <v>0.25</v>
      </c>
      <c r="N15" s="21">
        <v>0.25</v>
      </c>
      <c r="O15" s="21">
        <v>0.25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ht="20.55" customHeight="1">
      <c r="A16" s="8">
        <v>201</v>
      </c>
      <c r="B16" s="8">
        <v>3</v>
      </c>
      <c r="C16" s="8">
        <v>50</v>
      </c>
      <c r="D16" s="9">
        <v>106023</v>
      </c>
      <c r="E16" s="10" t="s">
        <v>3</v>
      </c>
      <c r="F16" s="8" t="s">
        <v>554</v>
      </c>
      <c r="G16" s="11" t="s">
        <v>577</v>
      </c>
      <c r="H16" s="11" t="s">
        <v>578</v>
      </c>
      <c r="I16" s="134">
        <v>45292</v>
      </c>
      <c r="J16" s="134">
        <v>45657</v>
      </c>
      <c r="K16" s="21">
        <v>5</v>
      </c>
      <c r="L16" s="21" t="s">
        <v>573</v>
      </c>
      <c r="M16" s="21">
        <v>0.05</v>
      </c>
      <c r="N16" s="21">
        <v>0.05</v>
      </c>
      <c r="O16" s="21">
        <v>0.05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ht="20.55" customHeight="1">
      <c r="A17" s="8">
        <v>201</v>
      </c>
      <c r="B17" s="8">
        <v>3</v>
      </c>
      <c r="C17" s="8">
        <v>50</v>
      </c>
      <c r="D17" s="9">
        <v>106023</v>
      </c>
      <c r="E17" s="10" t="s">
        <v>3</v>
      </c>
      <c r="F17" s="8" t="s">
        <v>554</v>
      </c>
      <c r="G17" s="11" t="s">
        <v>579</v>
      </c>
      <c r="H17" s="11" t="s">
        <v>580</v>
      </c>
      <c r="I17" s="134">
        <v>45292</v>
      </c>
      <c r="J17" s="134">
        <v>45657</v>
      </c>
      <c r="K17" s="21">
        <v>5</v>
      </c>
      <c r="L17" s="21" t="s">
        <v>573</v>
      </c>
      <c r="M17" s="21">
        <v>0.04</v>
      </c>
      <c r="N17" s="21">
        <v>0.04</v>
      </c>
      <c r="O17" s="21">
        <v>0.04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ht="20.55" customHeight="1">
      <c r="A18" s="8">
        <v>201</v>
      </c>
      <c r="B18" s="8">
        <v>3</v>
      </c>
      <c r="C18" s="8">
        <v>50</v>
      </c>
      <c r="D18" s="9">
        <v>106023</v>
      </c>
      <c r="E18" s="10" t="s">
        <v>3</v>
      </c>
      <c r="F18" s="8" t="s">
        <v>554</v>
      </c>
      <c r="G18" s="11" t="s">
        <v>581</v>
      </c>
      <c r="H18" s="11" t="s">
        <v>582</v>
      </c>
      <c r="I18" s="134">
        <v>45292</v>
      </c>
      <c r="J18" s="134">
        <v>45657</v>
      </c>
      <c r="K18" s="21">
        <v>2</v>
      </c>
      <c r="L18" s="21" t="s">
        <v>560</v>
      </c>
      <c r="M18" s="21">
        <v>1.5</v>
      </c>
      <c r="N18" s="21">
        <v>1.5</v>
      </c>
      <c r="O18" s="21">
        <v>1.5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1:30" ht="20.55" customHeight="1">
      <c r="A19" s="8">
        <v>201</v>
      </c>
      <c r="B19" s="8">
        <v>3</v>
      </c>
      <c r="C19" s="8">
        <v>50</v>
      </c>
      <c r="D19" s="9">
        <v>106023</v>
      </c>
      <c r="E19" s="10" t="s">
        <v>3</v>
      </c>
      <c r="F19" s="8" t="s">
        <v>554</v>
      </c>
      <c r="G19" s="12" t="s">
        <v>583</v>
      </c>
      <c r="H19" s="11" t="s">
        <v>584</v>
      </c>
      <c r="I19" s="134">
        <v>45292</v>
      </c>
      <c r="J19" s="134">
        <v>45657</v>
      </c>
      <c r="K19" s="21">
        <v>5</v>
      </c>
      <c r="L19" s="21" t="s">
        <v>573</v>
      </c>
      <c r="M19" s="21">
        <v>0.12</v>
      </c>
      <c r="N19" s="21">
        <v>0.12</v>
      </c>
      <c r="O19" s="21">
        <v>0.12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1:30" ht="20.55" customHeight="1">
      <c r="A20" s="8">
        <v>201</v>
      </c>
      <c r="B20" s="8">
        <v>3</v>
      </c>
      <c r="C20" s="8">
        <v>50</v>
      </c>
      <c r="D20" s="9">
        <v>106023</v>
      </c>
      <c r="E20" s="10" t="s">
        <v>3</v>
      </c>
      <c r="F20" s="8" t="s">
        <v>554</v>
      </c>
      <c r="G20" s="11" t="s">
        <v>585</v>
      </c>
      <c r="H20" s="11" t="s">
        <v>586</v>
      </c>
      <c r="I20" s="134">
        <v>45292</v>
      </c>
      <c r="J20" s="134">
        <v>45657</v>
      </c>
      <c r="K20" s="21">
        <v>1</v>
      </c>
      <c r="L20" s="21" t="s">
        <v>560</v>
      </c>
      <c r="M20" s="21">
        <v>0.5</v>
      </c>
      <c r="N20" s="21">
        <v>0.5</v>
      </c>
      <c r="O20" s="21">
        <v>0.5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1:30" ht="20.55" customHeight="1">
      <c r="A21" s="8">
        <v>201</v>
      </c>
      <c r="B21" s="8">
        <v>3</v>
      </c>
      <c r="C21" s="8">
        <v>50</v>
      </c>
      <c r="D21" s="9">
        <v>106023</v>
      </c>
      <c r="E21" s="10" t="s">
        <v>3</v>
      </c>
      <c r="F21" s="8" t="s">
        <v>554</v>
      </c>
      <c r="G21" s="13" t="s">
        <v>587</v>
      </c>
      <c r="H21" s="11" t="s">
        <v>588</v>
      </c>
      <c r="I21" s="134">
        <v>45292</v>
      </c>
      <c r="J21" s="134">
        <v>45657</v>
      </c>
      <c r="K21" s="21">
        <v>1</v>
      </c>
      <c r="L21" s="21" t="s">
        <v>560</v>
      </c>
      <c r="M21" s="21">
        <v>1</v>
      </c>
      <c r="N21" s="21">
        <v>1</v>
      </c>
      <c r="O21" s="21">
        <v>1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1:30" ht="20.55" customHeight="1">
      <c r="A22" s="8">
        <v>201</v>
      </c>
      <c r="B22" s="8">
        <v>3</v>
      </c>
      <c r="C22" s="8">
        <v>50</v>
      </c>
      <c r="D22" s="9">
        <v>106023</v>
      </c>
      <c r="E22" s="10" t="s">
        <v>3</v>
      </c>
      <c r="F22" s="14" t="s">
        <v>589</v>
      </c>
      <c r="G22" s="15" t="s">
        <v>590</v>
      </c>
      <c r="H22" s="13" t="s">
        <v>591</v>
      </c>
      <c r="I22" s="134">
        <v>45292</v>
      </c>
      <c r="J22" s="134">
        <v>45657</v>
      </c>
      <c r="K22" s="14">
        <v>1</v>
      </c>
      <c r="L22" s="14" t="s">
        <v>560</v>
      </c>
      <c r="M22" s="14">
        <v>1.5</v>
      </c>
      <c r="N22" s="14">
        <v>1.5</v>
      </c>
      <c r="O22" s="14">
        <v>1.5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ht="20.55" customHeight="1">
      <c r="A23" s="8">
        <v>201</v>
      </c>
      <c r="B23" s="8">
        <v>3</v>
      </c>
      <c r="C23" s="8">
        <v>50</v>
      </c>
      <c r="D23" s="9">
        <v>106023</v>
      </c>
      <c r="E23" s="10" t="s">
        <v>3</v>
      </c>
      <c r="F23" s="14" t="s">
        <v>589</v>
      </c>
      <c r="G23" s="11" t="s">
        <v>592</v>
      </c>
      <c r="H23" s="11" t="s">
        <v>593</v>
      </c>
      <c r="I23" s="134">
        <v>45292</v>
      </c>
      <c r="J23" s="134">
        <v>45657</v>
      </c>
      <c r="K23" s="14">
        <v>1</v>
      </c>
      <c r="L23" s="14" t="s">
        <v>594</v>
      </c>
      <c r="M23" s="14">
        <v>0.8</v>
      </c>
      <c r="N23" s="14">
        <v>0.8</v>
      </c>
      <c r="O23" s="14">
        <v>0.8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ht="20.55" customHeight="1">
      <c r="A24" s="8">
        <v>201</v>
      </c>
      <c r="B24" s="8">
        <v>3</v>
      </c>
      <c r="C24" s="8">
        <v>50</v>
      </c>
      <c r="D24" s="9">
        <v>106023</v>
      </c>
      <c r="E24" s="10" t="s">
        <v>3</v>
      </c>
      <c r="F24" s="14" t="s">
        <v>589</v>
      </c>
      <c r="G24" s="11" t="s">
        <v>595</v>
      </c>
      <c r="H24" s="11" t="s">
        <v>596</v>
      </c>
      <c r="I24" s="134">
        <v>45292</v>
      </c>
      <c r="J24" s="134">
        <v>45657</v>
      </c>
      <c r="K24" s="14">
        <v>3</v>
      </c>
      <c r="L24" s="14" t="s">
        <v>493</v>
      </c>
      <c r="M24" s="14">
        <v>0.6</v>
      </c>
      <c r="N24" s="14">
        <v>0.6</v>
      </c>
      <c r="O24" s="14">
        <v>0.6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ht="20.55" customHeight="1">
      <c r="A25" s="8">
        <v>201</v>
      </c>
      <c r="B25" s="8">
        <v>3</v>
      </c>
      <c r="C25" s="8">
        <v>50</v>
      </c>
      <c r="D25" s="9">
        <v>106023</v>
      </c>
      <c r="E25" s="10" t="s">
        <v>3</v>
      </c>
      <c r="F25" s="14" t="s">
        <v>589</v>
      </c>
      <c r="G25" s="13" t="s">
        <v>597</v>
      </c>
      <c r="H25" s="16" t="s">
        <v>598</v>
      </c>
      <c r="I25" s="134">
        <v>45292</v>
      </c>
      <c r="J25" s="134">
        <v>45657</v>
      </c>
      <c r="K25" s="14">
        <v>6</v>
      </c>
      <c r="L25" s="14" t="s">
        <v>493</v>
      </c>
      <c r="M25" s="14">
        <v>5</v>
      </c>
      <c r="N25" s="14">
        <v>5</v>
      </c>
      <c r="O25" s="14">
        <v>5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20.55" customHeight="1">
      <c r="A26" s="8">
        <v>201</v>
      </c>
      <c r="B26" s="8">
        <v>3</v>
      </c>
      <c r="C26" s="8">
        <v>50</v>
      </c>
      <c r="D26" s="9">
        <v>106023</v>
      </c>
      <c r="E26" s="10" t="s">
        <v>3</v>
      </c>
      <c r="F26" s="14" t="s">
        <v>589</v>
      </c>
      <c r="G26" s="13" t="s">
        <v>599</v>
      </c>
      <c r="H26" s="13" t="s">
        <v>600</v>
      </c>
      <c r="I26" s="134">
        <v>45292</v>
      </c>
      <c r="J26" s="134">
        <v>45657</v>
      </c>
      <c r="K26" s="14">
        <v>10</v>
      </c>
      <c r="L26" s="14" t="s">
        <v>493</v>
      </c>
      <c r="M26" s="14">
        <v>3.5</v>
      </c>
      <c r="N26" s="14">
        <v>3.5</v>
      </c>
      <c r="O26" s="14">
        <v>3.5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ht="20.55" customHeight="1">
      <c r="A27" s="8">
        <v>201</v>
      </c>
      <c r="B27" s="8">
        <v>3</v>
      </c>
      <c r="C27" s="8">
        <v>50</v>
      </c>
      <c r="D27" s="9">
        <v>106023</v>
      </c>
      <c r="E27" s="10" t="s">
        <v>3</v>
      </c>
      <c r="F27" s="14" t="s">
        <v>589</v>
      </c>
      <c r="G27" s="13" t="s">
        <v>601</v>
      </c>
      <c r="H27" s="13" t="s">
        <v>602</v>
      </c>
      <c r="I27" s="134">
        <v>45292</v>
      </c>
      <c r="J27" s="134">
        <v>45657</v>
      </c>
      <c r="K27" s="14">
        <v>2</v>
      </c>
      <c r="L27" s="14" t="s">
        <v>493</v>
      </c>
      <c r="M27" s="14">
        <v>2</v>
      </c>
      <c r="N27" s="14">
        <v>2</v>
      </c>
      <c r="O27" s="14">
        <v>2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ht="20.55" customHeight="1">
      <c r="A28" s="8">
        <v>201</v>
      </c>
      <c r="B28" s="8">
        <v>3</v>
      </c>
      <c r="C28" s="8">
        <v>50</v>
      </c>
      <c r="D28" s="9">
        <v>106023</v>
      </c>
      <c r="E28" s="10" t="s">
        <v>3</v>
      </c>
      <c r="F28" s="14" t="s">
        <v>589</v>
      </c>
      <c r="G28" s="13" t="s">
        <v>603</v>
      </c>
      <c r="H28" s="13" t="s">
        <v>604</v>
      </c>
      <c r="I28" s="134">
        <v>45292</v>
      </c>
      <c r="J28" s="134">
        <v>45657</v>
      </c>
      <c r="K28" s="14">
        <v>2</v>
      </c>
      <c r="L28" s="14" t="s">
        <v>493</v>
      </c>
      <c r="M28" s="14">
        <v>1</v>
      </c>
      <c r="N28" s="14">
        <v>1</v>
      </c>
      <c r="O28" s="14">
        <v>1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1:30" ht="20.55" customHeight="1">
      <c r="A29" s="8">
        <v>201</v>
      </c>
      <c r="B29" s="8">
        <v>3</v>
      </c>
      <c r="C29" s="8">
        <v>50</v>
      </c>
      <c r="D29" s="9">
        <v>106023</v>
      </c>
      <c r="E29" s="10" t="s">
        <v>3</v>
      </c>
      <c r="F29" s="14" t="s">
        <v>589</v>
      </c>
      <c r="G29" s="13" t="s">
        <v>605</v>
      </c>
      <c r="H29" s="13" t="s">
        <v>606</v>
      </c>
      <c r="I29" s="134">
        <v>45292</v>
      </c>
      <c r="J29" s="134">
        <v>45657</v>
      </c>
      <c r="K29" s="14">
        <v>5</v>
      </c>
      <c r="L29" s="14" t="s">
        <v>493</v>
      </c>
      <c r="M29" s="14">
        <v>0.5</v>
      </c>
      <c r="N29" s="14">
        <v>0.5</v>
      </c>
      <c r="O29" s="14">
        <v>0.5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30" ht="20.55" customHeight="1">
      <c r="A30" s="8">
        <v>201</v>
      </c>
      <c r="B30" s="8">
        <v>3</v>
      </c>
      <c r="C30" s="8">
        <v>50</v>
      </c>
      <c r="D30" s="9">
        <v>106023</v>
      </c>
      <c r="E30" s="10" t="s">
        <v>3</v>
      </c>
      <c r="F30" s="14" t="s">
        <v>589</v>
      </c>
      <c r="G30" s="13" t="s">
        <v>607</v>
      </c>
      <c r="H30" s="13" t="s">
        <v>608</v>
      </c>
      <c r="I30" s="134">
        <v>45292</v>
      </c>
      <c r="J30" s="134">
        <v>45657</v>
      </c>
      <c r="K30" s="14">
        <v>1</v>
      </c>
      <c r="L30" s="14" t="s">
        <v>560</v>
      </c>
      <c r="M30" s="14">
        <v>0.5</v>
      </c>
      <c r="N30" s="14">
        <v>0.5</v>
      </c>
      <c r="O30" s="14">
        <v>0.5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</sheetData>
  <mergeCells count="29">
    <mergeCell ref="A2:AD2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honeticPr fontId="32" type="noConversion"/>
  <dataValidations count="1">
    <dataValidation type="list" allowBlank="1" showInputMessage="1" showErrorMessage="1" sqref="G22" xr:uid="{00000000-0002-0000-1B00-000002000000}">
      <formula1>#REF!</formula1>
    </dataValidation>
  </dataValidations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0000000}">
          <x14:formula1>
            <xm:f>'E:\采购\[区文联政府采购预算编制填报（2023年）.xlsx]填报说明'!#REF!</xm:f>
          </x14:formula1>
          <xm:sqref>G20 G23:H24 G9:G18 H11:H20</xm:sqref>
        </x14:dataValidation>
        <x14:dataValidation type="list" allowBlank="1" showInputMessage="1" showErrorMessage="1" xr:uid="{00000000-0002-0000-1B00-000001000000}">
          <x14:formula1>
            <xm:f>'C:\Users\Administrator\Desktop\[网信办政府采购预算编制填报（2023年）(1).xlsx]填报说明'!#REF!</xm:f>
          </x14:formula1>
          <xm:sqref>H21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opLeftCell="A19" workbookViewId="0">
      <selection activeCell="B6" sqref="B6"/>
    </sheetView>
  </sheetViews>
  <sheetFormatPr defaultColWidth="10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5" customHeight="1">
      <c r="A1" s="61"/>
      <c r="H1" s="97" t="s">
        <v>32</v>
      </c>
    </row>
    <row r="2" spans="1:8" ht="24.15" customHeight="1">
      <c r="A2" s="141" t="s">
        <v>6</v>
      </c>
      <c r="B2" s="141"/>
      <c r="C2" s="141"/>
      <c r="D2" s="141"/>
      <c r="E2" s="141"/>
      <c r="F2" s="141"/>
      <c r="G2" s="141"/>
      <c r="H2" s="141"/>
    </row>
    <row r="3" spans="1:8" ht="17.25" customHeight="1">
      <c r="A3" s="142" t="s">
        <v>33</v>
      </c>
      <c r="B3" s="142"/>
      <c r="C3" s="142"/>
      <c r="D3" s="142"/>
      <c r="E3" s="142"/>
      <c r="F3" s="142"/>
      <c r="G3" s="143" t="s">
        <v>34</v>
      </c>
      <c r="H3" s="143"/>
    </row>
    <row r="4" spans="1:8" ht="17.850000000000001" customHeight="1">
      <c r="A4" s="144" t="s">
        <v>35</v>
      </c>
      <c r="B4" s="144"/>
      <c r="C4" s="144" t="s">
        <v>36</v>
      </c>
      <c r="D4" s="144"/>
      <c r="E4" s="144"/>
      <c r="F4" s="144"/>
      <c r="G4" s="144"/>
      <c r="H4" s="144"/>
    </row>
    <row r="5" spans="1:8" ht="22.35" customHeight="1">
      <c r="A5" s="32" t="s">
        <v>37</v>
      </c>
      <c r="B5" s="32" t="s">
        <v>38</v>
      </c>
      <c r="C5" s="32" t="s">
        <v>39</v>
      </c>
      <c r="D5" s="32" t="s">
        <v>38</v>
      </c>
      <c r="E5" s="32" t="s">
        <v>40</v>
      </c>
      <c r="F5" s="32" t="s">
        <v>38</v>
      </c>
      <c r="G5" s="32" t="s">
        <v>41</v>
      </c>
      <c r="H5" s="32" t="s">
        <v>38</v>
      </c>
    </row>
    <row r="6" spans="1:8" ht="16.2" customHeight="1">
      <c r="A6" s="64" t="s">
        <v>42</v>
      </c>
      <c r="B6" s="70">
        <v>142.42033499999999</v>
      </c>
      <c r="C6" s="65" t="s">
        <v>43</v>
      </c>
      <c r="D6" s="70">
        <v>108.616519</v>
      </c>
      <c r="E6" s="64" t="s">
        <v>44</v>
      </c>
      <c r="F6" s="70">
        <v>130.42033499999999</v>
      </c>
      <c r="G6" s="65" t="s">
        <v>45</v>
      </c>
      <c r="H6" s="70"/>
    </row>
    <row r="7" spans="1:8" ht="16.2" customHeight="1">
      <c r="A7" s="65" t="s">
        <v>46</v>
      </c>
      <c r="B7" s="70">
        <v>142.42033499999999</v>
      </c>
      <c r="C7" s="65" t="s">
        <v>47</v>
      </c>
      <c r="D7" s="70"/>
      <c r="E7" s="65" t="s">
        <v>48</v>
      </c>
      <c r="F7" s="70">
        <v>109.342916</v>
      </c>
      <c r="G7" s="65" t="s">
        <v>49</v>
      </c>
      <c r="H7" s="70">
        <v>12</v>
      </c>
    </row>
    <row r="8" spans="1:8" ht="16.2" customHeight="1">
      <c r="A8" s="64" t="s">
        <v>50</v>
      </c>
      <c r="B8" s="70"/>
      <c r="C8" s="65" t="s">
        <v>51</v>
      </c>
      <c r="D8" s="70"/>
      <c r="E8" s="65" t="s">
        <v>52</v>
      </c>
      <c r="F8" s="70">
        <v>12.6</v>
      </c>
      <c r="G8" s="65" t="s">
        <v>53</v>
      </c>
      <c r="H8" s="70"/>
    </row>
    <row r="9" spans="1:8" ht="16.2" customHeight="1">
      <c r="A9" s="65" t="s">
        <v>54</v>
      </c>
      <c r="B9" s="70"/>
      <c r="C9" s="65" t="s">
        <v>55</v>
      </c>
      <c r="D9" s="70"/>
      <c r="E9" s="65" t="s">
        <v>56</v>
      </c>
      <c r="F9" s="70">
        <v>8.4774189999999994</v>
      </c>
      <c r="G9" s="65" t="s">
        <v>57</v>
      </c>
      <c r="H9" s="70"/>
    </row>
    <row r="10" spans="1:8" ht="16.2" customHeight="1">
      <c r="A10" s="65" t="s">
        <v>58</v>
      </c>
      <c r="B10" s="70"/>
      <c r="C10" s="65" t="s">
        <v>59</v>
      </c>
      <c r="D10" s="70"/>
      <c r="E10" s="64" t="s">
        <v>60</v>
      </c>
      <c r="F10" s="63">
        <v>12</v>
      </c>
      <c r="G10" s="65" t="s">
        <v>61</v>
      </c>
      <c r="H10" s="70">
        <v>121.942916</v>
      </c>
    </row>
    <row r="11" spans="1:8" ht="16.2" customHeight="1">
      <c r="A11" s="65" t="s">
        <v>62</v>
      </c>
      <c r="B11" s="70"/>
      <c r="C11" s="65" t="s">
        <v>63</v>
      </c>
      <c r="D11" s="70"/>
      <c r="E11" s="65" t="s">
        <v>64</v>
      </c>
      <c r="F11" s="70"/>
      <c r="G11" s="65" t="s">
        <v>65</v>
      </c>
      <c r="H11" s="70"/>
    </row>
    <row r="12" spans="1:8" ht="16.2" customHeight="1">
      <c r="A12" s="65" t="s">
        <v>66</v>
      </c>
      <c r="B12" s="70"/>
      <c r="C12" s="65" t="s">
        <v>67</v>
      </c>
      <c r="D12" s="70"/>
      <c r="E12" s="65" t="s">
        <v>68</v>
      </c>
      <c r="F12" s="70">
        <v>12</v>
      </c>
      <c r="G12" s="65" t="s">
        <v>69</v>
      </c>
      <c r="H12" s="70"/>
    </row>
    <row r="13" spans="1:8" ht="16.2" customHeight="1">
      <c r="A13" s="65" t="s">
        <v>70</v>
      </c>
      <c r="B13" s="70"/>
      <c r="C13" s="65" t="s">
        <v>71</v>
      </c>
      <c r="D13" s="70">
        <v>20.551639999999999</v>
      </c>
      <c r="E13" s="65" t="s">
        <v>72</v>
      </c>
      <c r="F13" s="70"/>
      <c r="G13" s="65" t="s">
        <v>73</v>
      </c>
      <c r="H13" s="70"/>
    </row>
    <row r="14" spans="1:8" ht="16.2" customHeight="1">
      <c r="A14" s="65" t="s">
        <v>74</v>
      </c>
      <c r="B14" s="70"/>
      <c r="C14" s="65" t="s">
        <v>75</v>
      </c>
      <c r="D14" s="70"/>
      <c r="E14" s="65" t="s">
        <v>76</v>
      </c>
      <c r="F14" s="70"/>
      <c r="G14" s="65" t="s">
        <v>77</v>
      </c>
      <c r="H14" s="70">
        <v>8.4774189999999994</v>
      </c>
    </row>
    <row r="15" spans="1:8" ht="16.2" customHeight="1">
      <c r="A15" s="65" t="s">
        <v>78</v>
      </c>
      <c r="B15" s="70"/>
      <c r="C15" s="65" t="s">
        <v>79</v>
      </c>
      <c r="D15" s="70">
        <v>4.537776</v>
      </c>
      <c r="E15" s="65" t="s">
        <v>80</v>
      </c>
      <c r="F15" s="70"/>
      <c r="G15" s="65" t="s">
        <v>81</v>
      </c>
      <c r="H15" s="70"/>
    </row>
    <row r="16" spans="1:8" ht="16.2" customHeight="1">
      <c r="A16" s="65" t="s">
        <v>82</v>
      </c>
      <c r="B16" s="70"/>
      <c r="C16" s="65" t="s">
        <v>83</v>
      </c>
      <c r="D16" s="70"/>
      <c r="E16" s="65" t="s">
        <v>84</v>
      </c>
      <c r="F16" s="70"/>
      <c r="G16" s="65" t="s">
        <v>85</v>
      </c>
      <c r="H16" s="70"/>
    </row>
    <row r="17" spans="1:8" ht="16.2" customHeight="1">
      <c r="A17" s="65" t="s">
        <v>86</v>
      </c>
      <c r="B17" s="70"/>
      <c r="C17" s="65" t="s">
        <v>87</v>
      </c>
      <c r="D17" s="70"/>
      <c r="E17" s="65" t="s">
        <v>88</v>
      </c>
      <c r="F17" s="70"/>
      <c r="G17" s="65" t="s">
        <v>89</v>
      </c>
      <c r="H17" s="70"/>
    </row>
    <row r="18" spans="1:8" ht="16.2" customHeight="1">
      <c r="A18" s="65" t="s">
        <v>90</v>
      </c>
      <c r="B18" s="70"/>
      <c r="C18" s="65" t="s">
        <v>91</v>
      </c>
      <c r="D18" s="70"/>
      <c r="E18" s="65" t="s">
        <v>92</v>
      </c>
      <c r="F18" s="70"/>
      <c r="G18" s="65" t="s">
        <v>93</v>
      </c>
      <c r="H18" s="70"/>
    </row>
    <row r="19" spans="1:8" ht="16.2" customHeight="1">
      <c r="A19" s="65" t="s">
        <v>94</v>
      </c>
      <c r="B19" s="70"/>
      <c r="C19" s="65" t="s">
        <v>95</v>
      </c>
      <c r="D19" s="70"/>
      <c r="E19" s="65" t="s">
        <v>96</v>
      </c>
      <c r="F19" s="70"/>
      <c r="G19" s="65" t="s">
        <v>97</v>
      </c>
      <c r="H19" s="70"/>
    </row>
    <row r="20" spans="1:8" ht="16.2" customHeight="1">
      <c r="A20" s="64" t="s">
        <v>98</v>
      </c>
      <c r="B20" s="63"/>
      <c r="C20" s="65" t="s">
        <v>99</v>
      </c>
      <c r="D20" s="63"/>
      <c r="E20" s="65" t="s">
        <v>100</v>
      </c>
      <c r="F20" s="63"/>
      <c r="G20" s="65"/>
      <c r="H20" s="63"/>
    </row>
    <row r="21" spans="1:8" ht="16.2" customHeight="1">
      <c r="A21" s="64" t="s">
        <v>101</v>
      </c>
      <c r="B21" s="63"/>
      <c r="C21" s="65" t="s">
        <v>102</v>
      </c>
      <c r="D21" s="63"/>
      <c r="E21" s="64" t="s">
        <v>103</v>
      </c>
      <c r="F21" s="63"/>
      <c r="G21" s="65"/>
      <c r="H21" s="63"/>
    </row>
    <row r="22" spans="1:8" ht="16.2" customHeight="1">
      <c r="A22" s="64" t="s">
        <v>104</v>
      </c>
      <c r="B22" s="63"/>
      <c r="C22" s="65" t="s">
        <v>105</v>
      </c>
      <c r="D22" s="63"/>
      <c r="E22" s="65"/>
      <c r="F22" s="63"/>
      <c r="G22" s="65"/>
      <c r="H22" s="63"/>
    </row>
    <row r="23" spans="1:8" ht="16.2" customHeight="1">
      <c r="A23" s="64" t="s">
        <v>106</v>
      </c>
      <c r="B23" s="63"/>
      <c r="C23" s="65" t="s">
        <v>107</v>
      </c>
      <c r="D23" s="63"/>
      <c r="E23" s="65"/>
      <c r="F23" s="63"/>
      <c r="G23" s="65"/>
      <c r="H23" s="63"/>
    </row>
    <row r="24" spans="1:8" ht="16.2" customHeight="1">
      <c r="A24" s="64" t="s">
        <v>108</v>
      </c>
      <c r="B24" s="63"/>
      <c r="C24" s="65" t="s">
        <v>109</v>
      </c>
      <c r="D24" s="63"/>
      <c r="E24" s="65"/>
      <c r="F24" s="63"/>
      <c r="G24" s="65"/>
      <c r="H24" s="63"/>
    </row>
    <row r="25" spans="1:8" ht="16.2" customHeight="1">
      <c r="A25" s="65" t="s">
        <v>110</v>
      </c>
      <c r="B25" s="70"/>
      <c r="C25" s="65" t="s">
        <v>111</v>
      </c>
      <c r="D25" s="70">
        <v>8.7143999999999995</v>
      </c>
      <c r="E25" s="65"/>
      <c r="F25" s="70"/>
      <c r="G25" s="65"/>
      <c r="H25" s="70"/>
    </row>
    <row r="26" spans="1:8" ht="16.2" customHeight="1">
      <c r="A26" s="65" t="s">
        <v>112</v>
      </c>
      <c r="B26" s="70"/>
      <c r="C26" s="65" t="s">
        <v>113</v>
      </c>
      <c r="D26" s="70"/>
      <c r="E26" s="65"/>
      <c r="F26" s="70"/>
      <c r="G26" s="65"/>
      <c r="H26" s="70"/>
    </row>
    <row r="27" spans="1:8" ht="16.2" customHeight="1">
      <c r="A27" s="65" t="s">
        <v>114</v>
      </c>
      <c r="B27" s="70"/>
      <c r="C27" s="65" t="s">
        <v>115</v>
      </c>
      <c r="D27" s="70"/>
      <c r="E27" s="65"/>
      <c r="F27" s="70"/>
      <c r="G27" s="65"/>
      <c r="H27" s="70"/>
    </row>
    <row r="28" spans="1:8" ht="16.2" customHeight="1">
      <c r="A28" s="64" t="s">
        <v>116</v>
      </c>
      <c r="B28" s="63"/>
      <c r="C28" s="65" t="s">
        <v>117</v>
      </c>
      <c r="D28" s="63"/>
      <c r="E28" s="65"/>
      <c r="F28" s="63"/>
      <c r="G28" s="65"/>
      <c r="H28" s="63"/>
    </row>
    <row r="29" spans="1:8" ht="16.2" customHeight="1">
      <c r="A29" s="64" t="s">
        <v>118</v>
      </c>
      <c r="B29" s="63"/>
      <c r="C29" s="65" t="s">
        <v>119</v>
      </c>
      <c r="D29" s="63"/>
      <c r="E29" s="65"/>
      <c r="F29" s="63"/>
      <c r="G29" s="65"/>
      <c r="H29" s="63"/>
    </row>
    <row r="30" spans="1:8" ht="16.2" customHeight="1">
      <c r="A30" s="64" t="s">
        <v>120</v>
      </c>
      <c r="B30" s="63"/>
      <c r="C30" s="65" t="s">
        <v>121</v>
      </c>
      <c r="D30" s="63"/>
      <c r="E30" s="65"/>
      <c r="F30" s="63"/>
      <c r="G30" s="65"/>
      <c r="H30" s="63"/>
    </row>
    <row r="31" spans="1:8" ht="16.2" customHeight="1">
      <c r="A31" s="64" t="s">
        <v>122</v>
      </c>
      <c r="B31" s="63"/>
      <c r="C31" s="65" t="s">
        <v>123</v>
      </c>
      <c r="D31" s="63"/>
      <c r="E31" s="65"/>
      <c r="F31" s="63"/>
      <c r="G31" s="65"/>
      <c r="H31" s="63"/>
    </row>
    <row r="32" spans="1:8" ht="16.2" customHeight="1">
      <c r="A32" s="64" t="s">
        <v>124</v>
      </c>
      <c r="B32" s="63"/>
      <c r="C32" s="65" t="s">
        <v>125</v>
      </c>
      <c r="D32" s="63"/>
      <c r="E32" s="65"/>
      <c r="F32" s="63"/>
      <c r="G32" s="65"/>
      <c r="H32" s="63"/>
    </row>
    <row r="33" spans="1:8" ht="16.2" customHeight="1">
      <c r="A33" s="65"/>
      <c r="B33" s="65"/>
      <c r="C33" s="65" t="s">
        <v>126</v>
      </c>
      <c r="D33" s="65"/>
      <c r="E33" s="65"/>
      <c r="F33" s="65"/>
      <c r="G33" s="65"/>
      <c r="H33" s="65"/>
    </row>
    <row r="34" spans="1:8" ht="16.2" customHeight="1">
      <c r="A34" s="65"/>
      <c r="B34" s="65"/>
      <c r="C34" s="65" t="s">
        <v>127</v>
      </c>
      <c r="D34" s="65"/>
      <c r="E34" s="65"/>
      <c r="F34" s="65"/>
      <c r="G34" s="65"/>
      <c r="H34" s="65"/>
    </row>
    <row r="35" spans="1:8" ht="16.2" customHeight="1">
      <c r="A35" s="65"/>
      <c r="B35" s="65"/>
      <c r="C35" s="65" t="s">
        <v>128</v>
      </c>
      <c r="D35" s="65"/>
      <c r="E35" s="65"/>
      <c r="F35" s="65"/>
      <c r="G35" s="65"/>
      <c r="H35" s="65"/>
    </row>
    <row r="36" spans="1:8" ht="16.2" customHeight="1">
      <c r="A36" s="65"/>
      <c r="B36" s="65"/>
      <c r="C36" s="65"/>
      <c r="D36" s="65"/>
      <c r="E36" s="65"/>
      <c r="F36" s="65"/>
      <c r="G36" s="65"/>
      <c r="H36" s="65"/>
    </row>
    <row r="37" spans="1:8" ht="16.2" customHeight="1">
      <c r="A37" s="64" t="s">
        <v>129</v>
      </c>
      <c r="B37" s="63">
        <v>142.42033499999999</v>
      </c>
      <c r="C37" s="64" t="s">
        <v>130</v>
      </c>
      <c r="D37" s="63">
        <v>142.42033499999999</v>
      </c>
      <c r="E37" s="64" t="s">
        <v>130</v>
      </c>
      <c r="F37" s="63">
        <v>142.42033499999999</v>
      </c>
      <c r="G37" s="64" t="s">
        <v>130</v>
      </c>
      <c r="H37" s="63">
        <v>142.42033499999999</v>
      </c>
    </row>
    <row r="38" spans="1:8" ht="16.2" customHeight="1">
      <c r="A38" s="64" t="s">
        <v>131</v>
      </c>
      <c r="B38" s="63"/>
      <c r="C38" s="64" t="s">
        <v>132</v>
      </c>
      <c r="D38" s="63"/>
      <c r="E38" s="64" t="s">
        <v>132</v>
      </c>
      <c r="F38" s="63"/>
      <c r="G38" s="64" t="s">
        <v>132</v>
      </c>
      <c r="H38" s="63"/>
    </row>
    <row r="39" spans="1:8" ht="16.2" customHeight="1">
      <c r="A39" s="65"/>
      <c r="B39" s="70"/>
      <c r="C39" s="65"/>
      <c r="D39" s="70"/>
      <c r="E39" s="64"/>
      <c r="F39" s="70"/>
      <c r="G39" s="64"/>
      <c r="H39" s="70"/>
    </row>
    <row r="40" spans="1:8" ht="16.2" customHeight="1">
      <c r="A40" s="64" t="s">
        <v>133</v>
      </c>
      <c r="B40" s="63">
        <v>142.42033499999999</v>
      </c>
      <c r="C40" s="64" t="s">
        <v>134</v>
      </c>
      <c r="D40" s="63">
        <v>142.42033499999999</v>
      </c>
      <c r="E40" s="64" t="s">
        <v>134</v>
      </c>
      <c r="F40" s="63">
        <v>142.42033499999999</v>
      </c>
      <c r="G40" s="64" t="s">
        <v>134</v>
      </c>
      <c r="H40" s="63">
        <v>142.42033499999999</v>
      </c>
    </row>
  </sheetData>
  <mergeCells count="5">
    <mergeCell ref="A2:H2"/>
    <mergeCell ref="A3:F3"/>
    <mergeCell ref="G3:H3"/>
    <mergeCell ref="A4:B4"/>
    <mergeCell ref="C4:H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zoomScale="115" zoomScaleNormal="115" workbookViewId="0">
      <selection activeCell="A3" sqref="A3:W3"/>
    </sheetView>
  </sheetViews>
  <sheetFormatPr defaultColWidth="10" defaultRowHeight="14.4"/>
  <cols>
    <col min="1" max="1" width="5.77734375" customWidth="1"/>
    <col min="2" max="2" width="18.33203125" customWidth="1"/>
    <col min="3" max="3" width="8.109375" customWidth="1"/>
    <col min="4" max="4" width="9.44140625" customWidth="1"/>
    <col min="5" max="5" width="9.6640625" customWidth="1"/>
    <col min="6" max="9" width="4.6640625" customWidth="1"/>
    <col min="10" max="10" width="5.88671875" customWidth="1"/>
    <col min="11" max="11" width="4.6640625" customWidth="1"/>
    <col min="12" max="12" width="7.77734375" customWidth="1"/>
    <col min="13" max="13" width="8.77734375" customWidth="1"/>
    <col min="14" max="24" width="4.6640625" customWidth="1"/>
    <col min="25" max="25" width="6.44140625" customWidth="1"/>
    <col min="26" max="26" width="9.77734375" customWidth="1"/>
  </cols>
  <sheetData>
    <row r="1" spans="1:25" ht="16.350000000000001" customHeight="1">
      <c r="A1" s="61"/>
      <c r="X1" s="146" t="s">
        <v>135</v>
      </c>
      <c r="Y1" s="146"/>
    </row>
    <row r="2" spans="1:25" ht="33.6" customHeight="1">
      <c r="A2" s="147" t="s">
        <v>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ht="22.35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3" t="s">
        <v>34</v>
      </c>
      <c r="Y3" s="143"/>
    </row>
    <row r="4" spans="1:25" ht="22.35" customHeight="1">
      <c r="A4" s="145" t="s">
        <v>136</v>
      </c>
      <c r="B4" s="145" t="s">
        <v>137</v>
      </c>
      <c r="C4" s="145" t="s">
        <v>138</v>
      </c>
      <c r="D4" s="145" t="s">
        <v>139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 t="s">
        <v>131</v>
      </c>
      <c r="T4" s="145"/>
      <c r="U4" s="145"/>
      <c r="V4" s="145"/>
      <c r="W4" s="145"/>
      <c r="X4" s="145"/>
      <c r="Y4" s="145"/>
    </row>
    <row r="5" spans="1:25" ht="22.35" customHeight="1">
      <c r="A5" s="145"/>
      <c r="B5" s="145"/>
      <c r="C5" s="145"/>
      <c r="D5" s="145" t="s">
        <v>140</v>
      </c>
      <c r="E5" s="145" t="s">
        <v>141</v>
      </c>
      <c r="F5" s="145" t="s">
        <v>142</v>
      </c>
      <c r="G5" s="145" t="s">
        <v>143</v>
      </c>
      <c r="H5" s="145" t="s">
        <v>144</v>
      </c>
      <c r="I5" s="145" t="s">
        <v>145</v>
      </c>
      <c r="J5" s="145" t="s">
        <v>146</v>
      </c>
      <c r="K5" s="145"/>
      <c r="L5" s="145"/>
      <c r="M5" s="145"/>
      <c r="N5" s="145" t="s">
        <v>147</v>
      </c>
      <c r="O5" s="145" t="s">
        <v>148</v>
      </c>
      <c r="P5" s="145" t="s">
        <v>149</v>
      </c>
      <c r="Q5" s="145" t="s">
        <v>150</v>
      </c>
      <c r="R5" s="145" t="s">
        <v>151</v>
      </c>
      <c r="S5" s="145" t="s">
        <v>140</v>
      </c>
      <c r="T5" s="145" t="s">
        <v>141</v>
      </c>
      <c r="U5" s="145" t="s">
        <v>142</v>
      </c>
      <c r="V5" s="145" t="s">
        <v>143</v>
      </c>
      <c r="W5" s="145" t="s">
        <v>144</v>
      </c>
      <c r="X5" s="145" t="s">
        <v>145</v>
      </c>
      <c r="Y5" s="145" t="s">
        <v>152</v>
      </c>
    </row>
    <row r="6" spans="1:25" ht="22.35" customHeight="1">
      <c r="A6" s="145"/>
      <c r="B6" s="145"/>
      <c r="C6" s="145"/>
      <c r="D6" s="145"/>
      <c r="E6" s="145"/>
      <c r="F6" s="145"/>
      <c r="G6" s="145"/>
      <c r="H6" s="145"/>
      <c r="I6" s="145"/>
      <c r="J6" s="68" t="s">
        <v>153</v>
      </c>
      <c r="K6" s="68" t="s">
        <v>154</v>
      </c>
      <c r="L6" s="68" t="s">
        <v>155</v>
      </c>
      <c r="M6" s="68" t="s">
        <v>144</v>
      </c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22.8" customHeight="1">
      <c r="A7" s="64"/>
      <c r="B7" s="64" t="s">
        <v>138</v>
      </c>
      <c r="C7" s="74">
        <v>142.42033499999999</v>
      </c>
      <c r="D7" s="74">
        <v>142.42033499999999</v>
      </c>
      <c r="E7" s="74">
        <v>142.42033499999999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5" ht="22.8" customHeight="1">
      <c r="A8" s="62">
        <v>106</v>
      </c>
      <c r="B8" s="62" t="s">
        <v>156</v>
      </c>
      <c r="C8" s="74">
        <v>142.42033499999999</v>
      </c>
      <c r="D8" s="74">
        <v>142.42033499999999</v>
      </c>
      <c r="E8" s="74">
        <v>142.42033499999999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spans="1:25" ht="22.8" customHeight="1">
      <c r="A9" s="38">
        <v>106023</v>
      </c>
      <c r="B9" s="38" t="s">
        <v>3</v>
      </c>
      <c r="C9" s="72">
        <v>142.41999999999999</v>
      </c>
      <c r="D9" s="72">
        <v>142.41999999999999</v>
      </c>
      <c r="E9" s="70">
        <v>142.42033499999999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5" ht="16.350000000000001" customHeight="1"/>
    <row r="11" spans="1:25" ht="16.350000000000001" customHeight="1">
      <c r="G11" s="6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workbookViewId="0">
      <selection activeCell="G6" sqref="G6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61"/>
      <c r="D1" s="100"/>
      <c r="K1" s="97" t="s">
        <v>157</v>
      </c>
    </row>
    <row r="2" spans="1:11" ht="31.95" customHeight="1">
      <c r="A2" s="147" t="s">
        <v>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25.05" customHeight="1">
      <c r="A3" s="148" t="s">
        <v>33</v>
      </c>
      <c r="B3" s="148"/>
      <c r="C3" s="148"/>
      <c r="D3" s="148"/>
      <c r="E3" s="148"/>
      <c r="F3" s="148"/>
      <c r="G3" s="148"/>
      <c r="H3" s="148"/>
      <c r="I3" s="148"/>
      <c r="J3" s="148"/>
      <c r="K3" s="55" t="s">
        <v>34</v>
      </c>
    </row>
    <row r="4" spans="1:11" ht="27.6" customHeight="1">
      <c r="A4" s="144" t="s">
        <v>158</v>
      </c>
      <c r="B4" s="144"/>
      <c r="C4" s="144"/>
      <c r="D4" s="144" t="s">
        <v>159</v>
      </c>
      <c r="E4" s="144" t="s">
        <v>160</v>
      </c>
      <c r="F4" s="144" t="s">
        <v>138</v>
      </c>
      <c r="G4" s="144" t="s">
        <v>161</v>
      </c>
      <c r="H4" s="144" t="s">
        <v>162</v>
      </c>
      <c r="I4" s="144" t="s">
        <v>163</v>
      </c>
      <c r="J4" s="144" t="s">
        <v>164</v>
      </c>
      <c r="K4" s="144" t="s">
        <v>165</v>
      </c>
    </row>
    <row r="5" spans="1:11" ht="25.8" customHeight="1">
      <c r="A5" s="32" t="s">
        <v>166</v>
      </c>
      <c r="B5" s="32" t="s">
        <v>167</v>
      </c>
      <c r="C5" s="32" t="s">
        <v>168</v>
      </c>
      <c r="D5" s="144"/>
      <c r="E5" s="144"/>
      <c r="F5" s="144"/>
      <c r="G5" s="144"/>
      <c r="H5" s="144"/>
      <c r="I5" s="144"/>
      <c r="J5" s="144"/>
      <c r="K5" s="144"/>
    </row>
    <row r="6" spans="1:11" ht="22.8" customHeight="1">
      <c r="A6" s="78"/>
      <c r="B6" s="78"/>
      <c r="C6" s="78"/>
      <c r="D6" s="101" t="s">
        <v>138</v>
      </c>
      <c r="E6" s="101"/>
      <c r="F6" s="102">
        <v>142.41999999999999</v>
      </c>
      <c r="G6" s="102">
        <v>130.41999999999999</v>
      </c>
      <c r="H6" s="102">
        <v>12</v>
      </c>
      <c r="I6" s="102"/>
      <c r="J6" s="101"/>
      <c r="K6" s="101"/>
    </row>
    <row r="7" spans="1:11" ht="22.8" customHeight="1">
      <c r="A7" s="103"/>
      <c r="B7" s="103"/>
      <c r="C7" s="103"/>
      <c r="D7" s="104" t="s">
        <v>169</v>
      </c>
      <c r="E7" s="104" t="s">
        <v>156</v>
      </c>
      <c r="F7" s="105">
        <v>142.41999999999999</v>
      </c>
      <c r="G7" s="105">
        <v>130.41999999999999</v>
      </c>
      <c r="H7" s="105">
        <v>12</v>
      </c>
      <c r="I7" s="105">
        <v>0</v>
      </c>
      <c r="J7" s="115">
        <v>0</v>
      </c>
      <c r="K7" s="115">
        <v>0</v>
      </c>
    </row>
    <row r="8" spans="1:11" ht="22.8" customHeight="1">
      <c r="A8" s="103"/>
      <c r="B8" s="103"/>
      <c r="C8" s="103"/>
      <c r="D8" s="104" t="s">
        <v>170</v>
      </c>
      <c r="E8" s="104" t="s">
        <v>171</v>
      </c>
      <c r="F8" s="105">
        <v>142.41999999999999</v>
      </c>
      <c r="G8" s="105">
        <v>130.41999999999999</v>
      </c>
      <c r="H8" s="105">
        <v>12</v>
      </c>
      <c r="I8" s="105"/>
      <c r="J8" s="115"/>
      <c r="K8" s="115"/>
    </row>
    <row r="9" spans="1:11" ht="22.8" customHeight="1">
      <c r="A9" s="68" t="s">
        <v>172</v>
      </c>
      <c r="B9" s="68"/>
      <c r="C9" s="68"/>
      <c r="D9" s="62" t="s">
        <v>172</v>
      </c>
      <c r="E9" s="62" t="s">
        <v>173</v>
      </c>
      <c r="F9" s="74">
        <v>108.616519</v>
      </c>
      <c r="G9" s="74">
        <v>96.616518999999997</v>
      </c>
      <c r="H9" s="74">
        <v>12</v>
      </c>
      <c r="I9" s="74">
        <v>0</v>
      </c>
      <c r="J9" s="73"/>
      <c r="K9" s="73"/>
    </row>
    <row r="10" spans="1:11" ht="22.8" customHeight="1">
      <c r="A10" s="68" t="s">
        <v>172</v>
      </c>
      <c r="B10" s="68" t="s">
        <v>174</v>
      </c>
      <c r="C10" s="68"/>
      <c r="D10" s="62" t="s">
        <v>175</v>
      </c>
      <c r="E10" s="62" t="s">
        <v>176</v>
      </c>
      <c r="F10" s="74">
        <v>108.616519</v>
      </c>
      <c r="G10" s="74">
        <v>96.616518999999997</v>
      </c>
      <c r="H10" s="74">
        <v>12</v>
      </c>
      <c r="I10" s="74">
        <v>0</v>
      </c>
      <c r="J10" s="73"/>
      <c r="K10" s="73"/>
    </row>
    <row r="11" spans="1:11" ht="22.8" customHeight="1">
      <c r="A11" s="106" t="s">
        <v>172</v>
      </c>
      <c r="B11" s="106" t="s">
        <v>174</v>
      </c>
      <c r="C11" s="106" t="s">
        <v>177</v>
      </c>
      <c r="D11" s="107" t="s">
        <v>178</v>
      </c>
      <c r="E11" s="107" t="s">
        <v>179</v>
      </c>
      <c r="F11" s="108">
        <v>108.616519</v>
      </c>
      <c r="G11" s="108">
        <v>96.616518999999997</v>
      </c>
      <c r="H11" s="108">
        <v>12</v>
      </c>
      <c r="I11" s="108"/>
      <c r="J11" s="116"/>
      <c r="K11" s="116"/>
    </row>
    <row r="12" spans="1:11" ht="22.8" customHeight="1">
      <c r="A12" s="68" t="s">
        <v>180</v>
      </c>
      <c r="B12" s="68"/>
      <c r="C12" s="68"/>
      <c r="D12" s="62" t="s">
        <v>180</v>
      </c>
      <c r="E12" s="62" t="s">
        <v>181</v>
      </c>
      <c r="F12" s="74">
        <v>20.551639999999999</v>
      </c>
      <c r="G12" s="74">
        <v>20.551639999999999</v>
      </c>
      <c r="H12" s="74">
        <v>0</v>
      </c>
      <c r="I12" s="74">
        <v>0</v>
      </c>
      <c r="J12" s="73"/>
      <c r="K12" s="73"/>
    </row>
    <row r="13" spans="1:11" ht="22.8" customHeight="1">
      <c r="A13" s="68" t="s">
        <v>180</v>
      </c>
      <c r="B13" s="68" t="s">
        <v>182</v>
      </c>
      <c r="C13" s="68"/>
      <c r="D13" s="62" t="s">
        <v>183</v>
      </c>
      <c r="E13" s="62" t="s">
        <v>184</v>
      </c>
      <c r="F13" s="74">
        <v>19.676600000000001</v>
      </c>
      <c r="G13" s="74">
        <v>19.676600000000001</v>
      </c>
      <c r="H13" s="74">
        <v>0</v>
      </c>
      <c r="I13" s="74">
        <v>0</v>
      </c>
      <c r="J13" s="73"/>
      <c r="K13" s="73"/>
    </row>
    <row r="14" spans="1:11" ht="22.8" customHeight="1">
      <c r="A14" s="106" t="s">
        <v>180</v>
      </c>
      <c r="B14" s="106" t="s">
        <v>182</v>
      </c>
      <c r="C14" s="106" t="s">
        <v>185</v>
      </c>
      <c r="D14" s="109" t="s">
        <v>186</v>
      </c>
      <c r="E14" s="109" t="s">
        <v>187</v>
      </c>
      <c r="F14" s="110">
        <v>8.0573999999999995</v>
      </c>
      <c r="G14" s="110">
        <v>8.0573999999999995</v>
      </c>
      <c r="H14" s="110"/>
      <c r="I14" s="110"/>
      <c r="J14" s="117"/>
      <c r="K14" s="117"/>
    </row>
    <row r="15" spans="1:11" ht="22.8" customHeight="1">
      <c r="A15" s="106" t="s">
        <v>180</v>
      </c>
      <c r="B15" s="106" t="s">
        <v>182</v>
      </c>
      <c r="C15" s="106" t="s">
        <v>182</v>
      </c>
      <c r="D15" s="111" t="s">
        <v>188</v>
      </c>
      <c r="E15" s="111" t="s">
        <v>189</v>
      </c>
      <c r="F15" s="112">
        <v>11.619199999999999</v>
      </c>
      <c r="G15" s="112">
        <v>11.619199999999999</v>
      </c>
      <c r="H15" s="112"/>
      <c r="I15" s="112"/>
      <c r="J15" s="118"/>
      <c r="K15" s="118"/>
    </row>
    <row r="16" spans="1:11" ht="22.8" customHeight="1">
      <c r="A16" s="68" t="s">
        <v>180</v>
      </c>
      <c r="B16" s="68" t="s">
        <v>190</v>
      </c>
      <c r="C16" s="68"/>
      <c r="D16" s="113" t="s">
        <v>191</v>
      </c>
      <c r="E16" s="113" t="s">
        <v>192</v>
      </c>
      <c r="F16" s="114">
        <v>0.52502400000000005</v>
      </c>
      <c r="G16" s="114">
        <v>0.52502400000000005</v>
      </c>
      <c r="H16" s="114">
        <v>0</v>
      </c>
      <c r="I16" s="114">
        <v>0</v>
      </c>
      <c r="J16" s="119"/>
      <c r="K16" s="119"/>
    </row>
    <row r="17" spans="1:11" ht="22.8" customHeight="1">
      <c r="A17" s="106" t="s">
        <v>180</v>
      </c>
      <c r="B17" s="106" t="s">
        <v>190</v>
      </c>
      <c r="C17" s="106" t="s">
        <v>193</v>
      </c>
      <c r="D17" s="111" t="s">
        <v>194</v>
      </c>
      <c r="E17" s="111" t="s">
        <v>195</v>
      </c>
      <c r="F17" s="112">
        <v>0.52502400000000005</v>
      </c>
      <c r="G17" s="112">
        <v>0.52502400000000005</v>
      </c>
      <c r="H17" s="112"/>
      <c r="I17" s="112"/>
      <c r="J17" s="118"/>
      <c r="K17" s="118"/>
    </row>
    <row r="18" spans="1:11" ht="22.8" customHeight="1">
      <c r="A18" s="68" t="s">
        <v>180</v>
      </c>
      <c r="B18" s="68" t="s">
        <v>196</v>
      </c>
      <c r="C18" s="68"/>
      <c r="D18" s="113" t="s">
        <v>197</v>
      </c>
      <c r="E18" s="113" t="s">
        <v>198</v>
      </c>
      <c r="F18" s="114">
        <v>0.35001599999999999</v>
      </c>
      <c r="G18" s="114">
        <v>0.35001599999999999</v>
      </c>
      <c r="H18" s="114">
        <v>0</v>
      </c>
      <c r="I18" s="114">
        <v>0</v>
      </c>
      <c r="J18" s="119"/>
      <c r="K18" s="119"/>
    </row>
    <row r="19" spans="1:11" ht="22.8" customHeight="1">
      <c r="A19" s="106" t="s">
        <v>180</v>
      </c>
      <c r="B19" s="106" t="s">
        <v>196</v>
      </c>
      <c r="C19" s="106" t="s">
        <v>185</v>
      </c>
      <c r="D19" s="111" t="s">
        <v>199</v>
      </c>
      <c r="E19" s="111" t="s">
        <v>200</v>
      </c>
      <c r="F19" s="112">
        <v>0.35001599999999999</v>
      </c>
      <c r="G19" s="112">
        <v>0.35001599999999999</v>
      </c>
      <c r="H19" s="112"/>
      <c r="I19" s="112"/>
      <c r="J19" s="118"/>
      <c r="K19" s="118"/>
    </row>
    <row r="20" spans="1:11" ht="22.8" customHeight="1">
      <c r="A20" s="68" t="s">
        <v>201</v>
      </c>
      <c r="B20" s="68"/>
      <c r="C20" s="68"/>
      <c r="D20" s="113" t="s">
        <v>201</v>
      </c>
      <c r="E20" s="113" t="s">
        <v>202</v>
      </c>
      <c r="F20" s="114">
        <v>4.537776</v>
      </c>
      <c r="G20" s="114">
        <v>4.537776</v>
      </c>
      <c r="H20" s="114">
        <v>0</v>
      </c>
      <c r="I20" s="114">
        <v>0</v>
      </c>
      <c r="J20" s="119"/>
      <c r="K20" s="119"/>
    </row>
    <row r="21" spans="1:11" ht="22.8" customHeight="1">
      <c r="A21" s="68" t="s">
        <v>201</v>
      </c>
      <c r="B21" s="68" t="s">
        <v>190</v>
      </c>
      <c r="C21" s="68"/>
      <c r="D21" s="113" t="s">
        <v>203</v>
      </c>
      <c r="E21" s="113" t="s">
        <v>204</v>
      </c>
      <c r="F21" s="114">
        <v>4.537776</v>
      </c>
      <c r="G21" s="114">
        <v>4.537776</v>
      </c>
      <c r="H21" s="114">
        <v>0</v>
      </c>
      <c r="I21" s="114">
        <v>0</v>
      </c>
      <c r="J21" s="119"/>
      <c r="K21" s="119"/>
    </row>
    <row r="22" spans="1:11" ht="22.8" customHeight="1">
      <c r="A22" s="106" t="s">
        <v>201</v>
      </c>
      <c r="B22" s="106" t="s">
        <v>190</v>
      </c>
      <c r="C22" s="106" t="s">
        <v>185</v>
      </c>
      <c r="D22" s="111" t="s">
        <v>205</v>
      </c>
      <c r="E22" s="111" t="s">
        <v>206</v>
      </c>
      <c r="F22" s="112">
        <v>4.537776</v>
      </c>
      <c r="G22" s="112">
        <v>4.537776</v>
      </c>
      <c r="H22" s="112"/>
      <c r="I22" s="112"/>
      <c r="J22" s="118"/>
      <c r="K22" s="118"/>
    </row>
    <row r="23" spans="1:11" ht="22.8" customHeight="1">
      <c r="A23" s="68" t="s">
        <v>207</v>
      </c>
      <c r="B23" s="68"/>
      <c r="C23" s="68"/>
      <c r="D23" s="113" t="s">
        <v>207</v>
      </c>
      <c r="E23" s="113" t="s">
        <v>208</v>
      </c>
      <c r="F23" s="114">
        <v>8.7143999999999995</v>
      </c>
      <c r="G23" s="114">
        <v>8.7143999999999995</v>
      </c>
      <c r="H23" s="114">
        <v>0</v>
      </c>
      <c r="I23" s="114">
        <v>0</v>
      </c>
      <c r="J23" s="119"/>
      <c r="K23" s="119"/>
    </row>
    <row r="24" spans="1:11" ht="22.8" customHeight="1">
      <c r="A24" s="68" t="s">
        <v>207</v>
      </c>
      <c r="B24" s="68" t="s">
        <v>185</v>
      </c>
      <c r="C24" s="68"/>
      <c r="D24" s="113" t="s">
        <v>209</v>
      </c>
      <c r="E24" s="113" t="s">
        <v>210</v>
      </c>
      <c r="F24" s="114">
        <v>8.7143999999999995</v>
      </c>
      <c r="G24" s="114">
        <v>8.7143999999999995</v>
      </c>
      <c r="H24" s="114">
        <v>0</v>
      </c>
      <c r="I24" s="114">
        <v>0</v>
      </c>
      <c r="J24" s="119"/>
      <c r="K24" s="119"/>
    </row>
    <row r="25" spans="1:11" ht="22.8" customHeight="1">
      <c r="A25" s="106" t="s">
        <v>207</v>
      </c>
      <c r="B25" s="106" t="s">
        <v>185</v>
      </c>
      <c r="C25" s="106" t="s">
        <v>211</v>
      </c>
      <c r="D25" s="111" t="s">
        <v>212</v>
      </c>
      <c r="E25" s="111" t="s">
        <v>213</v>
      </c>
      <c r="F25" s="112">
        <v>8.7143999999999995</v>
      </c>
      <c r="G25" s="112">
        <v>8.7143999999999995</v>
      </c>
      <c r="H25" s="112"/>
      <c r="I25" s="112"/>
      <c r="J25" s="118"/>
      <c r="K25" s="11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topLeftCell="A2" workbookViewId="0">
      <selection activeCell="I6" sqref="I6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8" width="7.77734375" customWidth="1"/>
    <col min="9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2" width="9.77734375" customWidth="1"/>
  </cols>
  <sheetData>
    <row r="1" spans="1:20" ht="16.350000000000001" customHeight="1">
      <c r="A1" s="61"/>
      <c r="S1" s="146" t="s">
        <v>214</v>
      </c>
      <c r="T1" s="146"/>
    </row>
    <row r="2" spans="1:20" ht="42.3" customHeight="1">
      <c r="A2" s="147" t="s">
        <v>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19.8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3" t="s">
        <v>34</v>
      </c>
      <c r="T3" s="143"/>
    </row>
    <row r="4" spans="1:20" ht="19.8" customHeight="1">
      <c r="A4" s="145" t="s">
        <v>158</v>
      </c>
      <c r="B4" s="145"/>
      <c r="C4" s="145"/>
      <c r="D4" s="145" t="s">
        <v>215</v>
      </c>
      <c r="E4" s="145" t="s">
        <v>216</v>
      </c>
      <c r="F4" s="145" t="s">
        <v>217</v>
      </c>
      <c r="G4" s="145" t="s">
        <v>218</v>
      </c>
      <c r="H4" s="145" t="s">
        <v>610</v>
      </c>
      <c r="I4" s="145" t="s">
        <v>220</v>
      </c>
      <c r="J4" s="145" t="s">
        <v>221</v>
      </c>
      <c r="K4" s="145" t="s">
        <v>222</v>
      </c>
      <c r="L4" s="145" t="s">
        <v>223</v>
      </c>
      <c r="M4" s="145" t="s">
        <v>224</v>
      </c>
      <c r="N4" s="145" t="s">
        <v>225</v>
      </c>
      <c r="O4" s="145" t="s">
        <v>226</v>
      </c>
      <c r="P4" s="145" t="s">
        <v>227</v>
      </c>
      <c r="Q4" s="145" t="s">
        <v>228</v>
      </c>
      <c r="R4" s="145" t="s">
        <v>229</v>
      </c>
      <c r="S4" s="145" t="s">
        <v>230</v>
      </c>
      <c r="T4" s="145" t="s">
        <v>231</v>
      </c>
    </row>
    <row r="5" spans="1:20" ht="20.7" customHeight="1">
      <c r="A5" s="68" t="s">
        <v>166</v>
      </c>
      <c r="B5" s="68" t="s">
        <v>167</v>
      </c>
      <c r="C5" s="68" t="s">
        <v>168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</row>
    <row r="6" spans="1:20" ht="22.8" customHeight="1">
      <c r="A6" s="64"/>
      <c r="B6" s="64"/>
      <c r="C6" s="64"/>
      <c r="D6" s="64"/>
      <c r="E6" s="64" t="s">
        <v>138</v>
      </c>
      <c r="F6" s="63">
        <v>142.42033499999999</v>
      </c>
      <c r="G6" s="63"/>
      <c r="H6" s="63">
        <v>12</v>
      </c>
      <c r="I6" s="63"/>
      <c r="J6" s="63"/>
      <c r="K6" s="63">
        <v>121.942916</v>
      </c>
      <c r="L6" s="63"/>
      <c r="M6" s="63"/>
      <c r="N6" s="63"/>
      <c r="O6" s="63">
        <v>8.4774189999999994</v>
      </c>
      <c r="P6" s="63"/>
      <c r="Q6" s="63"/>
      <c r="R6" s="63"/>
      <c r="S6" s="63"/>
      <c r="T6" s="63"/>
    </row>
    <row r="7" spans="1:20" ht="22.8" customHeight="1">
      <c r="A7" s="64"/>
      <c r="B7" s="64"/>
      <c r="C7" s="64"/>
      <c r="D7" s="62" t="s">
        <v>169</v>
      </c>
      <c r="E7" s="62" t="s">
        <v>156</v>
      </c>
      <c r="F7" s="63">
        <v>142.42033499999999</v>
      </c>
      <c r="G7" s="63">
        <v>0</v>
      </c>
      <c r="H7" s="63">
        <v>12</v>
      </c>
      <c r="I7" s="63">
        <v>0</v>
      </c>
      <c r="J7" s="63">
        <v>0</v>
      </c>
      <c r="K7" s="63">
        <v>121.942916</v>
      </c>
      <c r="L7" s="63">
        <v>0</v>
      </c>
      <c r="M7" s="63">
        <v>0</v>
      </c>
      <c r="N7" s="63">
        <v>0</v>
      </c>
      <c r="O7" s="63">
        <v>8.4774189999999994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spans="1:20" ht="22.8" customHeight="1">
      <c r="A8" s="73"/>
      <c r="B8" s="73"/>
      <c r="C8" s="73"/>
      <c r="D8" s="71" t="s">
        <v>170</v>
      </c>
      <c r="E8" s="71" t="s">
        <v>171</v>
      </c>
      <c r="F8" s="99">
        <v>142.42033499999999</v>
      </c>
      <c r="G8" s="99"/>
      <c r="H8" s="99">
        <v>12</v>
      </c>
      <c r="I8" s="99"/>
      <c r="J8" s="99"/>
      <c r="K8" s="99">
        <v>121.942916</v>
      </c>
      <c r="L8" s="99"/>
      <c r="M8" s="99"/>
      <c r="N8" s="99"/>
      <c r="O8" s="99">
        <v>8.4774189999999994</v>
      </c>
      <c r="P8" s="99"/>
      <c r="Q8" s="99"/>
      <c r="R8" s="99"/>
      <c r="S8" s="99"/>
      <c r="T8" s="99"/>
    </row>
    <row r="9" spans="1:20" ht="22.8" customHeight="1">
      <c r="A9" s="68" t="s">
        <v>172</v>
      </c>
      <c r="B9" s="68"/>
      <c r="C9" s="68"/>
      <c r="D9" s="62" t="s">
        <v>172</v>
      </c>
      <c r="E9" s="62" t="s">
        <v>173</v>
      </c>
      <c r="F9" s="74">
        <v>108.616519</v>
      </c>
      <c r="G9" s="74"/>
      <c r="H9" s="74">
        <v>12</v>
      </c>
      <c r="I9" s="74"/>
      <c r="J9" s="74"/>
      <c r="K9" s="74">
        <v>96.1965</v>
      </c>
      <c r="L9" s="74"/>
      <c r="M9" s="74"/>
      <c r="N9" s="74"/>
      <c r="O9" s="74">
        <v>0.42001899999999998</v>
      </c>
      <c r="P9" s="74"/>
      <c r="Q9" s="74"/>
      <c r="R9" s="74"/>
      <c r="S9" s="74"/>
      <c r="T9" s="74"/>
    </row>
    <row r="10" spans="1:20" ht="22.8" customHeight="1">
      <c r="A10" s="68" t="s">
        <v>172</v>
      </c>
      <c r="B10" s="68" t="s">
        <v>174</v>
      </c>
      <c r="C10" s="68"/>
      <c r="D10" s="62" t="s">
        <v>175</v>
      </c>
      <c r="E10" s="62" t="s">
        <v>176</v>
      </c>
      <c r="F10" s="74">
        <v>108.616519</v>
      </c>
      <c r="G10" s="74"/>
      <c r="H10" s="74">
        <v>12</v>
      </c>
      <c r="I10" s="74"/>
      <c r="J10" s="74"/>
      <c r="K10" s="74">
        <v>96.1965</v>
      </c>
      <c r="L10" s="74"/>
      <c r="M10" s="74"/>
      <c r="N10" s="74"/>
      <c r="O10" s="74">
        <v>0.42001899999999998</v>
      </c>
      <c r="P10" s="74"/>
      <c r="Q10" s="74"/>
      <c r="R10" s="74"/>
      <c r="S10" s="74"/>
      <c r="T10" s="74"/>
    </row>
    <row r="11" spans="1:20" ht="22.8" customHeight="1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7">
        <v>108.616519</v>
      </c>
      <c r="G11" s="77"/>
      <c r="H11" s="77">
        <v>12</v>
      </c>
      <c r="I11" s="77"/>
      <c r="J11" s="77"/>
      <c r="K11" s="77">
        <v>96.1965</v>
      </c>
      <c r="L11" s="77"/>
      <c r="M11" s="77"/>
      <c r="N11" s="77"/>
      <c r="O11" s="77">
        <v>0.42001899999999998</v>
      </c>
      <c r="P11" s="77"/>
      <c r="Q11" s="77"/>
      <c r="R11" s="77"/>
      <c r="S11" s="77"/>
      <c r="T11" s="77"/>
    </row>
    <row r="12" spans="1:20" ht="22.8" customHeight="1">
      <c r="A12" s="68" t="s">
        <v>180</v>
      </c>
      <c r="B12" s="68"/>
      <c r="C12" s="68"/>
      <c r="D12" s="62" t="s">
        <v>180</v>
      </c>
      <c r="E12" s="62" t="s">
        <v>181</v>
      </c>
      <c r="F12" s="74">
        <v>20.551639999999999</v>
      </c>
      <c r="G12" s="74"/>
      <c r="H12" s="74"/>
      <c r="I12" s="74"/>
      <c r="J12" s="74"/>
      <c r="K12" s="74">
        <v>12.49424</v>
      </c>
      <c r="L12" s="74"/>
      <c r="M12" s="74"/>
      <c r="N12" s="74"/>
      <c r="O12" s="74">
        <v>8.0573999999999995</v>
      </c>
      <c r="P12" s="74"/>
      <c r="Q12" s="74"/>
      <c r="R12" s="74"/>
      <c r="S12" s="74"/>
      <c r="T12" s="74"/>
    </row>
    <row r="13" spans="1:20" ht="22.8" customHeight="1">
      <c r="A13" s="68" t="s">
        <v>180</v>
      </c>
      <c r="B13" s="68" t="s">
        <v>182</v>
      </c>
      <c r="C13" s="68"/>
      <c r="D13" s="62" t="s">
        <v>183</v>
      </c>
      <c r="E13" s="62" t="s">
        <v>184</v>
      </c>
      <c r="F13" s="74">
        <v>19.676600000000001</v>
      </c>
      <c r="G13" s="74"/>
      <c r="H13" s="74"/>
      <c r="I13" s="74"/>
      <c r="J13" s="74"/>
      <c r="K13" s="74">
        <v>11.619199999999999</v>
      </c>
      <c r="L13" s="74"/>
      <c r="M13" s="74"/>
      <c r="N13" s="74"/>
      <c r="O13" s="74">
        <v>8.0573999999999995</v>
      </c>
      <c r="P13" s="74"/>
      <c r="Q13" s="74"/>
      <c r="R13" s="74"/>
      <c r="S13" s="74"/>
      <c r="T13" s="74"/>
    </row>
    <row r="14" spans="1:20" ht="22.8" customHeight="1">
      <c r="A14" s="75" t="s">
        <v>180</v>
      </c>
      <c r="B14" s="75" t="s">
        <v>182</v>
      </c>
      <c r="C14" s="75" t="s">
        <v>185</v>
      </c>
      <c r="D14" s="69" t="s">
        <v>186</v>
      </c>
      <c r="E14" s="69" t="s">
        <v>187</v>
      </c>
      <c r="F14" s="77">
        <v>8.0573999999999995</v>
      </c>
      <c r="G14" s="77"/>
      <c r="H14" s="77"/>
      <c r="I14" s="77"/>
      <c r="J14" s="77"/>
      <c r="K14" s="77"/>
      <c r="L14" s="77"/>
      <c r="M14" s="77"/>
      <c r="N14" s="77"/>
      <c r="O14" s="77">
        <v>8.0573999999999995</v>
      </c>
      <c r="P14" s="77"/>
      <c r="Q14" s="77"/>
      <c r="R14" s="77"/>
      <c r="S14" s="77"/>
      <c r="T14" s="77"/>
    </row>
    <row r="15" spans="1:20" ht="22.8" customHeight="1">
      <c r="A15" s="75" t="s">
        <v>180</v>
      </c>
      <c r="B15" s="75" t="s">
        <v>182</v>
      </c>
      <c r="C15" s="75" t="s">
        <v>182</v>
      </c>
      <c r="D15" s="69" t="s">
        <v>188</v>
      </c>
      <c r="E15" s="69" t="s">
        <v>189</v>
      </c>
      <c r="F15" s="77">
        <v>11.619199999999999</v>
      </c>
      <c r="G15" s="77"/>
      <c r="H15" s="77"/>
      <c r="I15" s="77"/>
      <c r="J15" s="77"/>
      <c r="K15" s="77">
        <v>11.619199999999999</v>
      </c>
      <c r="L15" s="77"/>
      <c r="M15" s="77"/>
      <c r="N15" s="77"/>
      <c r="O15" s="77"/>
      <c r="P15" s="77"/>
      <c r="Q15" s="77"/>
      <c r="R15" s="77"/>
      <c r="S15" s="77"/>
      <c r="T15" s="77"/>
    </row>
    <row r="16" spans="1:20" ht="22.8" customHeight="1">
      <c r="A16" s="68" t="s">
        <v>180</v>
      </c>
      <c r="B16" s="68" t="s">
        <v>190</v>
      </c>
      <c r="C16" s="68"/>
      <c r="D16" s="62" t="s">
        <v>191</v>
      </c>
      <c r="E16" s="62" t="s">
        <v>192</v>
      </c>
      <c r="F16" s="74">
        <v>0.52502400000000005</v>
      </c>
      <c r="G16" s="74"/>
      <c r="H16" s="74"/>
      <c r="I16" s="74"/>
      <c r="J16" s="74"/>
      <c r="K16" s="74">
        <v>0.52502400000000005</v>
      </c>
      <c r="L16" s="74"/>
      <c r="M16" s="74"/>
      <c r="N16" s="74"/>
      <c r="O16" s="74"/>
      <c r="P16" s="74"/>
      <c r="Q16" s="74"/>
      <c r="R16" s="74"/>
      <c r="S16" s="74"/>
      <c r="T16" s="74"/>
    </row>
    <row r="17" spans="1:20" ht="22.8" customHeight="1">
      <c r="A17" s="75" t="s">
        <v>180</v>
      </c>
      <c r="B17" s="75" t="s">
        <v>190</v>
      </c>
      <c r="C17" s="75" t="s">
        <v>193</v>
      </c>
      <c r="D17" s="69" t="s">
        <v>194</v>
      </c>
      <c r="E17" s="69" t="s">
        <v>195</v>
      </c>
      <c r="F17" s="77">
        <v>0.52502400000000005</v>
      </c>
      <c r="G17" s="77"/>
      <c r="H17" s="77"/>
      <c r="I17" s="77"/>
      <c r="J17" s="77"/>
      <c r="K17" s="77">
        <v>0.52502400000000005</v>
      </c>
      <c r="L17" s="77"/>
      <c r="M17" s="77"/>
      <c r="N17" s="77"/>
      <c r="O17" s="77"/>
      <c r="P17" s="77"/>
      <c r="Q17" s="77"/>
      <c r="R17" s="77"/>
      <c r="S17" s="77"/>
      <c r="T17" s="77"/>
    </row>
    <row r="18" spans="1:20" ht="22.8" customHeight="1">
      <c r="A18" s="68" t="s">
        <v>180</v>
      </c>
      <c r="B18" s="68" t="s">
        <v>196</v>
      </c>
      <c r="C18" s="68"/>
      <c r="D18" s="62" t="s">
        <v>197</v>
      </c>
      <c r="E18" s="62" t="s">
        <v>198</v>
      </c>
      <c r="F18" s="74">
        <v>0.35001599999999999</v>
      </c>
      <c r="G18" s="74"/>
      <c r="H18" s="74"/>
      <c r="I18" s="74"/>
      <c r="J18" s="74"/>
      <c r="K18" s="74">
        <v>0.35001599999999999</v>
      </c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2.8" customHeight="1">
      <c r="A19" s="75" t="s">
        <v>180</v>
      </c>
      <c r="B19" s="75" t="s">
        <v>196</v>
      </c>
      <c r="C19" s="75" t="s">
        <v>185</v>
      </c>
      <c r="D19" s="69" t="s">
        <v>199</v>
      </c>
      <c r="E19" s="69" t="s">
        <v>200</v>
      </c>
      <c r="F19" s="77">
        <v>0.35001599999999999</v>
      </c>
      <c r="G19" s="77"/>
      <c r="H19" s="77"/>
      <c r="I19" s="77"/>
      <c r="J19" s="77"/>
      <c r="K19" s="77">
        <v>0.35001599999999999</v>
      </c>
      <c r="L19" s="77"/>
      <c r="M19" s="77"/>
      <c r="N19" s="77"/>
      <c r="O19" s="77"/>
      <c r="P19" s="77"/>
      <c r="Q19" s="77"/>
      <c r="R19" s="77"/>
      <c r="S19" s="77"/>
      <c r="T19" s="77"/>
    </row>
    <row r="20" spans="1:20" ht="22.8" customHeight="1">
      <c r="A20" s="68" t="s">
        <v>201</v>
      </c>
      <c r="B20" s="68"/>
      <c r="C20" s="68"/>
      <c r="D20" s="62" t="s">
        <v>201</v>
      </c>
      <c r="E20" s="62" t="s">
        <v>202</v>
      </c>
      <c r="F20" s="74">
        <v>4.537776</v>
      </c>
      <c r="G20" s="74"/>
      <c r="H20" s="74"/>
      <c r="I20" s="74"/>
      <c r="J20" s="74"/>
      <c r="K20" s="74">
        <v>4.537776</v>
      </c>
      <c r="L20" s="74"/>
      <c r="M20" s="74"/>
      <c r="N20" s="74"/>
      <c r="O20" s="74"/>
      <c r="P20" s="74"/>
      <c r="Q20" s="74"/>
      <c r="R20" s="74"/>
      <c r="S20" s="74"/>
      <c r="T20" s="74"/>
    </row>
    <row r="21" spans="1:20" ht="22.8" customHeight="1">
      <c r="A21" s="68" t="s">
        <v>201</v>
      </c>
      <c r="B21" s="68" t="s">
        <v>190</v>
      </c>
      <c r="C21" s="68"/>
      <c r="D21" s="62" t="s">
        <v>203</v>
      </c>
      <c r="E21" s="62" t="s">
        <v>204</v>
      </c>
      <c r="F21" s="74">
        <v>4.537776</v>
      </c>
      <c r="G21" s="74"/>
      <c r="H21" s="74"/>
      <c r="I21" s="74"/>
      <c r="J21" s="74"/>
      <c r="K21" s="74">
        <v>4.537776</v>
      </c>
      <c r="L21" s="74"/>
      <c r="M21" s="74"/>
      <c r="N21" s="74"/>
      <c r="O21" s="74"/>
      <c r="P21" s="74"/>
      <c r="Q21" s="74"/>
      <c r="R21" s="74"/>
      <c r="S21" s="74"/>
      <c r="T21" s="74"/>
    </row>
    <row r="22" spans="1:20" ht="22.8" customHeight="1">
      <c r="A22" s="75" t="s">
        <v>201</v>
      </c>
      <c r="B22" s="75" t="s">
        <v>190</v>
      </c>
      <c r="C22" s="75" t="s">
        <v>185</v>
      </c>
      <c r="D22" s="69" t="s">
        <v>205</v>
      </c>
      <c r="E22" s="69" t="s">
        <v>206</v>
      </c>
      <c r="F22" s="77">
        <v>4.537776</v>
      </c>
      <c r="G22" s="77"/>
      <c r="H22" s="77"/>
      <c r="I22" s="77"/>
      <c r="J22" s="77"/>
      <c r="K22" s="77">
        <v>4.537776</v>
      </c>
      <c r="L22" s="77"/>
      <c r="M22" s="77"/>
      <c r="N22" s="77"/>
      <c r="O22" s="77"/>
      <c r="P22" s="77"/>
      <c r="Q22" s="77"/>
      <c r="R22" s="77"/>
      <c r="S22" s="77"/>
      <c r="T22" s="77"/>
    </row>
    <row r="23" spans="1:20" ht="22.8" customHeight="1">
      <c r="A23" s="68" t="s">
        <v>207</v>
      </c>
      <c r="B23" s="68"/>
      <c r="C23" s="68"/>
      <c r="D23" s="62" t="s">
        <v>207</v>
      </c>
      <c r="E23" s="62" t="s">
        <v>208</v>
      </c>
      <c r="F23" s="74">
        <v>8.7143999999999995</v>
      </c>
      <c r="G23" s="74"/>
      <c r="H23" s="74"/>
      <c r="I23" s="74"/>
      <c r="J23" s="74"/>
      <c r="K23" s="74">
        <v>8.7143999999999995</v>
      </c>
      <c r="L23" s="74"/>
      <c r="M23" s="74"/>
      <c r="N23" s="74"/>
      <c r="O23" s="74"/>
      <c r="P23" s="74"/>
      <c r="Q23" s="74"/>
      <c r="R23" s="74"/>
      <c r="S23" s="74"/>
      <c r="T23" s="74"/>
    </row>
    <row r="24" spans="1:20" ht="22.8" customHeight="1">
      <c r="A24" s="68" t="s">
        <v>207</v>
      </c>
      <c r="B24" s="68" t="s">
        <v>185</v>
      </c>
      <c r="C24" s="68"/>
      <c r="D24" s="62" t="s">
        <v>209</v>
      </c>
      <c r="E24" s="62" t="s">
        <v>210</v>
      </c>
      <c r="F24" s="74">
        <v>8.7143999999999995</v>
      </c>
      <c r="G24" s="74"/>
      <c r="H24" s="74"/>
      <c r="I24" s="74"/>
      <c r="J24" s="74"/>
      <c r="K24" s="74">
        <v>8.7143999999999995</v>
      </c>
      <c r="L24" s="74"/>
      <c r="M24" s="74"/>
      <c r="N24" s="74"/>
      <c r="O24" s="74"/>
      <c r="P24" s="74"/>
      <c r="Q24" s="74"/>
      <c r="R24" s="74"/>
      <c r="S24" s="74"/>
      <c r="T24" s="74"/>
    </row>
    <row r="25" spans="1:20" ht="22.8" customHeight="1">
      <c r="A25" s="75" t="s">
        <v>207</v>
      </c>
      <c r="B25" s="75" t="s">
        <v>185</v>
      </c>
      <c r="C25" s="75" t="s">
        <v>211</v>
      </c>
      <c r="D25" s="69" t="s">
        <v>212</v>
      </c>
      <c r="E25" s="69" t="s">
        <v>213</v>
      </c>
      <c r="F25" s="77">
        <v>8.7143999999999995</v>
      </c>
      <c r="G25" s="77"/>
      <c r="H25" s="77"/>
      <c r="I25" s="77"/>
      <c r="J25" s="77"/>
      <c r="K25" s="77">
        <v>8.7143999999999995</v>
      </c>
      <c r="L25" s="77"/>
      <c r="M25" s="77"/>
      <c r="N25" s="77"/>
      <c r="O25" s="77"/>
      <c r="P25" s="77"/>
      <c r="Q25" s="77"/>
      <c r="R25" s="77"/>
      <c r="S25" s="77"/>
      <c r="T25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topLeftCell="A2" workbookViewId="0">
      <selection activeCell="A3" sqref="A3:S3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777343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3" width="9.77734375" customWidth="1"/>
  </cols>
  <sheetData>
    <row r="1" spans="1:21" ht="16.350000000000001" customHeight="1">
      <c r="A1" s="61"/>
      <c r="T1" s="146" t="s">
        <v>232</v>
      </c>
      <c r="U1" s="146"/>
    </row>
    <row r="2" spans="1:21" ht="37.049999999999997" customHeight="1">
      <c r="A2" s="147" t="s">
        <v>10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1" ht="24.15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 t="s">
        <v>34</v>
      </c>
      <c r="U3" s="143"/>
    </row>
    <row r="4" spans="1:21" ht="22.35" customHeight="1">
      <c r="A4" s="145" t="s">
        <v>158</v>
      </c>
      <c r="B4" s="145"/>
      <c r="C4" s="145"/>
      <c r="D4" s="145" t="s">
        <v>215</v>
      </c>
      <c r="E4" s="145" t="s">
        <v>216</v>
      </c>
      <c r="F4" s="145" t="s">
        <v>233</v>
      </c>
      <c r="G4" s="145" t="s">
        <v>161</v>
      </c>
      <c r="H4" s="145"/>
      <c r="I4" s="145"/>
      <c r="J4" s="145"/>
      <c r="K4" s="145" t="s">
        <v>162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 ht="39.6" customHeight="1">
      <c r="A5" s="68" t="s">
        <v>166</v>
      </c>
      <c r="B5" s="68" t="s">
        <v>167</v>
      </c>
      <c r="C5" s="68" t="s">
        <v>168</v>
      </c>
      <c r="D5" s="145"/>
      <c r="E5" s="145"/>
      <c r="F5" s="145"/>
      <c r="G5" s="68" t="s">
        <v>138</v>
      </c>
      <c r="H5" s="68" t="s">
        <v>234</v>
      </c>
      <c r="I5" s="68" t="s">
        <v>235</v>
      </c>
      <c r="J5" s="68" t="s">
        <v>226</v>
      </c>
      <c r="K5" s="68" t="s">
        <v>138</v>
      </c>
      <c r="L5" s="68" t="s">
        <v>236</v>
      </c>
      <c r="M5" s="68" t="s">
        <v>237</v>
      </c>
      <c r="N5" s="68" t="s">
        <v>238</v>
      </c>
      <c r="O5" s="68" t="s">
        <v>228</v>
      </c>
      <c r="P5" s="68" t="s">
        <v>239</v>
      </c>
      <c r="Q5" s="68" t="s">
        <v>240</v>
      </c>
      <c r="R5" s="68" t="s">
        <v>241</v>
      </c>
      <c r="S5" s="68" t="s">
        <v>224</v>
      </c>
      <c r="T5" s="68" t="s">
        <v>227</v>
      </c>
      <c r="U5" s="68" t="s">
        <v>231</v>
      </c>
    </row>
    <row r="6" spans="1:21" ht="22.8" customHeight="1">
      <c r="A6" s="64"/>
      <c r="B6" s="64"/>
      <c r="C6" s="64"/>
      <c r="D6" s="64"/>
      <c r="E6" s="64" t="s">
        <v>138</v>
      </c>
      <c r="F6" s="63">
        <v>142.42033499999999</v>
      </c>
      <c r="G6" s="63">
        <v>130.42033499999999</v>
      </c>
      <c r="H6" s="63">
        <v>109.342916</v>
      </c>
      <c r="I6" s="63">
        <v>12.6</v>
      </c>
      <c r="J6" s="63">
        <v>8.4774189999999994</v>
      </c>
      <c r="K6" s="63">
        <v>12</v>
      </c>
      <c r="L6" s="63"/>
      <c r="M6" s="63">
        <v>12</v>
      </c>
      <c r="N6" s="63"/>
      <c r="O6" s="63"/>
      <c r="P6" s="63"/>
      <c r="Q6" s="63"/>
      <c r="R6" s="63"/>
      <c r="S6" s="63"/>
      <c r="T6" s="63"/>
      <c r="U6" s="63"/>
    </row>
    <row r="7" spans="1:21" ht="22.8" customHeight="1">
      <c r="A7" s="64"/>
      <c r="B7" s="64"/>
      <c r="C7" s="64"/>
      <c r="D7" s="62" t="s">
        <v>169</v>
      </c>
      <c r="E7" s="62" t="s">
        <v>156</v>
      </c>
      <c r="F7" s="74">
        <v>142.42033499999999</v>
      </c>
      <c r="G7" s="63">
        <v>130.42033499999999</v>
      </c>
      <c r="H7" s="63">
        <v>109.342916</v>
      </c>
      <c r="I7" s="63">
        <v>12.6</v>
      </c>
      <c r="J7" s="63">
        <v>8.4774189999999994</v>
      </c>
      <c r="K7" s="63">
        <v>12</v>
      </c>
      <c r="L7" s="63">
        <v>0</v>
      </c>
      <c r="M7" s="63">
        <v>12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spans="1:21" ht="22.8" customHeight="1">
      <c r="A8" s="73"/>
      <c r="B8" s="73"/>
      <c r="C8" s="73"/>
      <c r="D8" s="71" t="s">
        <v>170</v>
      </c>
      <c r="E8" s="71" t="s">
        <v>171</v>
      </c>
      <c r="F8" s="74">
        <v>142.42033499999999</v>
      </c>
      <c r="G8" s="74">
        <v>130.42033499999999</v>
      </c>
      <c r="H8" s="74">
        <v>109.342916</v>
      </c>
      <c r="I8" s="74">
        <v>12.6</v>
      </c>
      <c r="J8" s="74">
        <v>8.4774189999999994</v>
      </c>
      <c r="K8" s="74">
        <v>12</v>
      </c>
      <c r="L8" s="74"/>
      <c r="M8" s="74">
        <v>12</v>
      </c>
      <c r="N8" s="74"/>
      <c r="O8" s="74"/>
      <c r="P8" s="74"/>
      <c r="Q8" s="74"/>
      <c r="R8" s="74"/>
      <c r="S8" s="74"/>
      <c r="T8" s="74"/>
      <c r="U8" s="74"/>
    </row>
    <row r="9" spans="1:21" ht="22.8" customHeight="1">
      <c r="A9" s="68" t="s">
        <v>172</v>
      </c>
      <c r="B9" s="68"/>
      <c r="C9" s="68"/>
      <c r="D9" s="62" t="s">
        <v>172</v>
      </c>
      <c r="E9" s="62" t="s">
        <v>173</v>
      </c>
      <c r="F9" s="74">
        <v>108.616519</v>
      </c>
      <c r="G9" s="74">
        <v>96.616518999999997</v>
      </c>
      <c r="H9" s="74">
        <v>83.596500000000006</v>
      </c>
      <c r="I9" s="74">
        <v>12.6</v>
      </c>
      <c r="J9" s="74">
        <v>0.42001899999999998</v>
      </c>
      <c r="K9" s="74">
        <v>12</v>
      </c>
      <c r="L9" s="74"/>
      <c r="M9" s="74">
        <v>12</v>
      </c>
      <c r="N9" s="74"/>
      <c r="O9" s="74"/>
      <c r="P9" s="74"/>
      <c r="Q9" s="74"/>
      <c r="R9" s="74"/>
      <c r="S9" s="74"/>
      <c r="T9" s="74"/>
      <c r="U9" s="74"/>
    </row>
    <row r="10" spans="1:21" ht="22.8" customHeight="1">
      <c r="A10" s="68" t="s">
        <v>172</v>
      </c>
      <c r="B10" s="68" t="s">
        <v>174</v>
      </c>
      <c r="C10" s="68"/>
      <c r="D10" s="62" t="s">
        <v>175</v>
      </c>
      <c r="E10" s="62" t="s">
        <v>176</v>
      </c>
      <c r="F10" s="74">
        <v>108.616519</v>
      </c>
      <c r="G10" s="74">
        <v>96.616518999999997</v>
      </c>
      <c r="H10" s="74">
        <v>83.596500000000006</v>
      </c>
      <c r="I10" s="74">
        <v>12.6</v>
      </c>
      <c r="J10" s="74">
        <v>0.42001899999999998</v>
      </c>
      <c r="K10" s="74">
        <v>12</v>
      </c>
      <c r="L10" s="74"/>
      <c r="M10" s="74">
        <v>12</v>
      </c>
      <c r="N10" s="74"/>
      <c r="O10" s="74"/>
      <c r="P10" s="74"/>
      <c r="Q10" s="74"/>
      <c r="R10" s="74"/>
      <c r="S10" s="74"/>
      <c r="T10" s="74"/>
      <c r="U10" s="74"/>
    </row>
    <row r="11" spans="1:21" ht="22.8" customHeight="1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2">
        <v>108.616519</v>
      </c>
      <c r="G11" s="70">
        <v>96.616518999999997</v>
      </c>
      <c r="H11" s="70">
        <v>83.596500000000006</v>
      </c>
      <c r="I11" s="70">
        <v>12.6</v>
      </c>
      <c r="J11" s="70">
        <v>0.42001899999999998</v>
      </c>
      <c r="K11" s="70">
        <v>12</v>
      </c>
      <c r="L11" s="70"/>
      <c r="M11" s="70">
        <v>12</v>
      </c>
      <c r="N11" s="70"/>
      <c r="O11" s="70"/>
      <c r="P11" s="70"/>
      <c r="Q11" s="70"/>
      <c r="R11" s="70"/>
      <c r="S11" s="70"/>
      <c r="T11" s="70"/>
      <c r="U11" s="70"/>
    </row>
    <row r="12" spans="1:21" ht="22.8" customHeight="1">
      <c r="A12" s="68" t="s">
        <v>180</v>
      </c>
      <c r="B12" s="68"/>
      <c r="C12" s="68"/>
      <c r="D12" s="62" t="s">
        <v>180</v>
      </c>
      <c r="E12" s="62" t="s">
        <v>181</v>
      </c>
      <c r="F12" s="74">
        <v>20.551639999999999</v>
      </c>
      <c r="G12" s="74">
        <v>20.551639999999999</v>
      </c>
      <c r="H12" s="74">
        <v>12.49424</v>
      </c>
      <c r="I12" s="74"/>
      <c r="J12" s="74">
        <v>8.0573999999999995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1:21" ht="22.8" customHeight="1">
      <c r="A13" s="68" t="s">
        <v>180</v>
      </c>
      <c r="B13" s="68" t="s">
        <v>182</v>
      </c>
      <c r="C13" s="68"/>
      <c r="D13" s="62" t="s">
        <v>183</v>
      </c>
      <c r="E13" s="62" t="s">
        <v>184</v>
      </c>
      <c r="F13" s="74">
        <v>19.676600000000001</v>
      </c>
      <c r="G13" s="74">
        <v>19.676600000000001</v>
      </c>
      <c r="H13" s="74">
        <v>11.619199999999999</v>
      </c>
      <c r="I13" s="74"/>
      <c r="J13" s="74">
        <v>8.0573999999999995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spans="1:21" ht="22.8" customHeight="1">
      <c r="A14" s="75" t="s">
        <v>180</v>
      </c>
      <c r="B14" s="75" t="s">
        <v>182</v>
      </c>
      <c r="C14" s="75" t="s">
        <v>185</v>
      </c>
      <c r="D14" s="69" t="s">
        <v>186</v>
      </c>
      <c r="E14" s="69" t="s">
        <v>187</v>
      </c>
      <c r="F14" s="72">
        <v>8.0573999999999995</v>
      </c>
      <c r="G14" s="70">
        <v>8.0573999999999995</v>
      </c>
      <c r="H14" s="70"/>
      <c r="I14" s="70"/>
      <c r="J14" s="70">
        <v>8.0573999999999995</v>
      </c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</row>
    <row r="15" spans="1:21" ht="22.8" customHeight="1">
      <c r="A15" s="75" t="s">
        <v>180</v>
      </c>
      <c r="B15" s="75" t="s">
        <v>182</v>
      </c>
      <c r="C15" s="75" t="s">
        <v>182</v>
      </c>
      <c r="D15" s="69" t="s">
        <v>188</v>
      </c>
      <c r="E15" s="69" t="s">
        <v>189</v>
      </c>
      <c r="F15" s="72">
        <v>11.619199999999999</v>
      </c>
      <c r="G15" s="70">
        <v>11.619199999999999</v>
      </c>
      <c r="H15" s="70">
        <v>11.619199999999999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spans="1:21" ht="22.8" customHeight="1">
      <c r="A16" s="68" t="s">
        <v>180</v>
      </c>
      <c r="B16" s="68" t="s">
        <v>190</v>
      </c>
      <c r="C16" s="68"/>
      <c r="D16" s="62" t="s">
        <v>191</v>
      </c>
      <c r="E16" s="62" t="s">
        <v>192</v>
      </c>
      <c r="F16" s="74">
        <v>0.52502400000000005</v>
      </c>
      <c r="G16" s="74">
        <v>0.52502400000000005</v>
      </c>
      <c r="H16" s="74">
        <v>0.52502400000000005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spans="1:21" ht="22.8" customHeight="1">
      <c r="A17" s="75" t="s">
        <v>180</v>
      </c>
      <c r="B17" s="75" t="s">
        <v>190</v>
      </c>
      <c r="C17" s="75" t="s">
        <v>193</v>
      </c>
      <c r="D17" s="69" t="s">
        <v>194</v>
      </c>
      <c r="E17" s="69" t="s">
        <v>195</v>
      </c>
      <c r="F17" s="72">
        <v>0.52502400000000005</v>
      </c>
      <c r="G17" s="70">
        <v>0.52502400000000005</v>
      </c>
      <c r="H17" s="70">
        <v>0.52502400000000005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</row>
    <row r="18" spans="1:21" ht="22.8" customHeight="1">
      <c r="A18" s="68" t="s">
        <v>180</v>
      </c>
      <c r="B18" s="68" t="s">
        <v>196</v>
      </c>
      <c r="C18" s="68"/>
      <c r="D18" s="62" t="s">
        <v>197</v>
      </c>
      <c r="E18" s="62" t="s">
        <v>198</v>
      </c>
      <c r="F18" s="74">
        <v>0.35001599999999999</v>
      </c>
      <c r="G18" s="74">
        <v>0.35001599999999999</v>
      </c>
      <c r="H18" s="74">
        <v>0.35001599999999999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spans="1:21" ht="22.8" customHeight="1">
      <c r="A19" s="75" t="s">
        <v>180</v>
      </c>
      <c r="B19" s="75" t="s">
        <v>196</v>
      </c>
      <c r="C19" s="75" t="s">
        <v>185</v>
      </c>
      <c r="D19" s="69" t="s">
        <v>199</v>
      </c>
      <c r="E19" s="69" t="s">
        <v>200</v>
      </c>
      <c r="F19" s="72">
        <v>0.35001599999999999</v>
      </c>
      <c r="G19" s="70">
        <v>0.35001599999999999</v>
      </c>
      <c r="H19" s="70">
        <v>0.35001599999999999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</row>
    <row r="20" spans="1:21" ht="22.8" customHeight="1">
      <c r="A20" s="68" t="s">
        <v>201</v>
      </c>
      <c r="B20" s="68"/>
      <c r="C20" s="68"/>
      <c r="D20" s="62" t="s">
        <v>201</v>
      </c>
      <c r="E20" s="62" t="s">
        <v>202</v>
      </c>
      <c r="F20" s="74">
        <v>4.537776</v>
      </c>
      <c r="G20" s="74">
        <v>4.537776</v>
      </c>
      <c r="H20" s="74">
        <v>4.537776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spans="1:21" ht="22.8" customHeight="1">
      <c r="A21" s="68" t="s">
        <v>201</v>
      </c>
      <c r="B21" s="68" t="s">
        <v>190</v>
      </c>
      <c r="C21" s="68"/>
      <c r="D21" s="62" t="s">
        <v>203</v>
      </c>
      <c r="E21" s="62" t="s">
        <v>204</v>
      </c>
      <c r="F21" s="74">
        <v>4.537776</v>
      </c>
      <c r="G21" s="74">
        <v>4.537776</v>
      </c>
      <c r="H21" s="74">
        <v>4.537776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1:21" ht="22.8" customHeight="1">
      <c r="A22" s="75" t="s">
        <v>201</v>
      </c>
      <c r="B22" s="75" t="s">
        <v>190</v>
      </c>
      <c r="C22" s="75" t="s">
        <v>185</v>
      </c>
      <c r="D22" s="69" t="s">
        <v>205</v>
      </c>
      <c r="E22" s="69" t="s">
        <v>206</v>
      </c>
      <c r="F22" s="72">
        <v>4.537776</v>
      </c>
      <c r="G22" s="70">
        <v>4.537776</v>
      </c>
      <c r="H22" s="70">
        <v>4.537776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</row>
    <row r="23" spans="1:21" ht="22.8" customHeight="1">
      <c r="A23" s="68" t="s">
        <v>207</v>
      </c>
      <c r="B23" s="68"/>
      <c r="C23" s="68"/>
      <c r="D23" s="62" t="s">
        <v>207</v>
      </c>
      <c r="E23" s="62" t="s">
        <v>208</v>
      </c>
      <c r="F23" s="74">
        <v>8.7143999999999995</v>
      </c>
      <c r="G23" s="74">
        <v>8.7143999999999995</v>
      </c>
      <c r="H23" s="74">
        <v>8.7143999999999995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1:21" ht="22.8" customHeight="1">
      <c r="A24" s="68" t="s">
        <v>207</v>
      </c>
      <c r="B24" s="68" t="s">
        <v>185</v>
      </c>
      <c r="C24" s="68"/>
      <c r="D24" s="62" t="s">
        <v>209</v>
      </c>
      <c r="E24" s="62" t="s">
        <v>210</v>
      </c>
      <c r="F24" s="74">
        <v>8.7143999999999995</v>
      </c>
      <c r="G24" s="74">
        <v>8.7143999999999995</v>
      </c>
      <c r="H24" s="74">
        <v>8.7143999999999995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spans="1:21" ht="22.8" customHeight="1">
      <c r="A25" s="75" t="s">
        <v>207</v>
      </c>
      <c r="B25" s="75" t="s">
        <v>185</v>
      </c>
      <c r="C25" s="75" t="s">
        <v>211</v>
      </c>
      <c r="D25" s="69" t="s">
        <v>212</v>
      </c>
      <c r="E25" s="69" t="s">
        <v>213</v>
      </c>
      <c r="F25" s="72">
        <v>8.7143999999999995</v>
      </c>
      <c r="G25" s="70">
        <v>8.7143999999999995</v>
      </c>
      <c r="H25" s="70">
        <v>8.7143999999999995</v>
      </c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topLeftCell="A7" workbookViewId="0">
      <selection activeCell="A3" sqref="A3:C3"/>
    </sheetView>
  </sheetViews>
  <sheetFormatPr defaultColWidth="10" defaultRowHeight="14.4"/>
  <cols>
    <col min="1" max="1" width="24.554687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61"/>
      <c r="D1" s="97" t="s">
        <v>242</v>
      </c>
    </row>
    <row r="2" spans="1:5" ht="31.95" customHeight="1">
      <c r="A2" s="147" t="s">
        <v>11</v>
      </c>
      <c r="B2" s="147"/>
      <c r="C2" s="147"/>
      <c r="D2" s="147"/>
    </row>
    <row r="3" spans="1:5" ht="18.899999999999999" customHeight="1">
      <c r="A3" s="142" t="s">
        <v>33</v>
      </c>
      <c r="B3" s="142"/>
      <c r="C3" s="142"/>
      <c r="D3" s="55" t="s">
        <v>34</v>
      </c>
      <c r="E3" s="61"/>
    </row>
    <row r="4" spans="1:5" ht="20.25" customHeight="1">
      <c r="A4" s="144" t="s">
        <v>35</v>
      </c>
      <c r="B4" s="144"/>
      <c r="C4" s="144" t="s">
        <v>36</v>
      </c>
      <c r="D4" s="144"/>
      <c r="E4" s="66"/>
    </row>
    <row r="5" spans="1:5" ht="20.25" customHeight="1">
      <c r="A5" s="32" t="s">
        <v>37</v>
      </c>
      <c r="B5" s="32" t="s">
        <v>38</v>
      </c>
      <c r="C5" s="32" t="s">
        <v>37</v>
      </c>
      <c r="D5" s="32" t="s">
        <v>38</v>
      </c>
      <c r="E5" s="66"/>
    </row>
    <row r="6" spans="1:5" ht="20.25" customHeight="1">
      <c r="A6" s="64" t="s">
        <v>243</v>
      </c>
      <c r="B6" s="63">
        <v>142.42033499999999</v>
      </c>
      <c r="C6" s="64" t="s">
        <v>244</v>
      </c>
      <c r="D6" s="63">
        <v>142.42033499999999</v>
      </c>
      <c r="E6" s="67"/>
    </row>
    <row r="7" spans="1:5" ht="20.25" customHeight="1">
      <c r="A7" s="65" t="s">
        <v>245</v>
      </c>
      <c r="B7" s="70">
        <v>142.42033499999999</v>
      </c>
      <c r="C7" s="65" t="s">
        <v>43</v>
      </c>
      <c r="D7" s="70">
        <v>108.616519</v>
      </c>
      <c r="E7" s="67"/>
    </row>
    <row r="8" spans="1:5" ht="20.25" customHeight="1">
      <c r="A8" s="65" t="s">
        <v>246</v>
      </c>
      <c r="B8" s="70">
        <v>142.42033499999999</v>
      </c>
      <c r="C8" s="65" t="s">
        <v>47</v>
      </c>
      <c r="D8" s="70"/>
      <c r="E8" s="67"/>
    </row>
    <row r="9" spans="1:5" ht="31.05" customHeight="1">
      <c r="A9" s="65" t="s">
        <v>50</v>
      </c>
      <c r="B9" s="70"/>
      <c r="C9" s="65" t="s">
        <v>51</v>
      </c>
      <c r="D9" s="70"/>
      <c r="E9" s="67"/>
    </row>
    <row r="10" spans="1:5" ht="20.25" customHeight="1">
      <c r="A10" s="65" t="s">
        <v>247</v>
      </c>
      <c r="B10" s="70"/>
      <c r="C10" s="65" t="s">
        <v>55</v>
      </c>
      <c r="D10" s="70"/>
      <c r="E10" s="67"/>
    </row>
    <row r="11" spans="1:5" ht="20.25" customHeight="1">
      <c r="A11" s="65" t="s">
        <v>248</v>
      </c>
      <c r="B11" s="70"/>
      <c r="C11" s="65" t="s">
        <v>59</v>
      </c>
      <c r="D11" s="70"/>
      <c r="E11" s="67"/>
    </row>
    <row r="12" spans="1:5" ht="20.25" customHeight="1">
      <c r="A12" s="65" t="s">
        <v>249</v>
      </c>
      <c r="B12" s="70"/>
      <c r="C12" s="65" t="s">
        <v>63</v>
      </c>
      <c r="D12" s="70"/>
      <c r="E12" s="67"/>
    </row>
    <row r="13" spans="1:5" ht="20.25" customHeight="1">
      <c r="A13" s="64" t="s">
        <v>250</v>
      </c>
      <c r="B13" s="63"/>
      <c r="C13" s="65" t="s">
        <v>67</v>
      </c>
      <c r="D13" s="63"/>
      <c r="E13" s="67"/>
    </row>
    <row r="14" spans="1:5" ht="20.25" customHeight="1">
      <c r="A14" s="65" t="s">
        <v>245</v>
      </c>
      <c r="B14" s="70"/>
      <c r="C14" s="65" t="s">
        <v>71</v>
      </c>
      <c r="D14" s="70">
        <v>20.551639999999999</v>
      </c>
      <c r="E14" s="67"/>
    </row>
    <row r="15" spans="1:5" ht="20.25" customHeight="1">
      <c r="A15" s="65" t="s">
        <v>247</v>
      </c>
      <c r="B15" s="70"/>
      <c r="C15" s="65" t="s">
        <v>75</v>
      </c>
      <c r="D15" s="70"/>
      <c r="E15" s="67"/>
    </row>
    <row r="16" spans="1:5" ht="20.25" customHeight="1">
      <c r="A16" s="65" t="s">
        <v>248</v>
      </c>
      <c r="B16" s="70"/>
      <c r="C16" s="65" t="s">
        <v>79</v>
      </c>
      <c r="D16" s="70">
        <v>4.537776</v>
      </c>
      <c r="E16" s="67"/>
    </row>
    <row r="17" spans="1:5" ht="20.25" customHeight="1">
      <c r="A17" s="65" t="s">
        <v>249</v>
      </c>
      <c r="B17" s="70"/>
      <c r="C17" s="65" t="s">
        <v>83</v>
      </c>
      <c r="D17" s="70"/>
      <c r="E17" s="67"/>
    </row>
    <row r="18" spans="1:5" ht="20.25" customHeight="1">
      <c r="A18" s="65"/>
      <c r="B18" s="70"/>
      <c r="C18" s="65" t="s">
        <v>87</v>
      </c>
      <c r="D18" s="70"/>
      <c r="E18" s="67"/>
    </row>
    <row r="19" spans="1:5" ht="20.25" customHeight="1">
      <c r="A19" s="65"/>
      <c r="B19" s="65"/>
      <c r="C19" s="65" t="s">
        <v>91</v>
      </c>
      <c r="D19" s="65"/>
      <c r="E19" s="67"/>
    </row>
    <row r="20" spans="1:5" ht="20.25" customHeight="1">
      <c r="A20" s="65"/>
      <c r="B20" s="65"/>
      <c r="C20" s="65" t="s">
        <v>95</v>
      </c>
      <c r="D20" s="65"/>
      <c r="E20" s="67"/>
    </row>
    <row r="21" spans="1:5" ht="20.25" customHeight="1">
      <c r="A21" s="65"/>
      <c r="B21" s="65"/>
      <c r="C21" s="65" t="s">
        <v>99</v>
      </c>
      <c r="D21" s="65"/>
      <c r="E21" s="67"/>
    </row>
    <row r="22" spans="1:5" ht="20.25" customHeight="1">
      <c r="A22" s="65"/>
      <c r="B22" s="65"/>
      <c r="C22" s="65" t="s">
        <v>102</v>
      </c>
      <c r="D22" s="65"/>
      <c r="E22" s="67"/>
    </row>
    <row r="23" spans="1:5" ht="20.25" customHeight="1">
      <c r="A23" s="65"/>
      <c r="B23" s="65"/>
      <c r="C23" s="65" t="s">
        <v>105</v>
      </c>
      <c r="D23" s="65"/>
      <c r="E23" s="67"/>
    </row>
    <row r="24" spans="1:5" ht="20.25" customHeight="1">
      <c r="A24" s="65"/>
      <c r="B24" s="65"/>
      <c r="C24" s="65" t="s">
        <v>107</v>
      </c>
      <c r="D24" s="65"/>
      <c r="E24" s="67"/>
    </row>
    <row r="25" spans="1:5" ht="20.25" customHeight="1">
      <c r="A25" s="65"/>
      <c r="B25" s="65"/>
      <c r="C25" s="65" t="s">
        <v>109</v>
      </c>
      <c r="D25" s="65"/>
      <c r="E25" s="67"/>
    </row>
    <row r="26" spans="1:5" ht="20.25" customHeight="1">
      <c r="A26" s="65"/>
      <c r="B26" s="65"/>
      <c r="C26" s="65" t="s">
        <v>111</v>
      </c>
      <c r="D26" s="65">
        <v>8.7143999999999995</v>
      </c>
      <c r="E26" s="67"/>
    </row>
    <row r="27" spans="1:5" ht="20.25" customHeight="1">
      <c r="A27" s="65"/>
      <c r="B27" s="65"/>
      <c r="C27" s="65" t="s">
        <v>113</v>
      </c>
      <c r="D27" s="65"/>
      <c r="E27" s="67"/>
    </row>
    <row r="28" spans="1:5" ht="20.25" customHeight="1">
      <c r="A28" s="65"/>
      <c r="B28" s="65"/>
      <c r="C28" s="65" t="s">
        <v>115</v>
      </c>
      <c r="D28" s="65"/>
      <c r="E28" s="67"/>
    </row>
    <row r="29" spans="1:5" ht="20.25" customHeight="1">
      <c r="A29" s="65"/>
      <c r="B29" s="65"/>
      <c r="C29" s="65" t="s">
        <v>117</v>
      </c>
      <c r="D29" s="65"/>
      <c r="E29" s="67"/>
    </row>
    <row r="30" spans="1:5" ht="20.25" customHeight="1">
      <c r="A30" s="65"/>
      <c r="B30" s="65"/>
      <c r="C30" s="65" t="s">
        <v>119</v>
      </c>
      <c r="D30" s="65"/>
      <c r="E30" s="67"/>
    </row>
    <row r="31" spans="1:5" ht="20.25" customHeight="1">
      <c r="A31" s="65"/>
      <c r="B31" s="65"/>
      <c r="C31" s="65" t="s">
        <v>121</v>
      </c>
      <c r="D31" s="65"/>
      <c r="E31" s="67"/>
    </row>
    <row r="32" spans="1:5" ht="20.25" customHeight="1">
      <c r="A32" s="65"/>
      <c r="B32" s="65"/>
      <c r="C32" s="65" t="s">
        <v>123</v>
      </c>
      <c r="D32" s="65"/>
      <c r="E32" s="67"/>
    </row>
    <row r="33" spans="1:5" ht="20.25" customHeight="1">
      <c r="A33" s="65"/>
      <c r="B33" s="65"/>
      <c r="C33" s="65" t="s">
        <v>125</v>
      </c>
      <c r="D33" s="65"/>
      <c r="E33" s="67"/>
    </row>
    <row r="34" spans="1:5" ht="20.25" customHeight="1">
      <c r="A34" s="65"/>
      <c r="B34" s="65"/>
      <c r="C34" s="65" t="s">
        <v>126</v>
      </c>
      <c r="D34" s="65"/>
      <c r="E34" s="67"/>
    </row>
    <row r="35" spans="1:5" ht="20.25" customHeight="1">
      <c r="A35" s="65"/>
      <c r="B35" s="65"/>
      <c r="C35" s="65" t="s">
        <v>127</v>
      </c>
      <c r="D35" s="65"/>
      <c r="E35" s="67"/>
    </row>
    <row r="36" spans="1:5" ht="20.25" customHeight="1">
      <c r="A36" s="65"/>
      <c r="B36" s="65"/>
      <c r="C36" s="65" t="s">
        <v>128</v>
      </c>
      <c r="D36" s="65"/>
      <c r="E36" s="67"/>
    </row>
    <row r="37" spans="1:5" ht="20.25" customHeight="1">
      <c r="A37" s="65"/>
      <c r="B37" s="65"/>
      <c r="C37" s="65"/>
      <c r="D37" s="65"/>
      <c r="E37" s="67"/>
    </row>
    <row r="38" spans="1:5" ht="20.25" customHeight="1">
      <c r="A38" s="64"/>
      <c r="B38" s="64"/>
      <c r="C38" s="64" t="s">
        <v>251</v>
      </c>
      <c r="D38" s="64"/>
      <c r="E38" s="98"/>
    </row>
    <row r="39" spans="1:5" ht="20.25" customHeight="1">
      <c r="A39" s="64"/>
      <c r="B39" s="64"/>
      <c r="C39" s="64"/>
      <c r="D39" s="64"/>
      <c r="E39" s="98"/>
    </row>
    <row r="40" spans="1:5" ht="20.25" customHeight="1">
      <c r="A40" s="68" t="s">
        <v>252</v>
      </c>
      <c r="B40" s="63">
        <v>142.42033499999999</v>
      </c>
      <c r="C40" s="68" t="s">
        <v>253</v>
      </c>
      <c r="D40" s="63">
        <v>142.42033499999999</v>
      </c>
      <c r="E40" s="98"/>
    </row>
  </sheetData>
  <mergeCells count="4">
    <mergeCell ref="A2:D2"/>
    <mergeCell ref="A3:C3"/>
    <mergeCell ref="A4:B4"/>
    <mergeCell ref="C4:D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workbookViewId="0">
      <selection activeCell="K7" sqref="K7"/>
    </sheetView>
  </sheetViews>
  <sheetFormatPr defaultColWidth="10" defaultRowHeight="14.4"/>
  <cols>
    <col min="1" max="2" width="4.88671875" customWidth="1"/>
    <col min="3" max="3" width="6" customWidth="1"/>
    <col min="4" max="4" width="9" customWidth="1"/>
    <col min="5" max="6" width="16.44140625" customWidth="1"/>
    <col min="7" max="7" width="11.5546875" customWidth="1"/>
    <col min="8" max="8" width="12.44140625" customWidth="1"/>
    <col min="9" max="9" width="14.6640625" customWidth="1"/>
    <col min="10" max="10" width="11.44140625" customWidth="1"/>
    <col min="11" max="11" width="19" customWidth="1"/>
    <col min="12" max="12" width="9.77734375" customWidth="1"/>
  </cols>
  <sheetData>
    <row r="1" spans="1:11" ht="16.350000000000001" customHeight="1">
      <c r="A1" s="61"/>
      <c r="D1" s="61"/>
      <c r="K1" s="97" t="s">
        <v>254</v>
      </c>
    </row>
    <row r="2" spans="1:11" ht="43.05" customHeight="1">
      <c r="A2" s="147" t="s">
        <v>12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24.15" customHeight="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3" t="s">
        <v>34</v>
      </c>
      <c r="K3" s="143"/>
    </row>
    <row r="4" spans="1:11" ht="25.05" customHeight="1">
      <c r="A4" s="144" t="s">
        <v>158</v>
      </c>
      <c r="B4" s="144"/>
      <c r="C4" s="144"/>
      <c r="D4" s="144" t="s">
        <v>159</v>
      </c>
      <c r="E4" s="144" t="s">
        <v>160</v>
      </c>
      <c r="F4" s="144" t="s">
        <v>138</v>
      </c>
      <c r="G4" s="144" t="s">
        <v>161</v>
      </c>
      <c r="H4" s="144"/>
      <c r="I4" s="144"/>
      <c r="J4" s="144"/>
      <c r="K4" s="144" t="s">
        <v>162</v>
      </c>
    </row>
    <row r="5" spans="1:11" ht="20.7" customHeight="1">
      <c r="A5" s="144"/>
      <c r="B5" s="144"/>
      <c r="C5" s="144"/>
      <c r="D5" s="144"/>
      <c r="E5" s="144"/>
      <c r="F5" s="144"/>
      <c r="G5" s="144" t="s">
        <v>140</v>
      </c>
      <c r="H5" s="144" t="s">
        <v>255</v>
      </c>
      <c r="I5" s="144"/>
      <c r="J5" s="144" t="s">
        <v>256</v>
      </c>
      <c r="K5" s="144"/>
    </row>
    <row r="6" spans="1:11" ht="28.5" customHeight="1">
      <c r="A6" s="32" t="s">
        <v>166</v>
      </c>
      <c r="B6" s="32" t="s">
        <v>167</v>
      </c>
      <c r="C6" s="32" t="s">
        <v>168</v>
      </c>
      <c r="D6" s="144"/>
      <c r="E6" s="144"/>
      <c r="F6" s="144"/>
      <c r="G6" s="144"/>
      <c r="H6" s="32" t="s">
        <v>234</v>
      </c>
      <c r="I6" s="32" t="s">
        <v>226</v>
      </c>
      <c r="J6" s="144"/>
      <c r="K6" s="144"/>
    </row>
    <row r="7" spans="1:11" ht="22.8" customHeight="1">
      <c r="A7" s="65"/>
      <c r="B7" s="65"/>
      <c r="C7" s="65"/>
      <c r="D7" s="64"/>
      <c r="E7" s="64" t="s">
        <v>138</v>
      </c>
      <c r="F7" s="63">
        <v>142.42033499999999</v>
      </c>
      <c r="G7" s="63">
        <v>130.42033499999999</v>
      </c>
      <c r="H7" s="63">
        <v>109.342916</v>
      </c>
      <c r="I7" s="63">
        <v>8.4774189999999994</v>
      </c>
      <c r="J7" s="63">
        <v>12.6</v>
      </c>
      <c r="K7" s="63">
        <v>12</v>
      </c>
    </row>
    <row r="8" spans="1:11" ht="22.8" customHeight="1">
      <c r="A8" s="65"/>
      <c r="B8" s="65"/>
      <c r="C8" s="65"/>
      <c r="D8" s="62" t="s">
        <v>169</v>
      </c>
      <c r="E8" s="62" t="s">
        <v>156</v>
      </c>
      <c r="F8" s="63">
        <v>142.42033499999999</v>
      </c>
      <c r="G8" s="63">
        <v>130.42033499999999</v>
      </c>
      <c r="H8" s="63">
        <v>109.342916</v>
      </c>
      <c r="I8" s="63">
        <v>8.4774189999999994</v>
      </c>
      <c r="J8" s="63">
        <v>12.6</v>
      </c>
      <c r="K8" s="63">
        <v>12</v>
      </c>
    </row>
    <row r="9" spans="1:11" ht="22.8" customHeight="1">
      <c r="A9" s="65"/>
      <c r="B9" s="65"/>
      <c r="C9" s="65"/>
      <c r="D9" s="71" t="s">
        <v>170</v>
      </c>
      <c r="E9" s="71" t="s">
        <v>171</v>
      </c>
      <c r="F9" s="63">
        <v>142.42033499999999</v>
      </c>
      <c r="G9" s="63">
        <v>130.42033499999999</v>
      </c>
      <c r="H9" s="63">
        <v>109.342916</v>
      </c>
      <c r="I9" s="63">
        <v>8.4774189999999994</v>
      </c>
      <c r="J9" s="63">
        <v>12.6</v>
      </c>
      <c r="K9" s="63">
        <v>12</v>
      </c>
    </row>
    <row r="10" spans="1:11" ht="22.8" customHeight="1">
      <c r="A10" s="68" t="s">
        <v>172</v>
      </c>
      <c r="B10" s="68"/>
      <c r="C10" s="68"/>
      <c r="D10" s="64" t="s">
        <v>257</v>
      </c>
      <c r="E10" s="64" t="s">
        <v>258</v>
      </c>
      <c r="F10" s="63">
        <v>108.616519</v>
      </c>
      <c r="G10" s="63">
        <v>96.616518999999997</v>
      </c>
      <c r="H10" s="63">
        <v>83.596500000000006</v>
      </c>
      <c r="I10" s="63">
        <v>0.42001899999999998</v>
      </c>
      <c r="J10" s="63">
        <v>12.6</v>
      </c>
      <c r="K10" s="63">
        <v>12</v>
      </c>
    </row>
    <row r="11" spans="1:11" ht="22.8" customHeight="1">
      <c r="A11" s="68" t="s">
        <v>172</v>
      </c>
      <c r="B11" s="96" t="s">
        <v>174</v>
      </c>
      <c r="C11" s="68"/>
      <c r="D11" s="64" t="s">
        <v>259</v>
      </c>
      <c r="E11" s="64" t="s">
        <v>260</v>
      </c>
      <c r="F11" s="63">
        <v>108.616519</v>
      </c>
      <c r="G11" s="63">
        <v>96.616518999999997</v>
      </c>
      <c r="H11" s="63">
        <v>83.596500000000006</v>
      </c>
      <c r="I11" s="63">
        <v>0.42001899999999998</v>
      </c>
      <c r="J11" s="63">
        <v>12.6</v>
      </c>
      <c r="K11" s="63">
        <v>12</v>
      </c>
    </row>
    <row r="12" spans="1:11" ht="22.8" customHeight="1">
      <c r="A12" s="75" t="s">
        <v>172</v>
      </c>
      <c r="B12" s="75" t="s">
        <v>174</v>
      </c>
      <c r="C12" s="75" t="s">
        <v>177</v>
      </c>
      <c r="D12" s="69" t="s">
        <v>261</v>
      </c>
      <c r="E12" s="65" t="s">
        <v>262</v>
      </c>
      <c r="F12" s="70">
        <v>108.616519</v>
      </c>
      <c r="G12" s="70">
        <v>96.616518999999997</v>
      </c>
      <c r="H12" s="72">
        <v>83.596500000000006</v>
      </c>
      <c r="I12" s="72">
        <v>0.42001899999999998</v>
      </c>
      <c r="J12" s="72">
        <v>12.6</v>
      </c>
      <c r="K12" s="72">
        <v>12</v>
      </c>
    </row>
    <row r="13" spans="1:11" ht="22.8" customHeight="1">
      <c r="A13" s="68" t="s">
        <v>180</v>
      </c>
      <c r="B13" s="68"/>
      <c r="C13" s="68"/>
      <c r="D13" s="64" t="s">
        <v>263</v>
      </c>
      <c r="E13" s="64" t="s">
        <v>264</v>
      </c>
      <c r="F13" s="63">
        <v>20.551639999999999</v>
      </c>
      <c r="G13" s="63">
        <v>20.551639999999999</v>
      </c>
      <c r="H13" s="63">
        <v>12.49424</v>
      </c>
      <c r="I13" s="63">
        <v>8.0573999999999995</v>
      </c>
      <c r="J13" s="63">
        <v>0</v>
      </c>
      <c r="K13" s="63">
        <v>0</v>
      </c>
    </row>
    <row r="14" spans="1:11" ht="22.8" customHeight="1">
      <c r="A14" s="68" t="s">
        <v>180</v>
      </c>
      <c r="B14" s="96" t="s">
        <v>182</v>
      </c>
      <c r="C14" s="68"/>
      <c r="D14" s="64" t="s">
        <v>265</v>
      </c>
      <c r="E14" s="64" t="s">
        <v>266</v>
      </c>
      <c r="F14" s="63">
        <v>19.676600000000001</v>
      </c>
      <c r="G14" s="63">
        <v>19.676600000000001</v>
      </c>
      <c r="H14" s="63">
        <v>11.619199999999999</v>
      </c>
      <c r="I14" s="63">
        <v>8.0573999999999995</v>
      </c>
      <c r="J14" s="63">
        <v>0</v>
      </c>
      <c r="K14" s="63">
        <v>0</v>
      </c>
    </row>
    <row r="15" spans="1:11" ht="22.8" customHeight="1">
      <c r="A15" s="75" t="s">
        <v>180</v>
      </c>
      <c r="B15" s="75" t="s">
        <v>182</v>
      </c>
      <c r="C15" s="75" t="s">
        <v>185</v>
      </c>
      <c r="D15" s="69" t="s">
        <v>267</v>
      </c>
      <c r="E15" s="65" t="s">
        <v>268</v>
      </c>
      <c r="F15" s="70">
        <v>8.0573999999999995</v>
      </c>
      <c r="G15" s="70">
        <v>8.0573999999999995</v>
      </c>
      <c r="H15" s="72"/>
      <c r="I15" s="72">
        <v>8.0573999999999995</v>
      </c>
      <c r="J15" s="72"/>
      <c r="K15" s="72"/>
    </row>
    <row r="16" spans="1:11" ht="22.8" customHeight="1">
      <c r="A16" s="75" t="s">
        <v>180</v>
      </c>
      <c r="B16" s="75" t="s">
        <v>182</v>
      </c>
      <c r="C16" s="75" t="s">
        <v>182</v>
      </c>
      <c r="D16" s="69" t="s">
        <v>269</v>
      </c>
      <c r="E16" s="65" t="s">
        <v>270</v>
      </c>
      <c r="F16" s="70">
        <v>11.619199999999999</v>
      </c>
      <c r="G16" s="70">
        <v>11.619199999999999</v>
      </c>
      <c r="H16" s="72">
        <v>11.619199999999999</v>
      </c>
      <c r="I16" s="72"/>
      <c r="J16" s="72"/>
      <c r="K16" s="72"/>
    </row>
    <row r="17" spans="1:11" ht="22.8" customHeight="1">
      <c r="A17" s="68" t="s">
        <v>180</v>
      </c>
      <c r="B17" s="96" t="s">
        <v>190</v>
      </c>
      <c r="C17" s="68"/>
      <c r="D17" s="64" t="s">
        <v>271</v>
      </c>
      <c r="E17" s="64" t="s">
        <v>272</v>
      </c>
      <c r="F17" s="63">
        <v>0.52502400000000005</v>
      </c>
      <c r="G17" s="63">
        <v>0.52502400000000005</v>
      </c>
      <c r="H17" s="63">
        <v>0.52502400000000005</v>
      </c>
      <c r="I17" s="63">
        <v>0</v>
      </c>
      <c r="J17" s="63">
        <v>0</v>
      </c>
      <c r="K17" s="63">
        <v>0</v>
      </c>
    </row>
    <row r="18" spans="1:11" ht="22.8" customHeight="1">
      <c r="A18" s="75" t="s">
        <v>180</v>
      </c>
      <c r="B18" s="75" t="s">
        <v>190</v>
      </c>
      <c r="C18" s="75" t="s">
        <v>193</v>
      </c>
      <c r="D18" s="69" t="s">
        <v>273</v>
      </c>
      <c r="E18" s="65" t="s">
        <v>274</v>
      </c>
      <c r="F18" s="70">
        <v>0.52502400000000005</v>
      </c>
      <c r="G18" s="70">
        <v>0.52502400000000005</v>
      </c>
      <c r="H18" s="72">
        <v>0.52502400000000005</v>
      </c>
      <c r="I18" s="72"/>
      <c r="J18" s="72"/>
      <c r="K18" s="72"/>
    </row>
    <row r="19" spans="1:11" ht="22.8" customHeight="1">
      <c r="A19" s="68" t="s">
        <v>180</v>
      </c>
      <c r="B19" s="96" t="s">
        <v>196</v>
      </c>
      <c r="C19" s="68"/>
      <c r="D19" s="64" t="s">
        <v>275</v>
      </c>
      <c r="E19" s="64" t="s">
        <v>276</v>
      </c>
      <c r="F19" s="63">
        <v>0.35001599999999999</v>
      </c>
      <c r="G19" s="63">
        <v>0.35001599999999999</v>
      </c>
      <c r="H19" s="63">
        <v>0.35001599999999999</v>
      </c>
      <c r="I19" s="63">
        <v>0</v>
      </c>
      <c r="J19" s="63">
        <v>0</v>
      </c>
      <c r="K19" s="63">
        <v>0</v>
      </c>
    </row>
    <row r="20" spans="1:11" ht="22.8" customHeight="1">
      <c r="A20" s="75" t="s">
        <v>180</v>
      </c>
      <c r="B20" s="75" t="s">
        <v>196</v>
      </c>
      <c r="C20" s="75" t="s">
        <v>185</v>
      </c>
      <c r="D20" s="69" t="s">
        <v>277</v>
      </c>
      <c r="E20" s="65" t="s">
        <v>278</v>
      </c>
      <c r="F20" s="70">
        <v>0.35001599999999999</v>
      </c>
      <c r="G20" s="70">
        <v>0.35001599999999999</v>
      </c>
      <c r="H20" s="72">
        <v>0.35001599999999999</v>
      </c>
      <c r="I20" s="72"/>
      <c r="J20" s="72"/>
      <c r="K20" s="72"/>
    </row>
    <row r="21" spans="1:11" ht="22.8" customHeight="1">
      <c r="A21" s="68" t="s">
        <v>201</v>
      </c>
      <c r="B21" s="68"/>
      <c r="C21" s="68"/>
      <c r="D21" s="64" t="s">
        <v>279</v>
      </c>
      <c r="E21" s="64" t="s">
        <v>280</v>
      </c>
      <c r="F21" s="63">
        <v>4.537776</v>
      </c>
      <c r="G21" s="63">
        <v>4.537776</v>
      </c>
      <c r="H21" s="63">
        <v>4.537776</v>
      </c>
      <c r="I21" s="63">
        <v>0</v>
      </c>
      <c r="J21" s="63">
        <v>0</v>
      </c>
      <c r="K21" s="63">
        <v>0</v>
      </c>
    </row>
    <row r="22" spans="1:11" ht="22.8" customHeight="1">
      <c r="A22" s="68" t="s">
        <v>201</v>
      </c>
      <c r="B22" s="96" t="s">
        <v>190</v>
      </c>
      <c r="C22" s="68"/>
      <c r="D22" s="64" t="s">
        <v>281</v>
      </c>
      <c r="E22" s="64" t="s">
        <v>282</v>
      </c>
      <c r="F22" s="63">
        <v>4.537776</v>
      </c>
      <c r="G22" s="63">
        <v>4.537776</v>
      </c>
      <c r="H22" s="63">
        <v>4.537776</v>
      </c>
      <c r="I22" s="63">
        <v>0</v>
      </c>
      <c r="J22" s="63">
        <v>0</v>
      </c>
      <c r="K22" s="63">
        <v>0</v>
      </c>
    </row>
    <row r="23" spans="1:11" ht="22.8" customHeight="1">
      <c r="A23" s="75" t="s">
        <v>201</v>
      </c>
      <c r="B23" s="75" t="s">
        <v>190</v>
      </c>
      <c r="C23" s="75" t="s">
        <v>185</v>
      </c>
      <c r="D23" s="69" t="s">
        <v>283</v>
      </c>
      <c r="E23" s="65" t="s">
        <v>284</v>
      </c>
      <c r="F23" s="70">
        <v>4.537776</v>
      </c>
      <c r="G23" s="70">
        <v>4.537776</v>
      </c>
      <c r="H23" s="72">
        <v>4.537776</v>
      </c>
      <c r="I23" s="72"/>
      <c r="J23" s="72"/>
      <c r="K23" s="72"/>
    </row>
    <row r="24" spans="1:11" ht="22.8" customHeight="1">
      <c r="A24" s="68" t="s">
        <v>207</v>
      </c>
      <c r="B24" s="68"/>
      <c r="C24" s="68"/>
      <c r="D24" s="64" t="s">
        <v>285</v>
      </c>
      <c r="E24" s="64" t="s">
        <v>286</v>
      </c>
      <c r="F24" s="63">
        <v>8.7143999999999995</v>
      </c>
      <c r="G24" s="63">
        <v>8.7143999999999995</v>
      </c>
      <c r="H24" s="63">
        <v>8.7143999999999995</v>
      </c>
      <c r="I24" s="63">
        <v>0</v>
      </c>
      <c r="J24" s="63">
        <v>0</v>
      </c>
      <c r="K24" s="63">
        <v>0</v>
      </c>
    </row>
    <row r="25" spans="1:11" ht="22.8" customHeight="1">
      <c r="A25" s="68" t="s">
        <v>207</v>
      </c>
      <c r="B25" s="96" t="s">
        <v>185</v>
      </c>
      <c r="C25" s="68"/>
      <c r="D25" s="64" t="s">
        <v>287</v>
      </c>
      <c r="E25" s="64" t="s">
        <v>288</v>
      </c>
      <c r="F25" s="63">
        <v>8.7143999999999995</v>
      </c>
      <c r="G25" s="63">
        <v>8.7143999999999995</v>
      </c>
      <c r="H25" s="63">
        <v>8.7143999999999995</v>
      </c>
      <c r="I25" s="63">
        <v>0</v>
      </c>
      <c r="J25" s="63">
        <v>0</v>
      </c>
      <c r="K25" s="63">
        <v>0</v>
      </c>
    </row>
    <row r="26" spans="1:11" ht="22.8" customHeight="1">
      <c r="A26" s="75" t="s">
        <v>207</v>
      </c>
      <c r="B26" s="75" t="s">
        <v>185</v>
      </c>
      <c r="C26" s="75" t="s">
        <v>211</v>
      </c>
      <c r="D26" s="69" t="s">
        <v>289</v>
      </c>
      <c r="E26" s="65" t="s">
        <v>290</v>
      </c>
      <c r="F26" s="70">
        <v>8.7143999999999995</v>
      </c>
      <c r="G26" s="70">
        <v>8.7143999999999995</v>
      </c>
      <c r="H26" s="72">
        <v>8.7143999999999995</v>
      </c>
      <c r="I26" s="72"/>
      <c r="J26" s="72"/>
      <c r="K26" s="7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2022-04-13T06:32:00Z</dcterms:created>
  <dcterms:modified xsi:type="dcterms:W3CDTF">2025-06-16T02:44:05Z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