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岳阳市岳阳楼区财政事务中心（定稿）\岳阳市岳阳楼区财政事务中心(定稿）\"/>
    </mc:Choice>
  </mc:AlternateContent>
  <xr:revisionPtr revIDLastSave="0" documentId="13_ncr:1_{15DFDAC1-4539-46D4-A59C-EBCB48CCEFEA}" xr6:coauthVersionLast="47" xr6:coauthVersionMax="47" xr10:uidLastSave="{00000000-0000-0000-0000-000000000000}"/>
  <bookViews>
    <workbookView xWindow="-108" yWindow="-108" windowWidth="23256" windowHeight="12720" firstSheet="23" activeTab="27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（按政府预算经济分类）" sheetId="6" r:id="rId6"/>
    <sheet name="5支出预算分类汇总表（按部门预算经济分类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一般公共预算基本支出表--人员经费(工资福利支出)(按政府" sheetId="10" r:id="rId12"/>
    <sheet name="11一般公共预算基本支出表--人员经费(工资福利支出)(按部门" sheetId="11" r:id="rId13"/>
    <sheet name="12一般公共预算基本支出表--人员经费(对个人和家庭的补助)(" sheetId="12" r:id="rId14"/>
    <sheet name="13一般公共预算基本支出表--人员经费(对个人和家庭的补助)（" sheetId="13" r:id="rId15"/>
    <sheet name="14一般公共预算基本支出表--公用经费(商品和服务支出)（按政" sheetId="14" r:id="rId16"/>
    <sheet name="15一般公共预算基本支出表公用经费(商品和服务支出)(按部门预" sheetId="15" r:id="rId17"/>
    <sheet name="16一般公共预算“三公”经费支出表" sheetId="16" r:id="rId18"/>
    <sheet name="17政府性基金预算支出表" sheetId="17" r:id="rId19"/>
    <sheet name="18政府性基金预算支出分类汇总表（按政府预算经济分类）" sheetId="18" r:id="rId20"/>
    <sheet name="19政府性基金预算支出分类汇总表（按部门预算经济分类）" sheetId="19" r:id="rId21"/>
    <sheet name="20国有资本经营预算" sheetId="20" r:id="rId22"/>
    <sheet name="21财政专户管理资金预算支出表" sheetId="21" r:id="rId23"/>
    <sheet name="22专项资金预算汇总表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'26政府采购预算表'!$A$7:$AD$22</definedName>
  </definedNames>
  <calcPr calcId="191029"/>
</workbook>
</file>

<file path=xl/calcChain.xml><?xml version="1.0" encoding="utf-8"?>
<calcChain xmlns="http://schemas.openxmlformats.org/spreadsheetml/2006/main">
  <c r="N7" i="28" l="1"/>
  <c r="O7" i="28"/>
  <c r="P7" i="28"/>
  <c r="M7" i="28"/>
  <c r="E7" i="26"/>
  <c r="E20" i="26"/>
  <c r="E8" i="26"/>
  <c r="E17" i="26"/>
</calcChain>
</file>

<file path=xl/sharedStrings.xml><?xml version="1.0" encoding="utf-8"?>
<sst xmlns="http://schemas.openxmlformats.org/spreadsheetml/2006/main" count="1750" uniqueCount="642">
  <si>
    <t>2024年岳阳地区部门预算公开表</t>
  </si>
  <si>
    <t>单位代码：</t>
  </si>
  <si>
    <t>单位名称：</t>
  </si>
  <si>
    <t>岳阳市岳阳楼区财政事务中心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</si>
  <si>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</si>
  <si>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</si>
  <si>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</si>
  <si>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</si>
  <si>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</si>
  <si>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</si>
  <si>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</si>
  <si>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</si>
  <si>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</si>
  <si>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</si>
  <si>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</si>
  <si>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</si>
  <si>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</si>
  <si>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</si>
  <si>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</si>
  <si>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</si>
  <si>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</si>
  <si>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</si>
  <si>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</si>
  <si>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</si>
  <si>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</si>
  <si>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</si>
  <si>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</si>
  <si>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</si>
  <si>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</si>
  <si>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</si>
  <si>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</si>
  <si>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</si>
  <si>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</si>
  <si>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填报部门：岳阳市岳阳楼区财政事务中心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</si>
  <si>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</si>
  <si>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</si>
  <si>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</si>
  <si>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</si>
  <si>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</si>
  <si>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</si>
  <si>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</si>
  <si>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</si>
  <si>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</si>
  <si>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</si>
  <si>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</si>
  <si>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</si>
  <si>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</si>
  <si>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</si>
  <si>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</si>
  <si>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</si>
  <si>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</si>
  <si>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</si>
  <si>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</si>
  <si>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</si>
  <si>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</si>
  <si>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</si>
  <si>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</si>
  <si>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</si>
  <si>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</si>
  <si>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</si>
  <si>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</si>
  <si>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</si>
  <si>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</si>
  <si>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</si>
  <si>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</si>
  <si>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</si>
  <si>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</si>
  <si>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</si>
  <si>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</si>
  <si>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</si>
  <si>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</si>
  <si>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</si>
  <si>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</si>
  <si>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</si>
  <si>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</si>
  <si>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</si>
  <si>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</si>
  <si>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</si>
  <si>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</si>
  <si>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</si>
  <si>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</si>
  <si>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</si>
  <si>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</si>
  <si>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</si>
  <si>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</si>
  <si>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</si>
  <si>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</si>
  <si>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</si>
  <si>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</si>
  <si>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</si>
  <si>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</si>
  <si>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</si>
  <si>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</si>
  <si>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</si>
  <si>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</si>
  <si>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</si>
  <si>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</si>
  <si>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</si>
  <si>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</si>
  <si>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</si>
  <si>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</si>
  <si>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</si>
  <si>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</si>
  <si>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</si>
  <si>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</si>
  <si>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</si>
  <si>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</si>
  <si>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</si>
  <si>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</si>
  <si>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</si>
  <si>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</si>
  <si>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</si>
  <si>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</si>
  <si>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</si>
  <si>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</si>
  <si>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</si>
  <si>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</si>
  <si>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</si>
  <si>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</si>
  <si>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</si>
  <si>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</si>
  <si>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</si>
  <si>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</si>
  <si>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</si>
  <si>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</si>
  <si>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</si>
  <si>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</si>
  <si>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</si>
  <si>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</si>
  <si>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</si>
  <si>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</si>
  <si>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</si>
  <si>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</si>
  <si>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</si>
  <si>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</si>
  <si>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</si>
  <si>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</si>
  <si>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</si>
  <si>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</si>
  <si>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</si>
  <si>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</si>
  <si>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</si>
  <si>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</si>
  <si>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</si>
  <si>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</si>
  <si>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</si>
  <si>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</si>
  <si>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</si>
  <si>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</si>
  <si>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</si>
  <si>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</si>
  <si>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</si>
  <si>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</si>
  <si>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</si>
  <si>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</si>
  <si>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</si>
  <si>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</si>
  <si>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104</t>
  </si>
  <si>
    <t>岳阳市岳阳楼区财政局</t>
  </si>
  <si>
    <t xml:space="preserve">  104003</t>
  </si>
  <si>
    <t xml:space="preserve">  岳阳市岳阳楼区财政事务中心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</si>
  <si>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</si>
  <si>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</si>
  <si>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</si>
  <si>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</si>
  <si>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</si>
  <si>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</si>
  <si>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</si>
  <si>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</si>
  <si>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</si>
  <si>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</si>
  <si>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</si>
  <si>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</si>
  <si>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</si>
  <si>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</si>
  <si>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</si>
  <si>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</si>
  <si>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</si>
  <si>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50</t>
  </si>
  <si>
    <t xml:space="preserve">    2010650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</si>
  <si>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</si>
  <si>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</si>
  <si>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</si>
  <si>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</si>
  <si>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</si>
  <si>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</si>
  <si>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</si>
  <si>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</si>
  <si>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</si>
  <si>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</si>
  <si>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</si>
  <si>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</si>
  <si>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</si>
  <si>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</si>
  <si>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</si>
  <si>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</si>
  <si>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</si>
  <si>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</si>
  <si>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</si>
  <si>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</si>
  <si>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</si>
  <si>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</si>
  <si>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</si>
  <si>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</si>
  <si>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</si>
  <si>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</si>
  <si>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</si>
  <si>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</si>
  <si>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</si>
  <si>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</si>
  <si>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</si>
  <si>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</si>
  <si>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</si>
  <si>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</si>
  <si>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</si>
  <si>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</si>
  <si>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</si>
  <si>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</si>
  <si>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</si>
  <si>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</si>
  <si>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</si>
  <si>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</si>
  <si>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</si>
  <si>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</si>
  <si>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</si>
  <si>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</si>
  <si>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</si>
  <si>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</si>
  <si>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</si>
  <si>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</si>
  <si>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</si>
  <si>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</si>
  <si>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</si>
  <si>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</si>
  <si>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</si>
  <si>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</si>
  <si>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</si>
  <si>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</si>
  <si>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</si>
  <si>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</si>
  <si>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</si>
  <si>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</si>
  <si>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</si>
  <si>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</si>
  <si>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</si>
  <si>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</si>
  <si>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</si>
  <si>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</si>
  <si>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</si>
  <si>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</si>
  <si>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</si>
  <si>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</si>
  <si>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</si>
  <si>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</si>
  <si>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</si>
  <si>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</si>
  <si>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</si>
  <si>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</si>
  <si>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</si>
  <si>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</si>
  <si>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</si>
  <si>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</si>
  <si>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</si>
  <si>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</si>
  <si>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</si>
  <si>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</si>
  <si>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</si>
  <si>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</si>
  <si>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</si>
  <si>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</si>
  <si>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</si>
  <si>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</si>
  <si>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</si>
  <si>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</si>
  <si>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</si>
  <si>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</si>
  <si>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</si>
  <si>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</si>
  <si>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</si>
  <si>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</si>
  <si>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</si>
  <si>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</si>
  <si>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</si>
  <si>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</si>
  <si>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</si>
  <si>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</si>
  <si>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</si>
  <si>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</si>
  <si>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</si>
  <si>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</si>
  <si>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</si>
  <si>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</si>
  <si>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</si>
  <si>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</si>
  <si>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</si>
  <si>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部门：岳阳市岳阳楼区财政事务中心</t>
  </si>
  <si>
    <t>部门公开表09</t>
  </si>
  <si>
    <t>经济科目</t>
  </si>
  <si>
    <t>经济科目编码</t>
  </si>
  <si>
    <t>经济科目名称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</si>
  <si>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</si>
  <si>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</si>
  <si>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</si>
  <si>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</si>
  <si>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</si>
  <si>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</si>
  <si>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</si>
  <si>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</si>
  <si>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</si>
  <si>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</si>
  <si>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</si>
  <si>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</si>
  <si>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</si>
  <si>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</si>
  <si>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</si>
  <si>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</si>
  <si>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</si>
  <si>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</si>
  <si>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</si>
  <si>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</si>
  <si>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</si>
  <si>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</si>
  <si>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</si>
  <si>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</si>
  <si>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</si>
  <si>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</si>
  <si>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</si>
  <si>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</si>
  <si>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</si>
  <si>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</si>
  <si>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</si>
  <si>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</si>
  <si>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</si>
  <si>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</si>
  <si>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</si>
  <si>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</si>
  <si>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</si>
  <si>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</si>
  <si>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</si>
  <si>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</si>
  <si>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</si>
  <si>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</si>
  <si>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</si>
  <si>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</si>
  <si>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</si>
  <si>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</si>
  <si>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</si>
  <si>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</si>
  <si>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</si>
  <si>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</si>
  <si>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</si>
  <si>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</si>
  <si>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</si>
  <si>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</si>
  <si>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</si>
  <si>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</si>
  <si>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</si>
  <si>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</si>
  <si>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</si>
  <si>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</si>
  <si>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</si>
  <si>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</si>
  <si>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</si>
  <si>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</si>
  <si>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</si>
  <si>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</si>
  <si>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</si>
  <si>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</si>
  <si>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</si>
  <si>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</si>
  <si>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</si>
  <si>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</si>
  <si>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</si>
  <si>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本年政府性基金预算支出</t>
  </si>
  <si>
    <t>本部门未安排政府性基金预算，因此该表为空。</t>
  </si>
  <si>
    <t>国有资本经营预算支出表</t>
  </si>
  <si>
    <t>本年国有资本经营预算支出</t>
  </si>
  <si>
    <t>本部门未安排国有资本经营基金预算，因此该表为空。</t>
  </si>
  <si>
    <t>本年财政专户管理资金预算支出</t>
  </si>
  <si>
    <t>本部门未安排财政专户管理资金预算，因此该表为空。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</si>
  <si>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</si>
  <si>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</si>
  <si>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</si>
  <si>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</si>
  <si>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</si>
  <si>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</si>
  <si>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</si>
  <si>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</si>
  <si>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</si>
  <si>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</si>
  <si>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</si>
  <si>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</si>
  <si>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</si>
  <si>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104003</t>
  </si>
  <si>
    <t xml:space="preserve">   运行维护费</t>
  </si>
  <si>
    <t xml:space="preserve">   业务工作经费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</si>
  <si>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</si>
  <si>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</si>
  <si>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</si>
  <si>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</si>
  <si>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</si>
  <si>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</si>
  <si>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</si>
  <si>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</si>
  <si>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</si>
  <si>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</si>
  <si>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</si>
  <si>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</si>
  <si>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</si>
  <si>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104003</t>
  </si>
  <si>
    <t xml:space="preserve">  业务工作经费</t>
  </si>
  <si>
    <t>1、负责行政事业性收费、政府性基金、专项收入、罚没收入、国有资产(资源)收益等政府非税收入的征收管理，委托和督促各执收单位做好非税收入的征缴工作。
2、负责核定区直执收单位非税收入年度征收目标，向区财政局编报区本级非税收入年度预决算。
3、负责财政票据的购领、保管、发放、使用、核销、稽查等日常管理工作。</t>
  </si>
  <si>
    <t>产出指标</t>
  </si>
  <si>
    <t>数量指标</t>
  </si>
  <si>
    <t>全区非税收入年度征收率</t>
  </si>
  <si>
    <t>100%</t>
  </si>
  <si>
    <t>该指标主要考察非税收入征收完成情况</t>
  </si>
  <si>
    <t>达到目标值100%得满分，每降低1%扣1分。</t>
  </si>
  <si>
    <t>%</t>
  </si>
  <si>
    <t>定量</t>
  </si>
  <si>
    <t>时效指标</t>
  </si>
  <si>
    <t>工作完成及时性</t>
  </si>
  <si>
    <t>每年12月之前完成财政票据年检工作。</t>
  </si>
  <si>
    <t>达到目标值100%得满分，每延期1天扣1分。</t>
  </si>
  <si>
    <t>质量指标</t>
  </si>
  <si>
    <t>作好财政票据日常管理，开展票据年检工作</t>
  </si>
  <si>
    <t>该指标主要考察票据日常管理，年检工作完成情况</t>
  </si>
  <si>
    <t>成本指标</t>
  </si>
  <si>
    <t>经济成本指标</t>
  </si>
  <si>
    <t>财政资金支出</t>
  </si>
  <si>
    <t>5</t>
  </si>
  <si>
    <t>该指标主要考察成本控制情况。</t>
  </si>
  <si>
    <t>未超过年初预算得满分，超过预算1%扣1分</t>
  </si>
  <si>
    <t>万元</t>
  </si>
  <si>
    <t>≤</t>
  </si>
  <si>
    <t>满意度指标</t>
  </si>
  <si>
    <t>服务对象满意度指标</t>
  </si>
  <si>
    <t>服务对象满意度</t>
  </si>
  <si>
    <t>95%</t>
  </si>
  <si>
    <t>该指标主要考察服务对象的满意度情况。</t>
  </si>
  <si>
    <t>该指标达到95%以上得满分，共计10分，每降低百分之一扣权重分的1%。</t>
  </si>
  <si>
    <t>≥</t>
  </si>
  <si>
    <t>效益指标</t>
  </si>
  <si>
    <t>可持续影响指标</t>
  </si>
  <si>
    <t>促进经济社会可持续发展</t>
  </si>
  <si>
    <t>持续发展</t>
  </si>
  <si>
    <t>该指标考察对经济社会发展的可持续性</t>
  </si>
  <si>
    <t>该指标实现可持续效益得满分，效果不明显，可酌情扣分，未起到该作用，不得分。</t>
  </si>
  <si>
    <t>/</t>
  </si>
  <si>
    <t>定性</t>
  </si>
  <si>
    <t>社会效益指标</t>
  </si>
  <si>
    <t>征收规范有序</t>
  </si>
  <si>
    <t>有效保障</t>
  </si>
  <si>
    <t>该指标反映征收制度执行情况。</t>
  </si>
  <si>
    <t>产生一定的效益得满分，作用效果不明显，可酌情扣分，未起到该作用，不得分。</t>
  </si>
  <si>
    <t xml:space="preserve">  运行维护费</t>
  </si>
  <si>
    <t>保障日常工作运转。</t>
  </si>
  <si>
    <t>社会成本指标</t>
  </si>
  <si>
    <t>零事故</t>
  </si>
  <si>
    <t>0</t>
  </si>
  <si>
    <t>保证网络运行正常。</t>
  </si>
  <si>
    <t>该指标达到目标值得满分，每发生1起事故扣1分。</t>
  </si>
  <si>
    <t>20</t>
  </si>
  <si>
    <t>主要考察项目执行过程中是否有效节约实施成本</t>
  </si>
  <si>
    <t>该指标未超出预算得满分，每超出1%扣1分。</t>
  </si>
  <si>
    <t>生态环境成本指标</t>
  </si>
  <si>
    <t>全覆盖</t>
  </si>
  <si>
    <t>该指标是否达到年初目标</t>
  </si>
  <si>
    <t>该指标达到目标值得满分，每低于目标值1%扣1分。</t>
  </si>
  <si>
    <t>该指标达到95%以上得10分，每减少1%扣1分</t>
  </si>
  <si>
    <t>各部门执行执法工作监督</t>
  </si>
  <si>
    <t>该指标考察日常监管工作情况</t>
  </si>
  <si>
    <t>经济效益指标</t>
  </si>
  <si>
    <t>非税收入电子化管理工作征收规范有序</t>
  </si>
  <si>
    <t>该指标考察征收管理工作情况</t>
  </si>
  <si>
    <t>工作完成时效</t>
  </si>
  <si>
    <t>各项工作完成及时，不等靠、不拖沓</t>
  </si>
  <si>
    <t>该指标达到100%以上得15分，每延期1天扣1分。</t>
  </si>
  <si>
    <t>网络运行</t>
  </si>
  <si>
    <t>网络服务器运行正常</t>
  </si>
  <si>
    <t>该指标达到95%以上得15分，每减少5%扣1分。</t>
  </si>
  <si>
    <t>工作任务数完成率</t>
  </si>
  <si>
    <t>全年任务数均能按量完成</t>
  </si>
  <si>
    <t>该指标达到95%以上得20分，每减少5%扣1分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</si>
  <si>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</si>
  <si>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</si>
  <si>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</si>
  <si>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</si>
  <si>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</si>
  <si>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</si>
  <si>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</si>
  <si>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</si>
  <si>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</si>
  <si>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</si>
  <si>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</si>
  <si>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1.完成全区年度非税收入预算编制工作，并确保在年度内完成收入计划数的征缴入库。
2.负责全区财政票据日常监督和管理工作，落实财政票据年检制度 3、进一步规范财政票据电子化管理工作，落实上级部门电子票据改革工作部署及要求。</t>
  </si>
  <si>
    <t>全区非税收入年度征收</t>
  </si>
  <si>
    <t>27000</t>
  </si>
  <si>
    <t>保证全年非税收入征收</t>
  </si>
  <si>
    <t>该指标达到100%计10分，每增降1%扣1分，扣完为止</t>
  </si>
  <si>
    <t>10</t>
  </si>
  <si>
    <t>发放各类财政票据</t>
  </si>
  <si>
    <t>81</t>
  </si>
  <si>
    <t>万份</t>
  </si>
  <si>
    <t>保证发放各类财政票据，楼区财政稳定运行</t>
  </si>
  <si>
    <t>全区非税收入年度预算编制工作</t>
  </si>
  <si>
    <t>100</t>
  </si>
  <si>
    <t>督促各执收单位完成全年非税征收计划</t>
  </si>
  <si>
    <t>该指标达到100%计8分，每增降1%扣1分，扣完为止</t>
  </si>
  <si>
    <t>8</t>
  </si>
  <si>
    <t>财政票据日常管理，开展票据年检工作</t>
  </si>
  <si>
    <t>每年12月之前完成财政票据年检工作</t>
  </si>
  <si>
    <t>12月25日之前</t>
  </si>
  <si>
    <t>该指标达到100%计7分，每增降1%扣1分，扣完为止</t>
  </si>
  <si>
    <t>7</t>
  </si>
  <si>
    <t>财政年度关帐日之前完成非税收入征收缴库</t>
  </si>
  <si>
    <t>财政关帐每年12月底之前，财政票据年检期为12月25日之前</t>
  </si>
  <si>
    <t>该指标达到100%计5分，每增降1%扣1分，扣完为止</t>
  </si>
  <si>
    <t>强化对全区各部门执行执法工作监督</t>
  </si>
  <si>
    <t>生态效益指标</t>
  </si>
  <si>
    <t>社会公众满意度</t>
  </si>
  <si>
    <t>执收单位、财政票据领用单位、非税收入缴款人</t>
  </si>
  <si>
    <t>该指标达到95%计10分，每降低1%扣1分，扣完为止</t>
  </si>
  <si>
    <t>完成以上各项工作所需支出成本25万元，控制在支出预算范围</t>
  </si>
  <si>
    <t>25</t>
  </si>
  <si>
    <t>控制财政成本支出</t>
  </si>
  <si>
    <t>该指标达到100%计20分，每增降1%扣1分，扣完为止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</si>
  <si>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</si>
  <si>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</si>
  <si>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</si>
  <si>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</si>
  <si>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</si>
  <si>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</si>
  <si>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</si>
  <si>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</si>
  <si>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</si>
  <si>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</si>
  <si>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</si>
  <si>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</si>
  <si>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</si>
  <si>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</si>
  <si>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</si>
  <si>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</si>
  <si>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</si>
  <si>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</si>
  <si>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</si>
  <si>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</si>
  <si>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</si>
  <si>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</si>
  <si>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</si>
  <si>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</si>
  <si>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</si>
  <si>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</si>
  <si>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</si>
  <si>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</si>
  <si>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</si>
  <si>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</si>
  <si>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</si>
  <si>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</si>
  <si>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</si>
  <si>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</si>
  <si>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</si>
  <si>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</si>
  <si>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</si>
  <si>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</si>
  <si>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A05040100</t>
  </si>
  <si>
    <t>纸制文具</t>
  </si>
  <si>
    <t>箱</t>
  </si>
  <si>
    <t>岳阳楼区财政国库集中支付中心</t>
  </si>
  <si>
    <t>A05040200</t>
  </si>
  <si>
    <t>硒鼓、粉盒</t>
  </si>
  <si>
    <t>个</t>
  </si>
  <si>
    <t>A05040402</t>
  </si>
  <si>
    <t>笔</t>
  </si>
  <si>
    <t>盒</t>
  </si>
  <si>
    <t>A07031301</t>
  </si>
  <si>
    <t>茶叶</t>
  </si>
  <si>
    <t>袋</t>
  </si>
  <si>
    <t>服务类</t>
  </si>
  <si>
    <t>C16080200</t>
  </si>
  <si>
    <t>平台运营服务</t>
  </si>
  <si>
    <t>年</t>
  </si>
  <si>
    <t>A02029900</t>
  </si>
  <si>
    <t>其他办公设备</t>
  </si>
  <si>
    <t>批</t>
  </si>
  <si>
    <t>C23090199</t>
  </si>
  <si>
    <t>其他印刷服务</t>
  </si>
  <si>
    <t>次</t>
  </si>
  <si>
    <t>C16990000</t>
  </si>
  <si>
    <t>其他信息技术服务</t>
  </si>
  <si>
    <t>A02010500</t>
  </si>
  <si>
    <t>存储设备</t>
  </si>
  <si>
    <t>A02021110</t>
  </si>
  <si>
    <t>鼠标器</t>
  </si>
  <si>
    <t>A02061899</t>
  </si>
  <si>
    <t>其他生活用电器</t>
  </si>
  <si>
    <t>A05040101</t>
  </si>
  <si>
    <t>复印纸</t>
  </si>
  <si>
    <t>A02010100</t>
  </si>
  <si>
    <t>计算机</t>
  </si>
  <si>
    <t>台</t>
  </si>
  <si>
    <t>A02021700</t>
  </si>
  <si>
    <t>办公设备零部件</t>
  </si>
  <si>
    <t>A02010700</t>
  </si>
  <si>
    <t>信息化设备零部件</t>
  </si>
  <si>
    <t>社会保障和就业支出</t>
    <phoneticPr fontId="23" type="noConversion"/>
  </si>
  <si>
    <t>卫生健康支出</t>
    <phoneticPr fontId="23" type="noConversion"/>
  </si>
  <si>
    <t>住房保障支出</t>
    <phoneticPr fontId="23" type="noConversion"/>
  </si>
  <si>
    <t>部门公开表10</t>
    <phoneticPr fontId="23" type="noConversion"/>
  </si>
  <si>
    <t>部门公开表11</t>
    <phoneticPr fontId="23" type="noConversion"/>
  </si>
  <si>
    <t>部门公开表12</t>
    <phoneticPr fontId="23" type="noConversion"/>
  </si>
  <si>
    <t>部门公开表13</t>
    <phoneticPr fontId="23" type="noConversion"/>
  </si>
  <si>
    <t>部门公开表14</t>
    <phoneticPr fontId="23" type="noConversion"/>
  </si>
  <si>
    <t>部门公开表15</t>
    <phoneticPr fontId="23" type="noConversion"/>
  </si>
  <si>
    <t>部门公开表16</t>
    <phoneticPr fontId="23" type="noConversion"/>
  </si>
  <si>
    <t>部门公开表17</t>
    <phoneticPr fontId="23" type="noConversion"/>
  </si>
  <si>
    <t>部门公开表18</t>
    <phoneticPr fontId="23" type="noConversion"/>
  </si>
  <si>
    <t>部门公开表19</t>
    <phoneticPr fontId="23" type="noConversion"/>
  </si>
  <si>
    <t>部门公开表20</t>
    <phoneticPr fontId="23" type="noConversion"/>
  </si>
  <si>
    <t>部门公开表21</t>
    <phoneticPr fontId="23" type="noConversion"/>
  </si>
  <si>
    <t>部门公开表22</t>
    <phoneticPr fontId="23" type="noConversion"/>
  </si>
  <si>
    <t>部门公开表23</t>
    <phoneticPr fontId="23" type="noConversion"/>
  </si>
  <si>
    <t>部门公开表24</t>
    <phoneticPr fontId="23" type="noConversion"/>
  </si>
  <si>
    <t>公务员医疗补助缴费</t>
    <phoneticPr fontId="23" type="noConversion"/>
  </si>
  <si>
    <t>工资福利支出</t>
    <phoneticPr fontId="23" type="noConversion"/>
  </si>
  <si>
    <t>住房公积金</t>
    <phoneticPr fontId="23" type="noConversion"/>
  </si>
  <si>
    <t>对个人和家庭的补助</t>
    <phoneticPr fontId="23" type="noConversion"/>
  </si>
  <si>
    <t>公用经费</t>
    <phoneticPr fontId="23" type="noConversion"/>
  </si>
  <si>
    <t>其他交通费用</t>
    <phoneticPr fontId="23" type="noConversion"/>
  </si>
  <si>
    <t>301</t>
    <phoneticPr fontId="23" type="noConversion"/>
  </si>
  <si>
    <t>01</t>
    <phoneticPr fontId="23" type="noConversion"/>
  </si>
  <si>
    <t>02</t>
    <phoneticPr fontId="23" type="noConversion"/>
  </si>
  <si>
    <t>03</t>
    <phoneticPr fontId="23" type="noConversion"/>
  </si>
  <si>
    <t>08</t>
    <phoneticPr fontId="23" type="noConversion"/>
  </si>
  <si>
    <t>06</t>
    <phoneticPr fontId="23" type="noConversion"/>
  </si>
  <si>
    <t>30229</t>
    <phoneticPr fontId="23" type="noConversion"/>
  </si>
  <si>
    <t>05</t>
    <phoneticPr fontId="23" type="noConversion"/>
  </si>
  <si>
    <t>09</t>
    <phoneticPr fontId="23" type="noConversion"/>
  </si>
  <si>
    <t>28</t>
    <phoneticPr fontId="23" type="noConversion"/>
  </si>
  <si>
    <t>29</t>
    <phoneticPr fontId="23" type="noConversion"/>
  </si>
  <si>
    <t>06</t>
    <phoneticPr fontId="23" type="noConversion"/>
  </si>
  <si>
    <t>单位名称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</si>
</sst>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0.00_);[Red]\(0.00\)"/>
  </numFmts>
  <fonts count="26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sz val="11"/>
      <color indexed="8"/>
      <name val="宋体"/>
      <family val="3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9" fillId="0" borderId="0"/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5">
      <alignment vertical="center"/>
    </xf>
    <xf numFmtId="0" fontId="2" fillId="0" borderId="0" xfId="5" applyFont="1">
      <alignment vertical="center"/>
    </xf>
    <xf numFmtId="0" fontId="3" fillId="0" borderId="0" xfId="5" applyFont="1" applyAlignment="1">
      <alignment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vertical="center" wrapText="1"/>
    </xf>
    <xf numFmtId="0" fontId="6" fillId="0" borderId="4" xfId="5" applyFont="1" applyBorder="1" applyAlignment="1">
      <alignment horizontal="center" vertical="center" wrapText="1"/>
    </xf>
    <xf numFmtId="43" fontId="6" fillId="0" borderId="2" xfId="1" applyFont="1" applyBorder="1" applyAlignment="1">
      <alignment vertical="center" wrapText="1"/>
    </xf>
    <xf numFmtId="43" fontId="3" fillId="0" borderId="2" xfId="1" applyFont="1" applyBorder="1" applyAlignment="1">
      <alignment vertical="center" wrapText="1"/>
    </xf>
    <xf numFmtId="0" fontId="1" fillId="0" borderId="2" xfId="5" applyBorder="1">
      <alignment vertical="center"/>
    </xf>
    <xf numFmtId="0" fontId="7" fillId="0" borderId="0" xfId="0" applyFont="1" applyAlignment="1">
      <alignment horizontal="right" vertical="center"/>
    </xf>
    <xf numFmtId="0" fontId="6" fillId="0" borderId="2" xfId="5" applyFont="1" applyBorder="1" applyAlignment="1">
      <alignment vertical="center" wrapText="1"/>
    </xf>
    <xf numFmtId="0" fontId="3" fillId="0" borderId="2" xfId="5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9" fillId="0" borderId="0" xfId="4" applyAlignment="1">
      <alignment vertical="center"/>
    </xf>
    <xf numFmtId="0" fontId="8" fillId="0" borderId="0" xfId="4" applyFont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6" fillId="0" borderId="0" xfId="3">
      <alignment vertical="center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right" vertical="center" wrapText="1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right" vertical="center" wrapText="1"/>
    </xf>
    <xf numFmtId="0" fontId="11" fillId="0" borderId="1" xfId="3" applyFont="1" applyBorder="1" applyAlignment="1">
      <alignment horizontal="center" vertical="center" wrapText="1"/>
    </xf>
    <xf numFmtId="49" fontId="12" fillId="0" borderId="1" xfId="3" applyNumberFormat="1" applyFont="1" applyBorder="1" applyAlignment="1">
      <alignment vertical="center" wrapText="1"/>
    </xf>
    <xf numFmtId="49" fontId="12" fillId="0" borderId="1" xfId="3" applyNumberFormat="1" applyFont="1" applyBorder="1" applyAlignment="1">
      <alignment horizontal="center" vertical="center" wrapText="1"/>
    </xf>
    <xf numFmtId="176" fontId="12" fillId="0" borderId="1" xfId="2" applyNumberFormat="1" applyFont="1" applyBorder="1" applyAlignment="1">
      <alignment horizontal="right" vertical="center" wrapText="1"/>
    </xf>
    <xf numFmtId="49" fontId="13" fillId="2" borderId="1" xfId="3" applyNumberFormat="1" applyFont="1" applyFill="1" applyBorder="1" applyAlignment="1">
      <alignment vertical="center" wrapText="1"/>
    </xf>
    <xf numFmtId="176" fontId="13" fillId="0" borderId="1" xfId="2" applyNumberFormat="1" applyFont="1" applyBorder="1" applyAlignment="1">
      <alignment horizontal="right" vertical="center" wrapText="1"/>
    </xf>
    <xf numFmtId="49" fontId="13" fillId="0" borderId="1" xfId="3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14" fontId="1" fillId="0" borderId="0" xfId="5" applyNumberFormat="1">
      <alignment vertical="center"/>
    </xf>
    <xf numFmtId="14" fontId="6" fillId="0" borderId="1" xfId="5" applyNumberFormat="1" applyFont="1" applyBorder="1" applyAlignment="1">
      <alignment vertical="center" wrapText="1"/>
    </xf>
    <xf numFmtId="49" fontId="3" fillId="0" borderId="0" xfId="3" applyNumberFormat="1" applyFont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6" fillId="0" borderId="0" xfId="3" applyNumberFormat="1">
      <alignment vertical="center"/>
    </xf>
    <xf numFmtId="49" fontId="13" fillId="0" borderId="1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3" applyNumberFormat="1" applyFont="1" applyFill="1" applyBorder="1" applyAlignment="1">
      <alignment horizontal="left" vertical="center" wrapText="1"/>
    </xf>
    <xf numFmtId="0" fontId="6" fillId="0" borderId="5" xfId="3" applyFont="1" applyBorder="1">
      <alignment vertical="center"/>
    </xf>
    <xf numFmtId="0" fontId="12" fillId="0" borderId="1" xfId="1" applyNumberFormat="1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3" fillId="0" borderId="0" xfId="3" applyFont="1" applyAlignment="1">
      <alignment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49" fontId="11" fillId="0" borderId="4" xfId="3" applyNumberFormat="1" applyFont="1" applyBorder="1" applyAlignment="1">
      <alignment horizontal="center" vertical="center" wrapText="1"/>
    </xf>
    <xf numFmtId="49" fontId="11" fillId="0" borderId="7" xfId="3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0" fontId="5" fillId="0" borderId="0" xfId="5" applyFont="1" applyAlignment="1">
      <alignment vertical="center" wrapText="1"/>
    </xf>
    <xf numFmtId="0" fontId="6" fillId="0" borderId="0" xfId="5" applyFont="1" applyAlignment="1">
      <alignment horizontal="right" vertical="center" wrapText="1"/>
    </xf>
    <xf numFmtId="0" fontId="6" fillId="0" borderId="1" xfId="5" applyFont="1" applyBorder="1" applyAlignment="1">
      <alignment horizontal="center" vertical="center" wrapText="1"/>
    </xf>
    <xf numFmtId="14" fontId="6" fillId="0" borderId="1" xfId="5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vertical="center" wrapText="1"/>
    </xf>
    <xf numFmtId="177" fontId="13" fillId="0" borderId="1" xfId="1" applyNumberFormat="1" applyFont="1" applyBorder="1" applyAlignment="1">
      <alignment vertical="center" wrapText="1"/>
    </xf>
    <xf numFmtId="0" fontId="3" fillId="0" borderId="1" xfId="5" applyFont="1" applyBorder="1" applyAlignment="1">
      <alignment horizontal="left" vertical="center" wrapText="1"/>
    </xf>
    <xf numFmtId="43" fontId="3" fillId="0" borderId="1" xfId="1" applyFont="1" applyBorder="1" applyAlignment="1">
      <alignment horizontal="right" vertical="center" wrapText="1"/>
    </xf>
    <xf numFmtId="14" fontId="3" fillId="0" borderId="1" xfId="5" applyNumberFormat="1" applyFont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left" vertical="center" wrapText="1"/>
    </xf>
  </cellXfs>
  <cellStyles count="6">
    <cellStyle name="常规" xfId="0" builtinId="0"/>
    <cellStyle name="常规 2" xfId="4" xr:uid="{00000000-0005-0000-0000-000033000000}"/>
    <cellStyle name="常规 3" xfId="5" xr:uid="{00000000-0005-0000-0000-000034000000}"/>
    <cellStyle name="常规 4" xfId="3" xr:uid="{00000000-0005-0000-0000-000032000000}"/>
    <cellStyle name="千位分隔" xfId="1" builtinId="3"/>
    <cellStyle name="千位分隔 2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&#26700;&#38754;/&#25919;&#24220;&#37319;&#36141;&#21508;&#31181;&#24405;&#20837;&#34920;/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7096;&#38376;&#39044;&#31639;&#20844;&#24320;&#22635;&#25253;&#35828;&#26126;/&#37096;&#38376;&#39044;&#31639;&#20844;&#24320;&#22635;&#25253;&#35828;&#26126;/2023&#24180;&#25919;&#24220;&#37319;&#36141;&#39044;&#31639;/12.&#23731;&#38451;&#24066;&#23731;&#38451;&#27004;&#21306;&#36130;&#25919;&#20107;&#21153;&#20013;&#245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填报说明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opLeftCell="A7" workbookViewId="0">
      <selection activeCell="L9" sqref="L9"/>
    </sheetView>
  </sheetViews>
  <sheetFormatPr defaultColWidth="10" defaultRowHeight="14.4"/>
  <cols>
    <col min="1" max="15" width="9.77734375" customWidth="1"/>
  </cols>
  <sheetData>
    <row r="1" spans="1:15" ht="16.350000000000001" customHeight="1">
      <c r="A1" s="29"/>
    </row>
    <row r="2" spans="1:15" ht="122.85" customHeight="1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89" t="s">
        <v>1</v>
      </c>
      <c r="D7" s="89"/>
      <c r="E7" s="92">
        <v>104003</v>
      </c>
      <c r="F7" s="92"/>
      <c r="G7" s="92"/>
      <c r="H7" s="92"/>
      <c r="I7" s="92"/>
    </row>
    <row r="8" spans="1:15" ht="68.400000000000006" customHeight="1">
      <c r="C8" s="89" t="s">
        <v>2</v>
      </c>
      <c r="D8" s="89"/>
      <c r="E8" s="92" t="s">
        <v>3</v>
      </c>
      <c r="F8" s="92"/>
      <c r="G8" s="92"/>
      <c r="H8" s="92"/>
      <c r="I8" s="92"/>
    </row>
    <row r="9" spans="1:15" ht="68.400000000000006" customHeight="1">
      <c r="C9" s="89"/>
      <c r="D9" s="89"/>
      <c r="E9" s="90"/>
      <c r="F9" s="90"/>
      <c r="G9" s="90"/>
      <c r="H9" s="90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pane ySplit="2" topLeftCell="A3" activePane="bottomLeft" state="frozen"/>
      <selection pane="bottomLeft" activeCell="A3" sqref="A3:H3"/>
    </sheetView>
  </sheetViews>
  <sheetFormatPr defaultColWidth="10" defaultRowHeight="14.4"/>
  <cols>
    <col min="1" max="3" width="4.5546875" customWidth="1"/>
    <col min="4" max="4" width="15.33203125" customWidth="1"/>
    <col min="5" max="9" width="20.5546875" customWidth="1"/>
  </cols>
  <sheetData>
    <row r="1" spans="1:9" ht="16.350000000000001" customHeight="1">
      <c r="A1" s="29"/>
      <c r="B1" s="29"/>
      <c r="C1" s="29"/>
      <c r="D1" s="29"/>
      <c r="E1" s="29"/>
      <c r="F1" s="29"/>
      <c r="G1" s="29"/>
      <c r="H1" s="29"/>
      <c r="I1" s="38" t="s">
        <v>294</v>
      </c>
    </row>
    <row r="2" spans="1:9" ht="43.05" customHeight="1">
      <c r="A2" s="101" t="s">
        <v>13</v>
      </c>
      <c r="B2" s="101"/>
      <c r="C2" s="101"/>
      <c r="D2" s="101"/>
      <c r="E2" s="101"/>
      <c r="F2" s="101"/>
      <c r="G2" s="101"/>
      <c r="H2" s="101"/>
      <c r="I2" s="101"/>
    </row>
    <row r="3" spans="1:9" ht="24.15" customHeight="1">
      <c r="A3" s="97" t="s">
        <v>295</v>
      </c>
      <c r="B3" s="97"/>
      <c r="C3" s="97"/>
      <c r="D3" s="97"/>
      <c r="E3" s="97"/>
      <c r="F3" s="97"/>
      <c r="G3" s="97"/>
      <c r="H3" s="97"/>
      <c r="I3" s="34" t="s">
        <v>34</v>
      </c>
    </row>
    <row r="4" spans="1:9" ht="19.8" customHeight="1">
      <c r="A4" s="99" t="s">
        <v>162</v>
      </c>
      <c r="B4" s="99"/>
      <c r="C4" s="99"/>
      <c r="D4" s="99" t="s">
        <v>163</v>
      </c>
      <c r="E4" s="99" t="s">
        <v>164</v>
      </c>
      <c r="F4" s="99" t="s">
        <v>165</v>
      </c>
      <c r="G4" s="99"/>
      <c r="H4" s="99"/>
      <c r="I4" s="99"/>
    </row>
    <row r="5" spans="1:9" ht="17.25" customHeight="1">
      <c r="A5" s="99"/>
      <c r="B5" s="99"/>
      <c r="C5" s="99"/>
      <c r="D5" s="99"/>
      <c r="E5" s="99"/>
      <c r="F5" s="99" t="s">
        <v>139</v>
      </c>
      <c r="G5" s="99" t="s">
        <v>257</v>
      </c>
      <c r="H5" s="99"/>
      <c r="I5" s="99" t="s">
        <v>258</v>
      </c>
    </row>
    <row r="6" spans="1:9" ht="24.15" customHeight="1">
      <c r="A6" s="18" t="s">
        <v>170</v>
      </c>
      <c r="B6" s="18" t="s">
        <v>171</v>
      </c>
      <c r="C6" s="18" t="s">
        <v>172</v>
      </c>
      <c r="D6" s="99"/>
      <c r="E6" s="99"/>
      <c r="F6" s="99"/>
      <c r="G6" s="18" t="s">
        <v>235</v>
      </c>
      <c r="H6" s="18" t="s">
        <v>227</v>
      </c>
      <c r="I6" s="99"/>
    </row>
    <row r="7" spans="1:9" ht="22.8" customHeight="1">
      <c r="A7" s="32"/>
      <c r="B7" s="32"/>
      <c r="C7" s="32"/>
      <c r="D7" s="37"/>
      <c r="E7" s="37" t="s">
        <v>139</v>
      </c>
      <c r="F7" s="36">
        <v>113.098332</v>
      </c>
      <c r="G7" s="36">
        <v>97.586826000000002</v>
      </c>
      <c r="H7" s="36">
        <v>2.9115060000000001</v>
      </c>
      <c r="I7" s="36">
        <v>12.6</v>
      </c>
    </row>
    <row r="8" spans="1:9" ht="22.8" customHeight="1">
      <c r="A8" s="32"/>
      <c r="B8" s="32"/>
      <c r="C8" s="32"/>
      <c r="D8" s="35" t="s">
        <v>157</v>
      </c>
      <c r="E8" s="35" t="s">
        <v>158</v>
      </c>
      <c r="F8" s="36">
        <v>113.098332</v>
      </c>
      <c r="G8" s="36">
        <v>97.586826000000002</v>
      </c>
      <c r="H8" s="36">
        <v>2.9115060000000001</v>
      </c>
      <c r="I8" s="36">
        <v>12.6</v>
      </c>
    </row>
    <row r="9" spans="1:9" ht="22.8" customHeight="1">
      <c r="A9" s="32"/>
      <c r="B9" s="32"/>
      <c r="C9" s="32"/>
      <c r="D9" s="40" t="s">
        <v>159</v>
      </c>
      <c r="E9" s="40" t="s">
        <v>160</v>
      </c>
      <c r="F9" s="36">
        <v>113.098332</v>
      </c>
      <c r="G9" s="36">
        <v>97.586826000000002</v>
      </c>
      <c r="H9" s="36">
        <v>2.9115060000000001</v>
      </c>
      <c r="I9" s="36">
        <v>12.6</v>
      </c>
    </row>
    <row r="10" spans="1:9" ht="22.8" customHeight="1">
      <c r="A10" s="20" t="s">
        <v>173</v>
      </c>
      <c r="B10" s="20"/>
      <c r="C10" s="20"/>
      <c r="D10" s="37" t="s">
        <v>259</v>
      </c>
      <c r="E10" s="37" t="s">
        <v>260</v>
      </c>
      <c r="F10" s="36">
        <v>87.681606000000002</v>
      </c>
      <c r="G10" s="36">
        <v>74.719099999999997</v>
      </c>
      <c r="H10" s="36">
        <v>0.36250599999999999</v>
      </c>
      <c r="I10" s="36">
        <v>12.6</v>
      </c>
    </row>
    <row r="11" spans="1:9" ht="22.8" customHeight="1">
      <c r="A11" s="20" t="s">
        <v>173</v>
      </c>
      <c r="B11" s="61" t="s">
        <v>175</v>
      </c>
      <c r="C11" s="20"/>
      <c r="D11" s="37" t="s">
        <v>261</v>
      </c>
      <c r="E11" s="37" t="s">
        <v>262</v>
      </c>
      <c r="F11" s="36">
        <v>87.681606000000002</v>
      </c>
      <c r="G11" s="36">
        <v>74.719099999999997</v>
      </c>
      <c r="H11" s="36">
        <v>0.36250599999999999</v>
      </c>
      <c r="I11" s="36">
        <v>12.6</v>
      </c>
    </row>
    <row r="12" spans="1:9" ht="22.8" customHeight="1">
      <c r="A12" s="45" t="s">
        <v>173</v>
      </c>
      <c r="B12" s="45" t="s">
        <v>175</v>
      </c>
      <c r="C12" s="45" t="s">
        <v>178</v>
      </c>
      <c r="D12" s="39" t="s">
        <v>263</v>
      </c>
      <c r="E12" s="32" t="s">
        <v>264</v>
      </c>
      <c r="F12" s="31">
        <v>87.681606000000002</v>
      </c>
      <c r="G12" s="41">
        <v>74.719099999999997</v>
      </c>
      <c r="H12" s="41">
        <v>0.36250599999999999</v>
      </c>
      <c r="I12" s="41">
        <v>12.6</v>
      </c>
    </row>
    <row r="13" spans="1:9" ht="22.8" customHeight="1">
      <c r="A13" s="20" t="s">
        <v>181</v>
      </c>
      <c r="B13" s="20"/>
      <c r="C13" s="20"/>
      <c r="D13" s="37" t="s">
        <v>265</v>
      </c>
      <c r="E13" s="37" t="s">
        <v>266</v>
      </c>
      <c r="F13" s="36">
        <v>13.647036</v>
      </c>
      <c r="G13" s="36">
        <v>11.098036</v>
      </c>
      <c r="H13" s="36">
        <v>2.5489999999999999</v>
      </c>
      <c r="I13" s="36">
        <v>0</v>
      </c>
    </row>
    <row r="14" spans="1:9" ht="22.8" customHeight="1">
      <c r="A14" s="20" t="s">
        <v>181</v>
      </c>
      <c r="B14" s="61" t="s">
        <v>183</v>
      </c>
      <c r="C14" s="20"/>
      <c r="D14" s="37" t="s">
        <v>267</v>
      </c>
      <c r="E14" s="37" t="s">
        <v>268</v>
      </c>
      <c r="F14" s="36">
        <v>12.891816</v>
      </c>
      <c r="G14" s="36">
        <v>10.342815999999999</v>
      </c>
      <c r="H14" s="36">
        <v>2.5489999999999999</v>
      </c>
      <c r="I14" s="36">
        <v>0</v>
      </c>
    </row>
    <row r="15" spans="1:9" ht="22.8" customHeight="1">
      <c r="A15" s="45" t="s">
        <v>181</v>
      </c>
      <c r="B15" s="45" t="s">
        <v>183</v>
      </c>
      <c r="C15" s="45" t="s">
        <v>186</v>
      </c>
      <c r="D15" s="39" t="s">
        <v>269</v>
      </c>
      <c r="E15" s="32" t="s">
        <v>270</v>
      </c>
      <c r="F15" s="31">
        <v>2.5489999999999999</v>
      </c>
      <c r="G15" s="41"/>
      <c r="H15" s="41">
        <v>2.5489999999999999</v>
      </c>
      <c r="I15" s="41"/>
    </row>
    <row r="16" spans="1:9" ht="22.8" customHeight="1">
      <c r="A16" s="45" t="s">
        <v>181</v>
      </c>
      <c r="B16" s="45" t="s">
        <v>183</v>
      </c>
      <c r="C16" s="45" t="s">
        <v>183</v>
      </c>
      <c r="D16" s="39" t="s">
        <v>271</v>
      </c>
      <c r="E16" s="32" t="s">
        <v>272</v>
      </c>
      <c r="F16" s="31">
        <v>10.342815999999999</v>
      </c>
      <c r="G16" s="41">
        <v>10.342815999999999</v>
      </c>
      <c r="H16" s="41"/>
      <c r="I16" s="41"/>
    </row>
    <row r="17" spans="1:9" ht="22.8" customHeight="1">
      <c r="A17" s="20" t="s">
        <v>181</v>
      </c>
      <c r="B17" s="61" t="s">
        <v>191</v>
      </c>
      <c r="C17" s="20"/>
      <c r="D17" s="37" t="s">
        <v>273</v>
      </c>
      <c r="E17" s="37" t="s">
        <v>274</v>
      </c>
      <c r="F17" s="36">
        <v>0.45313199999999998</v>
      </c>
      <c r="G17" s="36">
        <v>0.45313199999999998</v>
      </c>
      <c r="H17" s="36">
        <v>0</v>
      </c>
      <c r="I17" s="36">
        <v>0</v>
      </c>
    </row>
    <row r="18" spans="1:9" ht="22.8" customHeight="1">
      <c r="A18" s="45" t="s">
        <v>181</v>
      </c>
      <c r="B18" s="45" t="s">
        <v>191</v>
      </c>
      <c r="C18" s="45" t="s">
        <v>194</v>
      </c>
      <c r="D18" s="39" t="s">
        <v>275</v>
      </c>
      <c r="E18" s="32" t="s">
        <v>276</v>
      </c>
      <c r="F18" s="31">
        <v>0.45313199999999998</v>
      </c>
      <c r="G18" s="41">
        <v>0.45313199999999998</v>
      </c>
      <c r="H18" s="41"/>
      <c r="I18" s="41"/>
    </row>
    <row r="19" spans="1:9" ht="22.8" customHeight="1">
      <c r="A19" s="20" t="s">
        <v>181</v>
      </c>
      <c r="B19" s="61" t="s">
        <v>197</v>
      </c>
      <c r="C19" s="20"/>
      <c r="D19" s="37" t="s">
        <v>277</v>
      </c>
      <c r="E19" s="37" t="s">
        <v>278</v>
      </c>
      <c r="F19" s="36">
        <v>0.30208800000000002</v>
      </c>
      <c r="G19" s="36">
        <v>0.30208800000000002</v>
      </c>
      <c r="H19" s="36">
        <v>0</v>
      </c>
      <c r="I19" s="36">
        <v>0</v>
      </c>
    </row>
    <row r="20" spans="1:9" ht="22.8" customHeight="1">
      <c r="A20" s="45" t="s">
        <v>181</v>
      </c>
      <c r="B20" s="45" t="s">
        <v>197</v>
      </c>
      <c r="C20" s="45" t="s">
        <v>186</v>
      </c>
      <c r="D20" s="39" t="s">
        <v>279</v>
      </c>
      <c r="E20" s="32" t="s">
        <v>280</v>
      </c>
      <c r="F20" s="31">
        <v>0.30208800000000002</v>
      </c>
      <c r="G20" s="41">
        <v>0.30208800000000002</v>
      </c>
      <c r="H20" s="41"/>
      <c r="I20" s="41"/>
    </row>
    <row r="21" spans="1:9" ht="22.8" customHeight="1">
      <c r="A21" s="20" t="s">
        <v>202</v>
      </c>
      <c r="B21" s="20"/>
      <c r="C21" s="20"/>
      <c r="D21" s="37" t="s">
        <v>281</v>
      </c>
      <c r="E21" s="37" t="s">
        <v>282</v>
      </c>
      <c r="F21" s="36">
        <v>4.0125780000000004</v>
      </c>
      <c r="G21" s="36">
        <v>4.0125780000000004</v>
      </c>
      <c r="H21" s="36">
        <v>0</v>
      </c>
      <c r="I21" s="36">
        <v>0</v>
      </c>
    </row>
    <row r="22" spans="1:9" ht="22.8" customHeight="1">
      <c r="A22" s="20" t="s">
        <v>202</v>
      </c>
      <c r="B22" s="61" t="s">
        <v>191</v>
      </c>
      <c r="C22" s="20"/>
      <c r="D22" s="37" t="s">
        <v>283</v>
      </c>
      <c r="E22" s="37" t="s">
        <v>284</v>
      </c>
      <c r="F22" s="36">
        <v>4.0125780000000004</v>
      </c>
      <c r="G22" s="36">
        <v>4.0125780000000004</v>
      </c>
      <c r="H22" s="36">
        <v>0</v>
      </c>
      <c r="I22" s="36">
        <v>0</v>
      </c>
    </row>
    <row r="23" spans="1:9" ht="22.8" customHeight="1">
      <c r="A23" s="45" t="s">
        <v>202</v>
      </c>
      <c r="B23" s="45" t="s">
        <v>191</v>
      </c>
      <c r="C23" s="45" t="s">
        <v>186</v>
      </c>
      <c r="D23" s="39" t="s">
        <v>285</v>
      </c>
      <c r="E23" s="32" t="s">
        <v>286</v>
      </c>
      <c r="F23" s="31">
        <v>4.0125780000000004</v>
      </c>
      <c r="G23" s="41">
        <v>4.0125780000000004</v>
      </c>
      <c r="H23" s="41"/>
      <c r="I23" s="41"/>
    </row>
    <row r="24" spans="1:9" ht="22.8" customHeight="1">
      <c r="A24" s="20" t="s">
        <v>208</v>
      </c>
      <c r="B24" s="20"/>
      <c r="C24" s="20"/>
      <c r="D24" s="37" t="s">
        <v>287</v>
      </c>
      <c r="E24" s="37" t="s">
        <v>288</v>
      </c>
      <c r="F24" s="36">
        <v>7.7571120000000002</v>
      </c>
      <c r="G24" s="36">
        <v>7.7571120000000002</v>
      </c>
      <c r="H24" s="36">
        <v>0</v>
      </c>
      <c r="I24" s="36">
        <v>0</v>
      </c>
    </row>
    <row r="25" spans="1:9" ht="22.8" customHeight="1">
      <c r="A25" s="20" t="s">
        <v>208</v>
      </c>
      <c r="B25" s="61" t="s">
        <v>186</v>
      </c>
      <c r="C25" s="20"/>
      <c r="D25" s="37" t="s">
        <v>289</v>
      </c>
      <c r="E25" s="37" t="s">
        <v>290</v>
      </c>
      <c r="F25" s="36">
        <v>7.7571120000000002</v>
      </c>
      <c r="G25" s="36">
        <v>7.7571120000000002</v>
      </c>
      <c r="H25" s="36">
        <v>0</v>
      </c>
      <c r="I25" s="36">
        <v>0</v>
      </c>
    </row>
    <row r="26" spans="1:9" ht="22.8" customHeight="1">
      <c r="A26" s="45" t="s">
        <v>208</v>
      </c>
      <c r="B26" s="45" t="s">
        <v>186</v>
      </c>
      <c r="C26" s="45" t="s">
        <v>212</v>
      </c>
      <c r="D26" s="39" t="s">
        <v>291</v>
      </c>
      <c r="E26" s="32" t="s">
        <v>292</v>
      </c>
      <c r="F26" s="31">
        <v>7.7571120000000002</v>
      </c>
      <c r="G26" s="41">
        <v>7.7571120000000002</v>
      </c>
      <c r="H26" s="41"/>
      <c r="I26" s="41"/>
    </row>
    <row r="27" spans="1:9" ht="16.350000000000001" customHeight="1">
      <c r="A27" s="104"/>
      <c r="B27" s="104"/>
      <c r="C27" s="104"/>
      <c r="D27" s="104"/>
      <c r="E27" s="104"/>
      <c r="F27" s="104"/>
    </row>
    <row r="28" spans="1:9" ht="16.350000000000001" customHeight="1">
      <c r="A28" s="104"/>
      <c r="B28" s="104"/>
      <c r="C28" s="104"/>
      <c r="D28" s="104"/>
      <c r="E28" s="104"/>
      <c r="F28" s="104"/>
    </row>
  </sheetData>
  <mergeCells count="11">
    <mergeCell ref="A28:F28"/>
    <mergeCell ref="D4:D6"/>
    <mergeCell ref="E4:E6"/>
    <mergeCell ref="F5:F6"/>
    <mergeCell ref="I5:I6"/>
    <mergeCell ref="A4:C5"/>
    <mergeCell ref="A2:I2"/>
    <mergeCell ref="A3:H3"/>
    <mergeCell ref="F4:I4"/>
    <mergeCell ref="G5:H5"/>
    <mergeCell ref="A27:F27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9"/>
  <sheetViews>
    <sheetView workbookViewId="0">
      <pane ySplit="2" topLeftCell="A21" activePane="bottomLeft" state="frozen"/>
      <selection pane="bottomLeft" activeCell="H9" sqref="H9"/>
    </sheetView>
  </sheetViews>
  <sheetFormatPr defaultColWidth="9.5546875" defaultRowHeight="14.4"/>
  <cols>
    <col min="1" max="1" width="7.21875" style="48" customWidth="1"/>
    <col min="2" max="2" width="7.77734375" style="83" customWidth="1"/>
    <col min="3" max="3" width="15.44140625" style="48" customWidth="1"/>
    <col min="4" max="8" width="20.5546875" style="48" customWidth="1"/>
    <col min="9" max="9" width="9.5546875" style="48"/>
    <col min="14" max="16384" width="9.5546875" style="48"/>
  </cols>
  <sheetData>
    <row r="1" spans="1:13" ht="16.350000000000001" customHeight="1">
      <c r="A1" s="49"/>
      <c r="B1" s="80"/>
      <c r="C1" s="49"/>
      <c r="D1" s="49"/>
      <c r="E1" s="49"/>
      <c r="F1" s="49"/>
      <c r="G1" s="49"/>
      <c r="H1" s="50" t="s">
        <v>296</v>
      </c>
    </row>
    <row r="2" spans="1:13" ht="43.2" customHeight="1">
      <c r="A2" s="105" t="s">
        <v>14</v>
      </c>
      <c r="B2" s="105"/>
      <c r="C2" s="105"/>
      <c r="D2" s="105"/>
      <c r="E2" s="105"/>
      <c r="F2" s="105"/>
      <c r="G2" s="105"/>
      <c r="H2" s="105"/>
    </row>
    <row r="3" spans="1:13" ht="24.15" customHeight="1">
      <c r="A3" s="87" t="s">
        <v>33</v>
      </c>
      <c r="B3" s="87"/>
      <c r="C3" s="51"/>
      <c r="D3" s="52"/>
      <c r="E3" s="52"/>
      <c r="F3" s="52"/>
      <c r="G3" s="52"/>
      <c r="H3" s="53" t="s">
        <v>34</v>
      </c>
    </row>
    <row r="4" spans="1:13" ht="19.8" customHeight="1">
      <c r="A4" s="106" t="s">
        <v>297</v>
      </c>
      <c r="B4" s="107"/>
      <c r="C4" s="108" t="s">
        <v>298</v>
      </c>
      <c r="D4" s="108" t="s">
        <v>299</v>
      </c>
      <c r="E4" s="108" t="s">
        <v>165</v>
      </c>
      <c r="F4" s="108"/>
      <c r="G4" s="108"/>
      <c r="H4" s="108"/>
    </row>
    <row r="5" spans="1:13" ht="17.25" customHeight="1">
      <c r="A5" s="110" t="s">
        <v>170</v>
      </c>
      <c r="B5" s="112" t="s">
        <v>171</v>
      </c>
      <c r="C5" s="108"/>
      <c r="D5" s="108"/>
      <c r="E5" s="108" t="s">
        <v>139</v>
      </c>
      <c r="F5" s="108" t="s">
        <v>257</v>
      </c>
      <c r="G5" s="108"/>
      <c r="H5" s="108" t="s">
        <v>627</v>
      </c>
    </row>
    <row r="6" spans="1:13" ht="24.15" customHeight="1">
      <c r="A6" s="111"/>
      <c r="B6" s="113"/>
      <c r="C6" s="108"/>
      <c r="D6" s="108"/>
      <c r="E6" s="108"/>
      <c r="F6" s="54" t="s">
        <v>624</v>
      </c>
      <c r="G6" s="54" t="s">
        <v>626</v>
      </c>
      <c r="H6" s="108"/>
    </row>
    <row r="7" spans="1:13" ht="22.8" customHeight="1">
      <c r="A7" s="55"/>
      <c r="B7" s="55"/>
      <c r="C7" s="55"/>
      <c r="D7" s="56" t="s">
        <v>139</v>
      </c>
      <c r="E7" s="44">
        <f>F7+G7+H7</f>
        <v>113.098332</v>
      </c>
      <c r="F7" s="57">
        <v>97.586826000000002</v>
      </c>
      <c r="G7" s="57">
        <v>2.9115060000000001</v>
      </c>
      <c r="H7" s="57">
        <v>12.600000000000001</v>
      </c>
    </row>
    <row r="8" spans="1:13" ht="22.8" customHeight="1">
      <c r="A8" s="35">
        <v>301</v>
      </c>
      <c r="B8" s="55"/>
      <c r="C8" s="35">
        <v>301</v>
      </c>
      <c r="D8" s="35" t="s">
        <v>235</v>
      </c>
      <c r="E8" s="44">
        <f>SUM(E9:E16)</f>
        <v>97.586826000000002</v>
      </c>
      <c r="F8" s="44">
        <v>97.586826000000002</v>
      </c>
      <c r="G8" s="57"/>
      <c r="H8" s="57"/>
    </row>
    <row r="9" spans="1:13" s="77" customFormat="1" ht="22.8" customHeight="1">
      <c r="A9" s="58" t="s">
        <v>629</v>
      </c>
      <c r="B9" s="58" t="s">
        <v>630</v>
      </c>
      <c r="C9" s="39">
        <v>30101</v>
      </c>
      <c r="D9" s="39" t="s">
        <v>308</v>
      </c>
      <c r="E9" s="41">
        <v>30.2088</v>
      </c>
      <c r="F9" s="41">
        <v>30.2088</v>
      </c>
      <c r="G9" s="59"/>
      <c r="H9" s="59"/>
      <c r="J9"/>
      <c r="K9"/>
      <c r="L9"/>
      <c r="M9"/>
    </row>
    <row r="10" spans="1:13" s="77" customFormat="1" ht="22.8" customHeight="1">
      <c r="A10" s="58" t="s">
        <v>629</v>
      </c>
      <c r="B10" s="58" t="s">
        <v>631</v>
      </c>
      <c r="C10" s="23">
        <v>30102</v>
      </c>
      <c r="D10" s="23" t="s">
        <v>309</v>
      </c>
      <c r="E10" s="41">
        <v>16.998000000000001</v>
      </c>
      <c r="F10" s="41">
        <v>16.998000000000001</v>
      </c>
      <c r="G10" s="59"/>
      <c r="H10" s="59"/>
      <c r="J10"/>
      <c r="K10"/>
      <c r="L10"/>
      <c r="M10"/>
    </row>
    <row r="11" spans="1:13" s="77" customFormat="1" ht="22.8" customHeight="1">
      <c r="A11" s="58" t="s">
        <v>629</v>
      </c>
      <c r="B11" s="58" t="s">
        <v>632</v>
      </c>
      <c r="C11" s="23">
        <v>30103</v>
      </c>
      <c r="D11" s="23" t="s">
        <v>310</v>
      </c>
      <c r="E11" s="41">
        <v>24.0123</v>
      </c>
      <c r="F11" s="41">
        <v>24.0123</v>
      </c>
      <c r="G11" s="59"/>
      <c r="H11" s="59"/>
      <c r="J11"/>
      <c r="K11"/>
      <c r="L11"/>
      <c r="M11"/>
    </row>
    <row r="12" spans="1:13" s="77" customFormat="1" ht="22.8" customHeight="1">
      <c r="A12" s="58" t="s">
        <v>629</v>
      </c>
      <c r="B12" s="58" t="s">
        <v>633</v>
      </c>
      <c r="C12" s="39">
        <v>30108</v>
      </c>
      <c r="D12" s="23" t="s">
        <v>312</v>
      </c>
      <c r="E12" s="31">
        <v>10.342815999999999</v>
      </c>
      <c r="F12" s="31">
        <v>10.342815999999999</v>
      </c>
      <c r="G12" s="59"/>
      <c r="H12" s="59"/>
      <c r="J12"/>
      <c r="K12"/>
      <c r="L12"/>
      <c r="M12"/>
    </row>
    <row r="13" spans="1:13" s="77" customFormat="1" ht="22.8" customHeight="1">
      <c r="A13" s="58" t="s">
        <v>629</v>
      </c>
      <c r="B13" s="58">
        <v>10</v>
      </c>
      <c r="C13" s="23">
        <v>30110</v>
      </c>
      <c r="D13" s="23" t="s">
        <v>314</v>
      </c>
      <c r="E13" s="41">
        <v>4.0125780000000004</v>
      </c>
      <c r="F13" s="41">
        <v>4.0125780000000004</v>
      </c>
      <c r="G13" s="59"/>
      <c r="H13" s="59"/>
      <c r="J13"/>
      <c r="K13"/>
      <c r="L13"/>
      <c r="M13"/>
    </row>
    <row r="14" spans="1:13" s="77" customFormat="1" ht="22.8" customHeight="1">
      <c r="A14" s="58" t="s">
        <v>629</v>
      </c>
      <c r="B14" s="58">
        <v>12</v>
      </c>
      <c r="C14" s="23">
        <v>30112</v>
      </c>
      <c r="D14" s="23" t="s">
        <v>315</v>
      </c>
      <c r="E14" s="41">
        <v>0.75522</v>
      </c>
      <c r="F14" s="41">
        <v>0.75522</v>
      </c>
      <c r="G14" s="59"/>
      <c r="H14" s="59"/>
      <c r="J14"/>
      <c r="K14"/>
      <c r="L14"/>
      <c r="M14"/>
    </row>
    <row r="15" spans="1:13" s="77" customFormat="1" ht="22.8" customHeight="1">
      <c r="A15" s="58" t="s">
        <v>629</v>
      </c>
      <c r="B15" s="58" t="s">
        <v>634</v>
      </c>
      <c r="C15" s="39">
        <v>30106</v>
      </c>
      <c r="D15" s="23" t="s">
        <v>316</v>
      </c>
      <c r="E15" s="31">
        <v>3.5</v>
      </c>
      <c r="F15" s="31">
        <v>3.5</v>
      </c>
      <c r="G15" s="59"/>
      <c r="H15" s="59"/>
      <c r="J15"/>
      <c r="K15"/>
      <c r="L15"/>
      <c r="M15"/>
    </row>
    <row r="16" spans="1:13" s="77" customFormat="1" ht="22.8" customHeight="1">
      <c r="A16" s="58" t="s">
        <v>629</v>
      </c>
      <c r="B16" s="58">
        <v>13</v>
      </c>
      <c r="C16" s="39">
        <v>30113</v>
      </c>
      <c r="D16" s="23" t="s">
        <v>302</v>
      </c>
      <c r="E16" s="31">
        <v>7.7571120000000002</v>
      </c>
      <c r="F16" s="31">
        <v>7.7571120000000002</v>
      </c>
      <c r="G16" s="59"/>
      <c r="H16" s="59"/>
      <c r="J16"/>
      <c r="K16"/>
      <c r="L16"/>
      <c r="M16"/>
    </row>
    <row r="17" spans="1:13" ht="22.8" customHeight="1">
      <c r="A17" s="35">
        <v>303</v>
      </c>
      <c r="B17" s="81"/>
      <c r="C17" s="35">
        <v>303</v>
      </c>
      <c r="D17" s="35" t="s">
        <v>227</v>
      </c>
      <c r="E17" s="44">
        <f>E18+E19</f>
        <v>2.9115060000000001</v>
      </c>
      <c r="F17" s="44"/>
      <c r="G17" s="57">
        <v>2.9115060000000001</v>
      </c>
      <c r="H17" s="57"/>
    </row>
    <row r="18" spans="1:13" s="77" customFormat="1" ht="22.8" customHeight="1">
      <c r="A18" s="58">
        <v>303</v>
      </c>
      <c r="B18" s="85" t="s">
        <v>631</v>
      </c>
      <c r="C18" s="39">
        <v>30302</v>
      </c>
      <c r="D18" s="23" t="s">
        <v>325</v>
      </c>
      <c r="E18" s="31">
        <v>2.5489999999999999</v>
      </c>
      <c r="F18" s="31"/>
      <c r="G18" s="59">
        <v>2.5489999999999999</v>
      </c>
      <c r="H18" s="59"/>
      <c r="J18"/>
      <c r="K18"/>
      <c r="L18"/>
      <c r="M18"/>
    </row>
    <row r="19" spans="1:13" s="77" customFormat="1" ht="22.8" customHeight="1">
      <c r="A19" s="58">
        <v>303</v>
      </c>
      <c r="B19" s="84">
        <v>99</v>
      </c>
      <c r="C19" s="23">
        <v>30399</v>
      </c>
      <c r="D19" s="23" t="s">
        <v>323</v>
      </c>
      <c r="E19" s="41">
        <v>0.36250599999999999</v>
      </c>
      <c r="F19" s="41"/>
      <c r="G19" s="59">
        <v>0.36250599999999999</v>
      </c>
      <c r="H19" s="59"/>
      <c r="J19"/>
      <c r="K19"/>
      <c r="L19"/>
      <c r="M19"/>
    </row>
    <row r="20" spans="1:13" s="76" customFormat="1" ht="22.8" customHeight="1">
      <c r="A20" s="40">
        <v>302</v>
      </c>
      <c r="B20" s="82"/>
      <c r="C20" s="40">
        <v>302</v>
      </c>
      <c r="D20" s="35" t="s">
        <v>258</v>
      </c>
      <c r="E20" s="36">
        <f>SUM(E21:E27)</f>
        <v>12.600000000000001</v>
      </c>
      <c r="F20" s="36"/>
      <c r="G20" s="57"/>
      <c r="H20" s="57">
        <v>12.600000000000001</v>
      </c>
      <c r="J20"/>
      <c r="K20"/>
      <c r="L20"/>
      <c r="M20"/>
    </row>
    <row r="21" spans="1:13" s="77" customFormat="1" ht="22.8" customHeight="1">
      <c r="A21" s="23">
        <v>302</v>
      </c>
      <c r="B21" s="84" t="s">
        <v>630</v>
      </c>
      <c r="C21" s="58">
        <v>30201</v>
      </c>
      <c r="D21" s="23" t="s">
        <v>345</v>
      </c>
      <c r="E21" s="41">
        <v>0.5</v>
      </c>
      <c r="F21" s="41"/>
      <c r="G21" s="59"/>
      <c r="H21" s="59">
        <v>0.5</v>
      </c>
      <c r="J21"/>
      <c r="K21"/>
      <c r="L21"/>
      <c r="M21"/>
    </row>
    <row r="22" spans="1:13" s="77" customFormat="1" ht="22.8" customHeight="1">
      <c r="A22" s="23">
        <v>302</v>
      </c>
      <c r="B22" s="84" t="s">
        <v>631</v>
      </c>
      <c r="C22" s="58">
        <v>30202</v>
      </c>
      <c r="D22" s="23" t="s">
        <v>346</v>
      </c>
      <c r="E22" s="41">
        <v>0.34</v>
      </c>
      <c r="F22" s="41"/>
      <c r="G22" s="59"/>
      <c r="H22" s="59">
        <v>0.34</v>
      </c>
      <c r="J22"/>
      <c r="K22"/>
      <c r="L22"/>
      <c r="M22"/>
    </row>
    <row r="23" spans="1:13" s="77" customFormat="1" ht="22.8" customHeight="1">
      <c r="A23" s="23">
        <v>302</v>
      </c>
      <c r="B23" s="85" t="s">
        <v>636</v>
      </c>
      <c r="C23" s="58">
        <v>30205</v>
      </c>
      <c r="D23" s="23" t="s">
        <v>349</v>
      </c>
      <c r="E23" s="31">
        <v>0.28000000000000003</v>
      </c>
      <c r="F23" s="31"/>
      <c r="G23" s="59"/>
      <c r="H23" s="59">
        <v>0.28000000000000003</v>
      </c>
      <c r="J23"/>
      <c r="K23"/>
      <c r="L23"/>
      <c r="M23"/>
    </row>
    <row r="24" spans="1:13" s="77" customFormat="1" ht="22.8" customHeight="1">
      <c r="A24" s="23">
        <v>302</v>
      </c>
      <c r="B24" s="84" t="s">
        <v>634</v>
      </c>
      <c r="C24" s="58">
        <v>30206</v>
      </c>
      <c r="D24" s="23" t="s">
        <v>350</v>
      </c>
      <c r="E24" s="41">
        <v>1.96</v>
      </c>
      <c r="F24" s="41"/>
      <c r="G24" s="59"/>
      <c r="H24" s="59">
        <v>1.96</v>
      </c>
      <c r="J24"/>
      <c r="K24"/>
      <c r="L24"/>
      <c r="M24"/>
    </row>
    <row r="25" spans="1:13" s="77" customFormat="1" ht="22.8" customHeight="1">
      <c r="A25" s="23">
        <v>302</v>
      </c>
      <c r="B25" s="84" t="s">
        <v>637</v>
      </c>
      <c r="C25" s="58">
        <v>30209</v>
      </c>
      <c r="D25" s="23" t="s">
        <v>353</v>
      </c>
      <c r="E25" s="41">
        <v>0.98</v>
      </c>
      <c r="F25" s="41"/>
      <c r="G25" s="59"/>
      <c r="H25" s="59">
        <v>0.98</v>
      </c>
      <c r="J25"/>
      <c r="K25"/>
      <c r="L25"/>
      <c r="M25"/>
    </row>
    <row r="26" spans="1:13" s="77" customFormat="1" ht="22.8" customHeight="1">
      <c r="A26" s="23">
        <v>302</v>
      </c>
      <c r="B26" s="85" t="s">
        <v>638</v>
      </c>
      <c r="C26" s="58">
        <v>30228</v>
      </c>
      <c r="D26" s="23" t="s">
        <v>360</v>
      </c>
      <c r="E26" s="31">
        <v>3.5</v>
      </c>
      <c r="F26" s="31"/>
      <c r="G26" s="59"/>
      <c r="H26" s="59">
        <v>3.5</v>
      </c>
      <c r="J26"/>
      <c r="K26"/>
      <c r="L26"/>
      <c r="M26"/>
    </row>
    <row r="27" spans="1:13" s="77" customFormat="1" ht="22.8" customHeight="1">
      <c r="A27" s="23">
        <v>302</v>
      </c>
      <c r="B27" s="86" t="s">
        <v>639</v>
      </c>
      <c r="C27" s="58" t="s">
        <v>635</v>
      </c>
      <c r="D27" s="60" t="s">
        <v>628</v>
      </c>
      <c r="E27" s="59">
        <v>5.04</v>
      </c>
      <c r="F27" s="59"/>
      <c r="G27" s="59"/>
      <c r="H27" s="59">
        <v>5.04</v>
      </c>
      <c r="J27"/>
      <c r="K27"/>
      <c r="L27"/>
      <c r="M27"/>
    </row>
    <row r="28" spans="1:13" ht="16.350000000000001" customHeight="1">
      <c r="A28" s="109"/>
      <c r="B28" s="109"/>
      <c r="C28" s="109"/>
      <c r="D28" s="109"/>
      <c r="E28" s="109"/>
    </row>
    <row r="29" spans="1:13" ht="16.350000000000001" customHeight="1">
      <c r="A29" s="109"/>
      <c r="B29" s="109"/>
      <c r="C29" s="109"/>
      <c r="D29" s="109"/>
      <c r="E29" s="109"/>
    </row>
  </sheetData>
  <mergeCells count="12">
    <mergeCell ref="A28:E28"/>
    <mergeCell ref="A29:E29"/>
    <mergeCell ref="A5:A6"/>
    <mergeCell ref="B5:B6"/>
    <mergeCell ref="C4:C6"/>
    <mergeCell ref="D4:D6"/>
    <mergeCell ref="E5:E6"/>
    <mergeCell ref="A2:H2"/>
    <mergeCell ref="A4:B4"/>
    <mergeCell ref="E4:H4"/>
    <mergeCell ref="F5:G5"/>
    <mergeCell ref="H5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workbookViewId="0">
      <selection activeCell="A2" sqref="A2:N2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29"/>
      <c r="M1" s="100" t="s">
        <v>608</v>
      </c>
      <c r="N1" s="100"/>
    </row>
    <row r="2" spans="1:14" ht="44.85" customHeight="1">
      <c r="A2" s="101" t="s">
        <v>15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22.35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 t="s">
        <v>34</v>
      </c>
      <c r="N3" s="98"/>
    </row>
    <row r="4" spans="1:14" ht="42.3" customHeight="1">
      <c r="A4" s="99" t="s">
        <v>162</v>
      </c>
      <c r="B4" s="99"/>
      <c r="C4" s="99"/>
      <c r="D4" s="99" t="s">
        <v>216</v>
      </c>
      <c r="E4" s="99" t="s">
        <v>217</v>
      </c>
      <c r="F4" s="99" t="s">
        <v>234</v>
      </c>
      <c r="G4" s="99" t="s">
        <v>219</v>
      </c>
      <c r="H4" s="99"/>
      <c r="I4" s="99"/>
      <c r="J4" s="99"/>
      <c r="K4" s="99"/>
      <c r="L4" s="99" t="s">
        <v>223</v>
      </c>
      <c r="M4" s="99"/>
      <c r="N4" s="99"/>
    </row>
    <row r="5" spans="1:14" ht="39.6" customHeight="1">
      <c r="A5" s="18" t="s">
        <v>170</v>
      </c>
      <c r="B5" s="18" t="s">
        <v>171</v>
      </c>
      <c r="C5" s="18" t="s">
        <v>172</v>
      </c>
      <c r="D5" s="99"/>
      <c r="E5" s="99"/>
      <c r="F5" s="99"/>
      <c r="G5" s="18" t="s">
        <v>139</v>
      </c>
      <c r="H5" s="18" t="s">
        <v>300</v>
      </c>
      <c r="I5" s="18" t="s">
        <v>301</v>
      </c>
      <c r="J5" s="18" t="s">
        <v>302</v>
      </c>
      <c r="K5" s="18" t="s">
        <v>303</v>
      </c>
      <c r="L5" s="18" t="s">
        <v>139</v>
      </c>
      <c r="M5" s="18" t="s">
        <v>235</v>
      </c>
      <c r="N5" s="18" t="s">
        <v>304</v>
      </c>
    </row>
    <row r="6" spans="1:14" ht="22.8" customHeight="1">
      <c r="A6" s="37"/>
      <c r="B6" s="37"/>
      <c r="C6" s="37"/>
      <c r="D6" s="37"/>
      <c r="E6" s="37" t="s">
        <v>139</v>
      </c>
      <c r="F6" s="44">
        <v>97.586826000000002</v>
      </c>
      <c r="G6" s="44">
        <v>97.586826000000002</v>
      </c>
      <c r="H6" s="44">
        <v>71.219099999999997</v>
      </c>
      <c r="I6" s="44">
        <v>15.110614</v>
      </c>
      <c r="J6" s="44">
        <v>7.7571120000000002</v>
      </c>
      <c r="K6" s="44">
        <v>3.5</v>
      </c>
      <c r="L6" s="44"/>
      <c r="M6" s="44"/>
      <c r="N6" s="44"/>
    </row>
    <row r="7" spans="1:14" ht="22.8" customHeight="1">
      <c r="A7" s="37"/>
      <c r="B7" s="37"/>
      <c r="C7" s="37"/>
      <c r="D7" s="35" t="s">
        <v>157</v>
      </c>
      <c r="E7" s="35" t="s">
        <v>158</v>
      </c>
      <c r="F7" s="44">
        <v>97.586826000000002</v>
      </c>
      <c r="G7" s="44">
        <v>97.586826000000002</v>
      </c>
      <c r="H7" s="44">
        <v>71.219099999999997</v>
      </c>
      <c r="I7" s="44">
        <v>15.110614</v>
      </c>
      <c r="J7" s="44">
        <v>7.7571120000000002</v>
      </c>
      <c r="K7" s="44">
        <v>3.5</v>
      </c>
      <c r="L7" s="44">
        <v>0</v>
      </c>
      <c r="M7" s="44">
        <v>0</v>
      </c>
      <c r="N7" s="44">
        <v>0</v>
      </c>
    </row>
    <row r="8" spans="1:14" ht="22.8" customHeight="1">
      <c r="A8" s="37"/>
      <c r="B8" s="37"/>
      <c r="C8" s="37"/>
      <c r="D8" s="40" t="s">
        <v>159</v>
      </c>
      <c r="E8" s="40" t="s">
        <v>160</v>
      </c>
      <c r="F8" s="44">
        <v>97.586826000000002</v>
      </c>
      <c r="G8" s="44">
        <v>97.586826000000002</v>
      </c>
      <c r="H8" s="44">
        <v>71.219099999999997</v>
      </c>
      <c r="I8" s="44">
        <v>15.110614</v>
      </c>
      <c r="J8" s="44">
        <v>7.7571120000000002</v>
      </c>
      <c r="K8" s="44">
        <v>3.5</v>
      </c>
      <c r="L8" s="44"/>
      <c r="M8" s="44"/>
      <c r="N8" s="44"/>
    </row>
    <row r="9" spans="1:14" ht="22.8" customHeight="1">
      <c r="A9" s="20" t="s">
        <v>173</v>
      </c>
      <c r="B9" s="20"/>
      <c r="C9" s="20"/>
      <c r="D9" s="35" t="s">
        <v>173</v>
      </c>
      <c r="E9" s="35" t="s">
        <v>174</v>
      </c>
      <c r="F9" s="44">
        <v>74.719099999999997</v>
      </c>
      <c r="G9" s="44">
        <v>74.719099999999997</v>
      </c>
      <c r="H9" s="44">
        <v>71.219099999999997</v>
      </c>
      <c r="I9" s="44"/>
      <c r="J9" s="44"/>
      <c r="K9" s="44">
        <v>3.5</v>
      </c>
      <c r="L9" s="44"/>
      <c r="M9" s="44"/>
      <c r="N9" s="44"/>
    </row>
    <row r="10" spans="1:14" ht="22.8" customHeight="1">
      <c r="A10" s="20" t="s">
        <v>173</v>
      </c>
      <c r="B10" s="20" t="s">
        <v>175</v>
      </c>
      <c r="C10" s="20"/>
      <c r="D10" s="35" t="s">
        <v>176</v>
      </c>
      <c r="E10" s="35" t="s">
        <v>177</v>
      </c>
      <c r="F10" s="44">
        <v>74.719099999999997</v>
      </c>
      <c r="G10" s="44">
        <v>74.719099999999997</v>
      </c>
      <c r="H10" s="44">
        <v>71.219099999999997</v>
      </c>
      <c r="I10" s="44"/>
      <c r="J10" s="44"/>
      <c r="K10" s="44">
        <v>3.5</v>
      </c>
      <c r="L10" s="44"/>
      <c r="M10" s="44"/>
      <c r="N10" s="44"/>
    </row>
    <row r="11" spans="1:14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23" t="s">
        <v>180</v>
      </c>
      <c r="F11" s="31">
        <v>74.719099999999997</v>
      </c>
      <c r="G11" s="31">
        <v>74.719099999999997</v>
      </c>
      <c r="H11" s="41">
        <v>71.219099999999997</v>
      </c>
      <c r="I11" s="41"/>
      <c r="J11" s="41"/>
      <c r="K11" s="41">
        <v>3.5</v>
      </c>
      <c r="L11" s="31"/>
      <c r="M11" s="41"/>
      <c r="N11" s="41"/>
    </row>
    <row r="12" spans="1:14" ht="22.8" customHeight="1">
      <c r="A12" s="20" t="s">
        <v>181</v>
      </c>
      <c r="B12" s="20"/>
      <c r="C12" s="20"/>
      <c r="D12" s="35" t="s">
        <v>181</v>
      </c>
      <c r="E12" s="35" t="s">
        <v>182</v>
      </c>
      <c r="F12" s="44">
        <v>11.098036</v>
      </c>
      <c r="G12" s="44">
        <v>11.098036</v>
      </c>
      <c r="H12" s="44"/>
      <c r="I12" s="44">
        <v>11.098036</v>
      </c>
      <c r="J12" s="44"/>
      <c r="K12" s="44"/>
      <c r="L12" s="44"/>
      <c r="M12" s="44"/>
      <c r="N12" s="44"/>
    </row>
    <row r="13" spans="1:14" ht="22.8" customHeight="1">
      <c r="A13" s="20" t="s">
        <v>181</v>
      </c>
      <c r="B13" s="20" t="s">
        <v>183</v>
      </c>
      <c r="C13" s="20"/>
      <c r="D13" s="35" t="s">
        <v>184</v>
      </c>
      <c r="E13" s="35" t="s">
        <v>185</v>
      </c>
      <c r="F13" s="44">
        <v>10.342815999999999</v>
      </c>
      <c r="G13" s="44">
        <v>10.342815999999999</v>
      </c>
      <c r="H13" s="44"/>
      <c r="I13" s="44">
        <v>10.342815999999999</v>
      </c>
      <c r="J13" s="44"/>
      <c r="K13" s="44"/>
      <c r="L13" s="44"/>
      <c r="M13" s="44"/>
      <c r="N13" s="44"/>
    </row>
    <row r="14" spans="1:14" ht="22.8" customHeight="1">
      <c r="A14" s="45" t="s">
        <v>181</v>
      </c>
      <c r="B14" s="45" t="s">
        <v>183</v>
      </c>
      <c r="C14" s="45" t="s">
        <v>186</v>
      </c>
      <c r="D14" s="39" t="s">
        <v>187</v>
      </c>
      <c r="E14" s="23" t="s">
        <v>188</v>
      </c>
      <c r="F14" s="31"/>
      <c r="G14" s="31"/>
      <c r="H14" s="41"/>
      <c r="I14" s="41"/>
      <c r="J14" s="41"/>
      <c r="K14" s="41"/>
      <c r="L14" s="31"/>
      <c r="M14" s="41"/>
      <c r="N14" s="41"/>
    </row>
    <row r="15" spans="1:14" ht="22.8" customHeight="1">
      <c r="A15" s="45" t="s">
        <v>181</v>
      </c>
      <c r="B15" s="45" t="s">
        <v>183</v>
      </c>
      <c r="C15" s="45" t="s">
        <v>183</v>
      </c>
      <c r="D15" s="39" t="s">
        <v>189</v>
      </c>
      <c r="E15" s="23" t="s">
        <v>190</v>
      </c>
      <c r="F15" s="31">
        <v>10.342815999999999</v>
      </c>
      <c r="G15" s="31">
        <v>10.342815999999999</v>
      </c>
      <c r="H15" s="41"/>
      <c r="I15" s="41">
        <v>10.342815999999999</v>
      </c>
      <c r="J15" s="41"/>
      <c r="K15" s="41"/>
      <c r="L15" s="31"/>
      <c r="M15" s="41"/>
      <c r="N15" s="41"/>
    </row>
    <row r="16" spans="1:14" ht="22.8" customHeight="1">
      <c r="A16" s="20" t="s">
        <v>181</v>
      </c>
      <c r="B16" s="20" t="s">
        <v>191</v>
      </c>
      <c r="C16" s="20"/>
      <c r="D16" s="35" t="s">
        <v>192</v>
      </c>
      <c r="E16" s="35" t="s">
        <v>193</v>
      </c>
      <c r="F16" s="44">
        <v>0.45313199999999998</v>
      </c>
      <c r="G16" s="44">
        <v>0.45313199999999998</v>
      </c>
      <c r="H16" s="44"/>
      <c r="I16" s="44">
        <v>0.45313199999999998</v>
      </c>
      <c r="J16" s="44"/>
      <c r="K16" s="44"/>
      <c r="L16" s="44"/>
      <c r="M16" s="44"/>
      <c r="N16" s="44"/>
    </row>
    <row r="17" spans="1:14" ht="22.8" customHeight="1">
      <c r="A17" s="45" t="s">
        <v>181</v>
      </c>
      <c r="B17" s="45" t="s">
        <v>191</v>
      </c>
      <c r="C17" s="45" t="s">
        <v>194</v>
      </c>
      <c r="D17" s="39" t="s">
        <v>195</v>
      </c>
      <c r="E17" s="23" t="s">
        <v>196</v>
      </c>
      <c r="F17" s="31">
        <v>0.45313199999999998</v>
      </c>
      <c r="G17" s="31">
        <v>0.45313199999999998</v>
      </c>
      <c r="H17" s="41"/>
      <c r="I17" s="41">
        <v>0.45313199999999998</v>
      </c>
      <c r="J17" s="41"/>
      <c r="K17" s="41"/>
      <c r="L17" s="31"/>
      <c r="M17" s="41"/>
      <c r="N17" s="41"/>
    </row>
    <row r="18" spans="1:14" ht="22.8" customHeight="1">
      <c r="A18" s="20" t="s">
        <v>181</v>
      </c>
      <c r="B18" s="20" t="s">
        <v>197</v>
      </c>
      <c r="C18" s="20"/>
      <c r="D18" s="35" t="s">
        <v>198</v>
      </c>
      <c r="E18" s="35" t="s">
        <v>199</v>
      </c>
      <c r="F18" s="44">
        <v>0.30208800000000002</v>
      </c>
      <c r="G18" s="44">
        <v>0.30208800000000002</v>
      </c>
      <c r="H18" s="44"/>
      <c r="I18" s="44">
        <v>0.30208800000000002</v>
      </c>
      <c r="J18" s="44"/>
      <c r="K18" s="44"/>
      <c r="L18" s="44"/>
      <c r="M18" s="44"/>
      <c r="N18" s="44"/>
    </row>
    <row r="19" spans="1:14" ht="22.8" customHeight="1">
      <c r="A19" s="45" t="s">
        <v>181</v>
      </c>
      <c r="B19" s="45" t="s">
        <v>197</v>
      </c>
      <c r="C19" s="45" t="s">
        <v>186</v>
      </c>
      <c r="D19" s="39" t="s">
        <v>200</v>
      </c>
      <c r="E19" s="23" t="s">
        <v>201</v>
      </c>
      <c r="F19" s="31">
        <v>0.30208800000000002</v>
      </c>
      <c r="G19" s="31">
        <v>0.30208800000000002</v>
      </c>
      <c r="H19" s="41"/>
      <c r="I19" s="41">
        <v>0.30208800000000002</v>
      </c>
      <c r="J19" s="41"/>
      <c r="K19" s="41"/>
      <c r="L19" s="31"/>
      <c r="M19" s="41"/>
      <c r="N19" s="41"/>
    </row>
    <row r="20" spans="1:14" ht="22.8" customHeight="1">
      <c r="A20" s="20" t="s">
        <v>202</v>
      </c>
      <c r="B20" s="20"/>
      <c r="C20" s="20"/>
      <c r="D20" s="35" t="s">
        <v>202</v>
      </c>
      <c r="E20" s="35" t="s">
        <v>203</v>
      </c>
      <c r="F20" s="44">
        <v>4.0125780000000004</v>
      </c>
      <c r="G20" s="44">
        <v>4.0125780000000004</v>
      </c>
      <c r="H20" s="44"/>
      <c r="I20" s="44">
        <v>4.0125780000000004</v>
      </c>
      <c r="J20" s="44"/>
      <c r="K20" s="44"/>
      <c r="L20" s="44"/>
      <c r="M20" s="44"/>
      <c r="N20" s="44"/>
    </row>
    <row r="21" spans="1:14" ht="22.8" customHeight="1">
      <c r="A21" s="20" t="s">
        <v>202</v>
      </c>
      <c r="B21" s="20" t="s">
        <v>191</v>
      </c>
      <c r="C21" s="20"/>
      <c r="D21" s="35" t="s">
        <v>204</v>
      </c>
      <c r="E21" s="35" t="s">
        <v>205</v>
      </c>
      <c r="F21" s="44">
        <v>4.0125780000000004</v>
      </c>
      <c r="G21" s="44">
        <v>4.0125780000000004</v>
      </c>
      <c r="H21" s="44"/>
      <c r="I21" s="44">
        <v>4.0125780000000004</v>
      </c>
      <c r="J21" s="44"/>
      <c r="K21" s="44"/>
      <c r="L21" s="44"/>
      <c r="M21" s="44"/>
      <c r="N21" s="44"/>
    </row>
    <row r="22" spans="1:14" ht="22.8" customHeight="1">
      <c r="A22" s="45" t="s">
        <v>202</v>
      </c>
      <c r="B22" s="45" t="s">
        <v>191</v>
      </c>
      <c r="C22" s="45" t="s">
        <v>186</v>
      </c>
      <c r="D22" s="39" t="s">
        <v>206</v>
      </c>
      <c r="E22" s="23" t="s">
        <v>207</v>
      </c>
      <c r="F22" s="31">
        <v>4.0125780000000004</v>
      </c>
      <c r="G22" s="31">
        <v>4.0125780000000004</v>
      </c>
      <c r="H22" s="41"/>
      <c r="I22" s="41">
        <v>4.0125780000000004</v>
      </c>
      <c r="J22" s="41"/>
      <c r="K22" s="41"/>
      <c r="L22" s="31"/>
      <c r="M22" s="41"/>
      <c r="N22" s="41"/>
    </row>
    <row r="23" spans="1:14" ht="22.8" customHeight="1">
      <c r="A23" s="20" t="s">
        <v>208</v>
      </c>
      <c r="B23" s="20"/>
      <c r="C23" s="20"/>
      <c r="D23" s="35" t="s">
        <v>208</v>
      </c>
      <c r="E23" s="35" t="s">
        <v>209</v>
      </c>
      <c r="F23" s="44">
        <v>7.7571120000000002</v>
      </c>
      <c r="G23" s="44">
        <v>7.7571120000000002</v>
      </c>
      <c r="H23" s="44"/>
      <c r="I23" s="44"/>
      <c r="J23" s="44">
        <v>7.7571120000000002</v>
      </c>
      <c r="K23" s="44"/>
      <c r="L23" s="44"/>
      <c r="M23" s="44"/>
      <c r="N23" s="44"/>
    </row>
    <row r="24" spans="1:14" ht="22.8" customHeight="1">
      <c r="A24" s="20" t="s">
        <v>208</v>
      </c>
      <c r="B24" s="20" t="s">
        <v>186</v>
      </c>
      <c r="C24" s="20"/>
      <c r="D24" s="35" t="s">
        <v>210</v>
      </c>
      <c r="E24" s="35" t="s">
        <v>211</v>
      </c>
      <c r="F24" s="44">
        <v>7.7571120000000002</v>
      </c>
      <c r="G24" s="44">
        <v>7.7571120000000002</v>
      </c>
      <c r="H24" s="44"/>
      <c r="I24" s="44"/>
      <c r="J24" s="44">
        <v>7.7571120000000002</v>
      </c>
      <c r="K24" s="44"/>
      <c r="L24" s="44"/>
      <c r="M24" s="44"/>
      <c r="N24" s="44"/>
    </row>
    <row r="25" spans="1:14" ht="22.8" customHeight="1">
      <c r="A25" s="45" t="s">
        <v>208</v>
      </c>
      <c r="B25" s="45" t="s">
        <v>186</v>
      </c>
      <c r="C25" s="45" t="s">
        <v>212</v>
      </c>
      <c r="D25" s="39" t="s">
        <v>213</v>
      </c>
      <c r="E25" s="23" t="s">
        <v>214</v>
      </c>
      <c r="F25" s="31">
        <v>7.7571120000000002</v>
      </c>
      <c r="G25" s="31">
        <v>7.7571120000000002</v>
      </c>
      <c r="H25" s="41"/>
      <c r="I25" s="41"/>
      <c r="J25" s="41">
        <v>7.7571120000000002</v>
      </c>
      <c r="K25" s="41"/>
      <c r="L25" s="31"/>
      <c r="M25" s="41"/>
      <c r="N25" s="41"/>
    </row>
    <row r="26" spans="1:14" ht="16.350000000000001" customHeight="1">
      <c r="A26" s="104"/>
      <c r="B26" s="104"/>
      <c r="C26" s="104"/>
      <c r="D26" s="104"/>
      <c r="E26" s="104"/>
      <c r="F26" s="104"/>
      <c r="G26" s="29"/>
      <c r="H26" s="29"/>
      <c r="I26" s="29"/>
      <c r="J26" s="29"/>
      <c r="K26" s="29"/>
      <c r="L26" s="29"/>
      <c r="M26" s="29"/>
      <c r="N26" s="29"/>
    </row>
    <row r="27" spans="1:14" ht="16.350000000000001" customHeight="1">
      <c r="A27" s="104"/>
      <c r="B27" s="104"/>
      <c r="C27" s="104"/>
      <c r="D27" s="104"/>
      <c r="E27" s="104"/>
      <c r="F27" s="104"/>
    </row>
  </sheetData>
  <mergeCells count="12">
    <mergeCell ref="A26:F26"/>
    <mergeCell ref="A27:F27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6"/>
  <sheetViews>
    <sheetView workbookViewId="0">
      <selection activeCell="T6" sqref="T6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29"/>
      <c r="U1" s="100" t="s">
        <v>609</v>
      </c>
      <c r="V1" s="100"/>
    </row>
    <row r="2" spans="1:22" ht="49.95" customHeight="1">
      <c r="A2" s="94" t="s">
        <v>16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24.15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8" t="s">
        <v>34</v>
      </c>
      <c r="V3" s="98"/>
    </row>
    <row r="4" spans="1:22" ht="26.7" customHeight="1">
      <c r="A4" s="99" t="s">
        <v>162</v>
      </c>
      <c r="B4" s="99"/>
      <c r="C4" s="99"/>
      <c r="D4" s="99" t="s">
        <v>216</v>
      </c>
      <c r="E4" s="99" t="s">
        <v>217</v>
      </c>
      <c r="F4" s="99" t="s">
        <v>234</v>
      </c>
      <c r="G4" s="99" t="s">
        <v>305</v>
      </c>
      <c r="H4" s="99"/>
      <c r="I4" s="99"/>
      <c r="J4" s="99"/>
      <c r="K4" s="99"/>
      <c r="L4" s="99" t="s">
        <v>306</v>
      </c>
      <c r="M4" s="99"/>
      <c r="N4" s="99"/>
      <c r="O4" s="99"/>
      <c r="P4" s="99"/>
      <c r="Q4" s="99"/>
      <c r="R4" s="99" t="s">
        <v>625</v>
      </c>
      <c r="S4" s="99" t="s">
        <v>307</v>
      </c>
      <c r="T4" s="99"/>
      <c r="U4" s="99"/>
      <c r="V4" s="99"/>
    </row>
    <row r="5" spans="1:22" ht="56.1" customHeight="1">
      <c r="A5" s="18" t="s">
        <v>170</v>
      </c>
      <c r="B5" s="18" t="s">
        <v>171</v>
      </c>
      <c r="C5" s="18" t="s">
        <v>172</v>
      </c>
      <c r="D5" s="99"/>
      <c r="E5" s="99"/>
      <c r="F5" s="99"/>
      <c r="G5" s="18" t="s">
        <v>139</v>
      </c>
      <c r="H5" s="18" t="s">
        <v>308</v>
      </c>
      <c r="I5" s="18" t="s">
        <v>309</v>
      </c>
      <c r="J5" s="18" t="s">
        <v>310</v>
      </c>
      <c r="K5" s="18" t="s">
        <v>311</v>
      </c>
      <c r="L5" s="18" t="s">
        <v>139</v>
      </c>
      <c r="M5" s="18" t="s">
        <v>312</v>
      </c>
      <c r="N5" s="18" t="s">
        <v>313</v>
      </c>
      <c r="O5" s="18" t="s">
        <v>314</v>
      </c>
      <c r="P5" s="18" t="s">
        <v>623</v>
      </c>
      <c r="Q5" s="18" t="s">
        <v>315</v>
      </c>
      <c r="R5" s="99"/>
      <c r="S5" s="18" t="s">
        <v>139</v>
      </c>
      <c r="T5" s="18" t="s">
        <v>316</v>
      </c>
      <c r="U5" s="18" t="s">
        <v>317</v>
      </c>
      <c r="V5" s="18" t="s">
        <v>303</v>
      </c>
    </row>
    <row r="6" spans="1:22" ht="22.8" customHeight="1">
      <c r="A6" s="37"/>
      <c r="B6" s="37"/>
      <c r="C6" s="37"/>
      <c r="D6" s="37"/>
      <c r="E6" s="37" t="s">
        <v>139</v>
      </c>
      <c r="F6" s="36">
        <v>97.586826000000002</v>
      </c>
      <c r="G6" s="36">
        <v>71.219099999999997</v>
      </c>
      <c r="H6" s="36">
        <v>30.2088</v>
      </c>
      <c r="I6" s="36">
        <v>16.998000000000001</v>
      </c>
      <c r="J6" s="36">
        <v>24.0123</v>
      </c>
      <c r="K6" s="36"/>
      <c r="L6" s="36">
        <v>15.110614</v>
      </c>
      <c r="M6" s="36">
        <v>10.342815999999999</v>
      </c>
      <c r="N6" s="36"/>
      <c r="O6" s="36">
        <v>4.0125780000000004</v>
      </c>
      <c r="P6" s="36"/>
      <c r="Q6" s="36">
        <v>0.75522</v>
      </c>
      <c r="R6" s="36">
        <v>7.7571120000000002</v>
      </c>
      <c r="S6" s="36">
        <v>3.5</v>
      </c>
      <c r="T6" s="36">
        <v>3.5</v>
      </c>
      <c r="U6" s="36"/>
      <c r="V6" s="36"/>
    </row>
    <row r="7" spans="1:22" ht="22.8" customHeight="1">
      <c r="A7" s="37"/>
      <c r="B7" s="37"/>
      <c r="C7" s="37"/>
      <c r="D7" s="35" t="s">
        <v>157</v>
      </c>
      <c r="E7" s="35" t="s">
        <v>158</v>
      </c>
      <c r="F7" s="36">
        <v>97.586826000000002</v>
      </c>
      <c r="G7" s="36">
        <v>71.219099999999997</v>
      </c>
      <c r="H7" s="36">
        <v>30.2088</v>
      </c>
      <c r="I7" s="36">
        <v>16.998000000000001</v>
      </c>
      <c r="J7" s="36">
        <v>24.0123</v>
      </c>
      <c r="K7" s="36">
        <v>0</v>
      </c>
      <c r="L7" s="36">
        <v>15.110614</v>
      </c>
      <c r="M7" s="36">
        <v>10.342815999999999</v>
      </c>
      <c r="N7" s="36">
        <v>0</v>
      </c>
      <c r="O7" s="36">
        <v>4.0125780000000004</v>
      </c>
      <c r="P7" s="36">
        <v>0</v>
      </c>
      <c r="Q7" s="36">
        <v>0.75522</v>
      </c>
      <c r="R7" s="36">
        <v>7.7571120000000002</v>
      </c>
      <c r="S7" s="36">
        <v>3.5</v>
      </c>
      <c r="T7" s="36">
        <v>3.5</v>
      </c>
      <c r="U7" s="36">
        <v>0</v>
      </c>
      <c r="V7" s="36">
        <v>0</v>
      </c>
    </row>
    <row r="8" spans="1:22" ht="22.8" customHeight="1">
      <c r="A8" s="37"/>
      <c r="B8" s="37"/>
      <c r="C8" s="37"/>
      <c r="D8" s="40" t="s">
        <v>159</v>
      </c>
      <c r="E8" s="40" t="s">
        <v>160</v>
      </c>
      <c r="F8" s="36">
        <v>97.586826000000002</v>
      </c>
      <c r="G8" s="36">
        <v>71.219099999999997</v>
      </c>
      <c r="H8" s="36">
        <v>30.2088</v>
      </c>
      <c r="I8" s="36">
        <v>16.998000000000001</v>
      </c>
      <c r="J8" s="36">
        <v>24.0123</v>
      </c>
      <c r="K8" s="36"/>
      <c r="L8" s="36">
        <v>15.110614</v>
      </c>
      <c r="M8" s="36">
        <v>10.342815999999999</v>
      </c>
      <c r="N8" s="36"/>
      <c r="O8" s="36">
        <v>4.0125780000000004</v>
      </c>
      <c r="P8" s="36"/>
      <c r="Q8" s="36">
        <v>0.75522</v>
      </c>
      <c r="R8" s="36">
        <v>7.7571120000000002</v>
      </c>
      <c r="S8" s="36">
        <v>3.5</v>
      </c>
      <c r="T8" s="36">
        <v>3.5</v>
      </c>
      <c r="U8" s="36"/>
      <c r="V8" s="36"/>
    </row>
    <row r="9" spans="1:22" ht="22.8" customHeight="1">
      <c r="A9" s="20" t="s">
        <v>173</v>
      </c>
      <c r="B9" s="20"/>
      <c r="C9" s="20"/>
      <c r="D9" s="35" t="s">
        <v>173</v>
      </c>
      <c r="E9" s="35" t="s">
        <v>174</v>
      </c>
      <c r="F9" s="44">
        <v>74.719099999999997</v>
      </c>
      <c r="G9" s="44">
        <v>71.219099999999997</v>
      </c>
      <c r="H9" s="44">
        <v>30.2088</v>
      </c>
      <c r="I9" s="44">
        <v>16.998000000000001</v>
      </c>
      <c r="J9" s="44">
        <v>24.0123</v>
      </c>
      <c r="K9" s="44"/>
      <c r="L9" s="44"/>
      <c r="M9" s="44"/>
      <c r="N9" s="44"/>
      <c r="O9" s="44"/>
      <c r="P9" s="44"/>
      <c r="Q9" s="44"/>
      <c r="R9" s="44"/>
      <c r="S9" s="44">
        <v>3.5</v>
      </c>
      <c r="T9" s="44">
        <v>3.5</v>
      </c>
      <c r="U9" s="44"/>
      <c r="V9" s="44"/>
    </row>
    <row r="10" spans="1:22" ht="22.8" customHeight="1">
      <c r="A10" s="20" t="s">
        <v>173</v>
      </c>
      <c r="B10" s="20" t="s">
        <v>175</v>
      </c>
      <c r="C10" s="20"/>
      <c r="D10" s="35" t="s">
        <v>176</v>
      </c>
      <c r="E10" s="35" t="s">
        <v>177</v>
      </c>
      <c r="F10" s="44">
        <v>74.719099999999997</v>
      </c>
      <c r="G10" s="44">
        <v>71.219099999999997</v>
      </c>
      <c r="H10" s="44">
        <v>30.2088</v>
      </c>
      <c r="I10" s="44">
        <v>16.998000000000001</v>
      </c>
      <c r="J10" s="44">
        <v>24.0123</v>
      </c>
      <c r="K10" s="44"/>
      <c r="L10" s="44"/>
      <c r="M10" s="44"/>
      <c r="N10" s="44"/>
      <c r="O10" s="44"/>
      <c r="P10" s="44"/>
      <c r="Q10" s="44"/>
      <c r="R10" s="44"/>
      <c r="S10" s="44">
        <v>3.5</v>
      </c>
      <c r="T10" s="44">
        <v>3.5</v>
      </c>
      <c r="U10" s="44"/>
      <c r="V10" s="44"/>
    </row>
    <row r="11" spans="1:22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23" t="s">
        <v>180</v>
      </c>
      <c r="F11" s="31">
        <v>74.719099999999997</v>
      </c>
      <c r="G11" s="41">
        <v>71.219099999999997</v>
      </c>
      <c r="H11" s="41">
        <v>30.2088</v>
      </c>
      <c r="I11" s="41">
        <v>16.998000000000001</v>
      </c>
      <c r="J11" s="41">
        <v>24.0123</v>
      </c>
      <c r="K11" s="41"/>
      <c r="L11" s="31"/>
      <c r="M11" s="41"/>
      <c r="N11" s="41"/>
      <c r="O11" s="41"/>
      <c r="P11" s="41"/>
      <c r="Q11" s="41"/>
      <c r="R11" s="41"/>
      <c r="S11" s="31">
        <v>3.5</v>
      </c>
      <c r="T11" s="41">
        <v>3.5</v>
      </c>
      <c r="U11" s="41"/>
      <c r="V11" s="41"/>
    </row>
    <row r="12" spans="1:22" ht="22.8" customHeight="1">
      <c r="A12" s="20" t="s">
        <v>181</v>
      </c>
      <c r="B12" s="20"/>
      <c r="C12" s="20"/>
      <c r="D12" s="35" t="s">
        <v>181</v>
      </c>
      <c r="E12" s="35" t="s">
        <v>182</v>
      </c>
      <c r="F12" s="44">
        <v>11.098036</v>
      </c>
      <c r="G12" s="44"/>
      <c r="H12" s="44"/>
      <c r="I12" s="44"/>
      <c r="J12" s="44"/>
      <c r="K12" s="44"/>
      <c r="L12" s="44">
        <v>11.098036</v>
      </c>
      <c r="M12" s="44">
        <v>10.342815999999999</v>
      </c>
      <c r="N12" s="44"/>
      <c r="O12" s="44"/>
      <c r="P12" s="44"/>
      <c r="Q12" s="44">
        <v>0.75522</v>
      </c>
      <c r="R12" s="44"/>
      <c r="S12" s="44"/>
      <c r="T12" s="44"/>
      <c r="U12" s="44"/>
      <c r="V12" s="44"/>
    </row>
    <row r="13" spans="1:22" ht="22.8" customHeight="1">
      <c r="A13" s="20" t="s">
        <v>181</v>
      </c>
      <c r="B13" s="20" t="s">
        <v>183</v>
      </c>
      <c r="C13" s="20"/>
      <c r="D13" s="35" t="s">
        <v>184</v>
      </c>
      <c r="E13" s="35" t="s">
        <v>185</v>
      </c>
      <c r="F13" s="44">
        <v>10.342815999999999</v>
      </c>
      <c r="G13" s="44"/>
      <c r="H13" s="44"/>
      <c r="I13" s="44"/>
      <c r="J13" s="44"/>
      <c r="K13" s="44"/>
      <c r="L13" s="44">
        <v>10.342815999999999</v>
      </c>
      <c r="M13" s="44">
        <v>10.342815999999999</v>
      </c>
      <c r="N13" s="44"/>
      <c r="O13" s="44"/>
      <c r="P13" s="44"/>
      <c r="Q13" s="44"/>
      <c r="R13" s="44"/>
      <c r="S13" s="44"/>
      <c r="T13" s="44"/>
      <c r="U13" s="44"/>
      <c r="V13" s="44"/>
    </row>
    <row r="14" spans="1:22" ht="22.8" customHeight="1">
      <c r="A14" s="45" t="s">
        <v>181</v>
      </c>
      <c r="B14" s="45" t="s">
        <v>183</v>
      </c>
      <c r="C14" s="45" t="s">
        <v>183</v>
      </c>
      <c r="D14" s="39" t="s">
        <v>189</v>
      </c>
      <c r="E14" s="23" t="s">
        <v>190</v>
      </c>
      <c r="F14" s="31">
        <v>10.342815999999999</v>
      </c>
      <c r="G14" s="41"/>
      <c r="H14" s="41"/>
      <c r="I14" s="41"/>
      <c r="J14" s="41"/>
      <c r="K14" s="41"/>
      <c r="L14" s="31">
        <v>10.342815999999999</v>
      </c>
      <c r="M14" s="41">
        <v>10.342815999999999</v>
      </c>
      <c r="N14" s="41"/>
      <c r="O14" s="41"/>
      <c r="P14" s="41"/>
      <c r="Q14" s="41"/>
      <c r="R14" s="41"/>
      <c r="S14" s="31"/>
      <c r="T14" s="41"/>
      <c r="U14" s="41"/>
      <c r="V14" s="41"/>
    </row>
    <row r="15" spans="1:22" ht="22.8" customHeight="1">
      <c r="A15" s="20" t="s">
        <v>181</v>
      </c>
      <c r="B15" s="20" t="s">
        <v>191</v>
      </c>
      <c r="C15" s="20"/>
      <c r="D15" s="35" t="s">
        <v>192</v>
      </c>
      <c r="E15" s="35" t="s">
        <v>193</v>
      </c>
      <c r="F15" s="44">
        <v>0.45313199999999998</v>
      </c>
      <c r="G15" s="44"/>
      <c r="H15" s="44"/>
      <c r="I15" s="44"/>
      <c r="J15" s="44"/>
      <c r="K15" s="44"/>
      <c r="L15" s="44">
        <v>0.45313199999999998</v>
      </c>
      <c r="M15" s="44"/>
      <c r="N15" s="44"/>
      <c r="O15" s="44"/>
      <c r="P15" s="44"/>
      <c r="Q15" s="44">
        <v>0.45313199999999998</v>
      </c>
      <c r="R15" s="44"/>
      <c r="S15" s="44"/>
      <c r="T15" s="44"/>
      <c r="U15" s="44"/>
      <c r="V15" s="44"/>
    </row>
    <row r="16" spans="1:22" ht="22.8" customHeight="1">
      <c r="A16" s="45" t="s">
        <v>181</v>
      </c>
      <c r="B16" s="45" t="s">
        <v>191</v>
      </c>
      <c r="C16" s="45" t="s">
        <v>194</v>
      </c>
      <c r="D16" s="39" t="s">
        <v>195</v>
      </c>
      <c r="E16" s="23" t="s">
        <v>196</v>
      </c>
      <c r="F16" s="31">
        <v>0.45313199999999998</v>
      </c>
      <c r="G16" s="41"/>
      <c r="H16" s="41"/>
      <c r="I16" s="41"/>
      <c r="J16" s="41"/>
      <c r="K16" s="41"/>
      <c r="L16" s="31">
        <v>0.45313199999999998</v>
      </c>
      <c r="M16" s="41"/>
      <c r="N16" s="41"/>
      <c r="O16" s="41"/>
      <c r="P16" s="41"/>
      <c r="Q16" s="41">
        <v>0.45313199999999998</v>
      </c>
      <c r="R16" s="41"/>
      <c r="S16" s="31"/>
      <c r="T16" s="41"/>
      <c r="U16" s="41"/>
      <c r="V16" s="41"/>
    </row>
    <row r="17" spans="1:22" ht="22.8" customHeight="1">
      <c r="A17" s="20" t="s">
        <v>181</v>
      </c>
      <c r="B17" s="20" t="s">
        <v>197</v>
      </c>
      <c r="C17" s="20"/>
      <c r="D17" s="35" t="s">
        <v>198</v>
      </c>
      <c r="E17" s="35" t="s">
        <v>199</v>
      </c>
      <c r="F17" s="44">
        <v>0.30208800000000002</v>
      </c>
      <c r="G17" s="44"/>
      <c r="H17" s="44"/>
      <c r="I17" s="44"/>
      <c r="J17" s="44"/>
      <c r="K17" s="44"/>
      <c r="L17" s="44">
        <v>0.30208800000000002</v>
      </c>
      <c r="M17" s="44"/>
      <c r="N17" s="44"/>
      <c r="O17" s="44"/>
      <c r="P17" s="44"/>
      <c r="Q17" s="44">
        <v>0.30208800000000002</v>
      </c>
      <c r="R17" s="44"/>
      <c r="S17" s="44"/>
      <c r="T17" s="44"/>
      <c r="U17" s="44"/>
      <c r="V17" s="44"/>
    </row>
    <row r="18" spans="1:22" ht="22.8" customHeight="1">
      <c r="A18" s="45" t="s">
        <v>181</v>
      </c>
      <c r="B18" s="45" t="s">
        <v>197</v>
      </c>
      <c r="C18" s="45" t="s">
        <v>186</v>
      </c>
      <c r="D18" s="39" t="s">
        <v>200</v>
      </c>
      <c r="E18" s="23" t="s">
        <v>201</v>
      </c>
      <c r="F18" s="31">
        <v>0.30208800000000002</v>
      </c>
      <c r="G18" s="41"/>
      <c r="H18" s="41"/>
      <c r="I18" s="41"/>
      <c r="J18" s="41"/>
      <c r="K18" s="41"/>
      <c r="L18" s="31">
        <v>0.30208800000000002</v>
      </c>
      <c r="M18" s="41"/>
      <c r="N18" s="41"/>
      <c r="O18" s="41"/>
      <c r="P18" s="41"/>
      <c r="Q18" s="41">
        <v>0.30208800000000002</v>
      </c>
      <c r="R18" s="41"/>
      <c r="S18" s="31"/>
      <c r="T18" s="41"/>
      <c r="U18" s="41"/>
      <c r="V18" s="41"/>
    </row>
    <row r="19" spans="1:22" ht="22.8" customHeight="1">
      <c r="A19" s="20" t="s">
        <v>202</v>
      </c>
      <c r="B19" s="20"/>
      <c r="C19" s="20"/>
      <c r="D19" s="35" t="s">
        <v>202</v>
      </c>
      <c r="E19" s="35" t="s">
        <v>203</v>
      </c>
      <c r="F19" s="44">
        <v>4.0125780000000004</v>
      </c>
      <c r="G19" s="44"/>
      <c r="H19" s="44"/>
      <c r="I19" s="44"/>
      <c r="J19" s="44"/>
      <c r="K19" s="44"/>
      <c r="L19" s="44">
        <v>4.0125780000000004</v>
      </c>
      <c r="M19" s="44"/>
      <c r="N19" s="44"/>
      <c r="O19" s="44">
        <v>4.0125780000000004</v>
      </c>
      <c r="P19" s="44"/>
      <c r="Q19" s="44"/>
      <c r="R19" s="44"/>
      <c r="S19" s="44"/>
      <c r="T19" s="44"/>
      <c r="U19" s="44"/>
      <c r="V19" s="44"/>
    </row>
    <row r="20" spans="1:22" ht="22.8" customHeight="1">
      <c r="A20" s="20" t="s">
        <v>202</v>
      </c>
      <c r="B20" s="20" t="s">
        <v>191</v>
      </c>
      <c r="C20" s="20"/>
      <c r="D20" s="35" t="s">
        <v>204</v>
      </c>
      <c r="E20" s="35" t="s">
        <v>205</v>
      </c>
      <c r="F20" s="44">
        <v>4.0125780000000004</v>
      </c>
      <c r="G20" s="44"/>
      <c r="H20" s="44"/>
      <c r="I20" s="44"/>
      <c r="J20" s="44"/>
      <c r="K20" s="44"/>
      <c r="L20" s="44">
        <v>4.0125780000000004</v>
      </c>
      <c r="M20" s="44"/>
      <c r="N20" s="44"/>
      <c r="O20" s="44">
        <v>4.0125780000000004</v>
      </c>
      <c r="P20" s="44"/>
      <c r="Q20" s="44"/>
      <c r="R20" s="44"/>
      <c r="S20" s="44"/>
      <c r="T20" s="44"/>
      <c r="U20" s="44"/>
      <c r="V20" s="44"/>
    </row>
    <row r="21" spans="1:22" ht="22.8" customHeight="1">
      <c r="A21" s="45" t="s">
        <v>202</v>
      </c>
      <c r="B21" s="45" t="s">
        <v>191</v>
      </c>
      <c r="C21" s="45" t="s">
        <v>186</v>
      </c>
      <c r="D21" s="39" t="s">
        <v>206</v>
      </c>
      <c r="E21" s="23" t="s">
        <v>207</v>
      </c>
      <c r="F21" s="31">
        <v>4.0125780000000004</v>
      </c>
      <c r="G21" s="41"/>
      <c r="H21" s="41"/>
      <c r="I21" s="41"/>
      <c r="J21" s="41"/>
      <c r="K21" s="41"/>
      <c r="L21" s="31">
        <v>4.0125780000000004</v>
      </c>
      <c r="M21" s="41"/>
      <c r="N21" s="41"/>
      <c r="O21" s="41">
        <v>4.0125780000000004</v>
      </c>
      <c r="P21" s="41"/>
      <c r="Q21" s="41"/>
      <c r="R21" s="41"/>
      <c r="S21" s="31"/>
      <c r="T21" s="41"/>
      <c r="U21" s="41"/>
      <c r="V21" s="41"/>
    </row>
    <row r="22" spans="1:22" ht="22.8" customHeight="1">
      <c r="A22" s="20" t="s">
        <v>208</v>
      </c>
      <c r="B22" s="20"/>
      <c r="C22" s="20"/>
      <c r="D22" s="35" t="s">
        <v>208</v>
      </c>
      <c r="E22" s="35" t="s">
        <v>209</v>
      </c>
      <c r="F22" s="44">
        <v>7.7571120000000002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>
        <v>7.7571120000000002</v>
      </c>
      <c r="S22" s="44"/>
      <c r="T22" s="44"/>
      <c r="U22" s="44"/>
      <c r="V22" s="44"/>
    </row>
    <row r="23" spans="1:22" ht="22.8" customHeight="1">
      <c r="A23" s="20" t="s">
        <v>208</v>
      </c>
      <c r="B23" s="20" t="s">
        <v>186</v>
      </c>
      <c r="C23" s="20"/>
      <c r="D23" s="35" t="s">
        <v>210</v>
      </c>
      <c r="E23" s="35" t="s">
        <v>211</v>
      </c>
      <c r="F23" s="44">
        <v>7.7571120000000002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>
        <v>7.7571120000000002</v>
      </c>
      <c r="S23" s="44"/>
      <c r="T23" s="44"/>
      <c r="U23" s="44"/>
      <c r="V23" s="44"/>
    </row>
    <row r="24" spans="1:22" ht="22.8" customHeight="1">
      <c r="A24" s="45" t="s">
        <v>208</v>
      </c>
      <c r="B24" s="45" t="s">
        <v>186</v>
      </c>
      <c r="C24" s="45" t="s">
        <v>212</v>
      </c>
      <c r="D24" s="39" t="s">
        <v>213</v>
      </c>
      <c r="E24" s="23" t="s">
        <v>214</v>
      </c>
      <c r="F24" s="31">
        <v>7.7571120000000002</v>
      </c>
      <c r="G24" s="41"/>
      <c r="H24" s="41"/>
      <c r="I24" s="41"/>
      <c r="J24" s="41"/>
      <c r="K24" s="41"/>
      <c r="L24" s="31"/>
      <c r="M24" s="41"/>
      <c r="N24" s="41"/>
      <c r="O24" s="41"/>
      <c r="P24" s="41"/>
      <c r="Q24" s="41"/>
      <c r="R24" s="41">
        <v>7.7571120000000002</v>
      </c>
      <c r="S24" s="31"/>
      <c r="T24" s="41"/>
      <c r="U24" s="41"/>
      <c r="V24" s="41"/>
    </row>
    <row r="25" spans="1:22" ht="16.350000000000001" customHeight="1">
      <c r="A25" s="104"/>
      <c r="B25" s="104"/>
      <c r="C25" s="104"/>
      <c r="D25" s="104"/>
      <c r="E25" s="104"/>
      <c r="F25" s="104"/>
      <c r="G25" s="29"/>
      <c r="H25" s="29"/>
      <c r="I25" s="29"/>
    </row>
    <row r="26" spans="1:22" ht="16.350000000000001" customHeight="1">
      <c r="A26" s="104"/>
      <c r="B26" s="104"/>
      <c r="C26" s="104"/>
      <c r="D26" s="104"/>
      <c r="E26" s="104"/>
      <c r="F26" s="104"/>
    </row>
  </sheetData>
  <mergeCells count="14">
    <mergeCell ref="A25:F25"/>
    <mergeCell ref="A26:F26"/>
    <mergeCell ref="D4:D5"/>
    <mergeCell ref="E4:E5"/>
    <mergeCell ref="F4:F5"/>
    <mergeCell ref="U1:V1"/>
    <mergeCell ref="A2:V2"/>
    <mergeCell ref="A3:T3"/>
    <mergeCell ref="U3:V3"/>
    <mergeCell ref="A4:C4"/>
    <mergeCell ref="G4:K4"/>
    <mergeCell ref="L4:Q4"/>
    <mergeCell ref="S4:V4"/>
    <mergeCell ref="R4:R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workbookViewId="0">
      <selection activeCell="A2" sqref="A2:K2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29"/>
      <c r="K1" s="38" t="s">
        <v>610</v>
      </c>
    </row>
    <row r="2" spans="1:11" ht="48.3" customHeight="1">
      <c r="A2" s="101" t="s">
        <v>17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8.149999999999999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8" t="s">
        <v>34</v>
      </c>
      <c r="K3" s="98"/>
    </row>
    <row r="4" spans="1:11" ht="23.25" customHeight="1">
      <c r="A4" s="99" t="s">
        <v>162</v>
      </c>
      <c r="B4" s="99"/>
      <c r="C4" s="99"/>
      <c r="D4" s="99" t="s">
        <v>216</v>
      </c>
      <c r="E4" s="99" t="s">
        <v>217</v>
      </c>
      <c r="F4" s="99" t="s">
        <v>318</v>
      </c>
      <c r="G4" s="99" t="s">
        <v>319</v>
      </c>
      <c r="H4" s="99" t="s">
        <v>320</v>
      </c>
      <c r="I4" s="99" t="s">
        <v>321</v>
      </c>
      <c r="J4" s="99" t="s">
        <v>322</v>
      </c>
      <c r="K4" s="99" t="s">
        <v>323</v>
      </c>
    </row>
    <row r="5" spans="1:11" ht="23.25" customHeight="1">
      <c r="A5" s="18" t="s">
        <v>170</v>
      </c>
      <c r="B5" s="18" t="s">
        <v>171</v>
      </c>
      <c r="C5" s="18" t="s">
        <v>172</v>
      </c>
      <c r="D5" s="99"/>
      <c r="E5" s="99"/>
      <c r="F5" s="99"/>
      <c r="G5" s="99"/>
      <c r="H5" s="99"/>
      <c r="I5" s="99"/>
      <c r="J5" s="99"/>
      <c r="K5" s="99"/>
    </row>
    <row r="6" spans="1:11" ht="22.8" customHeight="1">
      <c r="A6" s="37"/>
      <c r="B6" s="37"/>
      <c r="C6" s="37"/>
      <c r="D6" s="37"/>
      <c r="E6" s="37" t="s">
        <v>139</v>
      </c>
      <c r="F6" s="36">
        <v>2.9115060000000001</v>
      </c>
      <c r="G6" s="36"/>
      <c r="H6" s="36"/>
      <c r="I6" s="36"/>
      <c r="J6" s="36">
        <v>2.5489999999999999</v>
      </c>
      <c r="K6" s="36">
        <v>0.36250599999999999</v>
      </c>
    </row>
    <row r="7" spans="1:11" ht="22.8" customHeight="1">
      <c r="A7" s="37"/>
      <c r="B7" s="37"/>
      <c r="C7" s="37"/>
      <c r="D7" s="35" t="s">
        <v>157</v>
      </c>
      <c r="E7" s="35" t="s">
        <v>158</v>
      </c>
      <c r="F7" s="36">
        <v>2.9115060000000001</v>
      </c>
      <c r="G7" s="36">
        <v>0</v>
      </c>
      <c r="H7" s="36">
        <v>0</v>
      </c>
      <c r="I7" s="36">
        <v>0</v>
      </c>
      <c r="J7" s="36">
        <v>2.5489999999999999</v>
      </c>
      <c r="K7" s="36">
        <v>0.36250599999999999</v>
      </c>
    </row>
    <row r="8" spans="1:11" ht="22.8" customHeight="1">
      <c r="A8" s="37"/>
      <c r="B8" s="37"/>
      <c r="C8" s="37"/>
      <c r="D8" s="40" t="s">
        <v>159</v>
      </c>
      <c r="E8" s="40" t="s">
        <v>160</v>
      </c>
      <c r="F8" s="36">
        <v>2.9115060000000001</v>
      </c>
      <c r="G8" s="36"/>
      <c r="H8" s="36"/>
      <c r="I8" s="36"/>
      <c r="J8" s="36">
        <v>2.5489999999999999</v>
      </c>
      <c r="K8" s="36">
        <v>0.36250599999999999</v>
      </c>
    </row>
    <row r="9" spans="1:11" ht="22.8" customHeight="1">
      <c r="A9" s="20" t="s">
        <v>173</v>
      </c>
      <c r="B9" s="20"/>
      <c r="C9" s="20"/>
      <c r="D9" s="37" t="s">
        <v>173</v>
      </c>
      <c r="E9" s="37" t="s">
        <v>174</v>
      </c>
      <c r="F9" s="44">
        <v>0.36250599999999999</v>
      </c>
      <c r="G9" s="44"/>
      <c r="H9" s="44"/>
      <c r="I9" s="44"/>
      <c r="J9" s="44"/>
      <c r="K9" s="44">
        <v>0.36250599999999999</v>
      </c>
    </row>
    <row r="10" spans="1:11" ht="22.8" customHeight="1">
      <c r="A10" s="20" t="s">
        <v>173</v>
      </c>
      <c r="B10" s="20" t="s">
        <v>175</v>
      </c>
      <c r="C10" s="20"/>
      <c r="D10" s="37" t="s">
        <v>176</v>
      </c>
      <c r="E10" s="37" t="s">
        <v>177</v>
      </c>
      <c r="F10" s="44">
        <v>0.36250599999999999</v>
      </c>
      <c r="G10" s="44"/>
      <c r="H10" s="44"/>
      <c r="I10" s="44"/>
      <c r="J10" s="44"/>
      <c r="K10" s="44">
        <v>0.36250599999999999</v>
      </c>
    </row>
    <row r="11" spans="1:11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2" t="s">
        <v>180</v>
      </c>
      <c r="F11" s="31">
        <v>0.36250599999999999</v>
      </c>
      <c r="G11" s="41"/>
      <c r="H11" s="41"/>
      <c r="I11" s="41"/>
      <c r="J11" s="41"/>
      <c r="K11" s="41">
        <v>0.36250599999999999</v>
      </c>
    </row>
    <row r="12" spans="1:11" ht="22.8" customHeight="1">
      <c r="A12" s="20" t="s">
        <v>181</v>
      </c>
      <c r="B12" s="20"/>
      <c r="C12" s="20"/>
      <c r="D12" s="37" t="s">
        <v>181</v>
      </c>
      <c r="E12" s="37" t="s">
        <v>182</v>
      </c>
      <c r="F12" s="44">
        <v>2.5489999999999999</v>
      </c>
      <c r="G12" s="44"/>
      <c r="H12" s="44"/>
      <c r="I12" s="44"/>
      <c r="J12" s="44">
        <v>2.5489999999999999</v>
      </c>
      <c r="K12" s="44"/>
    </row>
    <row r="13" spans="1:11" ht="22.8" customHeight="1">
      <c r="A13" s="20" t="s">
        <v>181</v>
      </c>
      <c r="B13" s="20" t="s">
        <v>183</v>
      </c>
      <c r="C13" s="20"/>
      <c r="D13" s="37" t="s">
        <v>184</v>
      </c>
      <c r="E13" s="37" t="s">
        <v>185</v>
      </c>
      <c r="F13" s="44">
        <v>2.5489999999999999</v>
      </c>
      <c r="G13" s="44"/>
      <c r="H13" s="44"/>
      <c r="I13" s="44"/>
      <c r="J13" s="44">
        <v>2.5489999999999999</v>
      </c>
      <c r="K13" s="44"/>
    </row>
    <row r="14" spans="1:11" ht="22.8" customHeight="1">
      <c r="A14" s="45" t="s">
        <v>181</v>
      </c>
      <c r="B14" s="45" t="s">
        <v>183</v>
      </c>
      <c r="C14" s="45" t="s">
        <v>186</v>
      </c>
      <c r="D14" s="39" t="s">
        <v>187</v>
      </c>
      <c r="E14" s="32" t="s">
        <v>188</v>
      </c>
      <c r="F14" s="31">
        <v>2.5489999999999999</v>
      </c>
      <c r="G14" s="41"/>
      <c r="H14" s="41"/>
      <c r="I14" s="41"/>
      <c r="J14" s="41">
        <v>2.5489999999999999</v>
      </c>
      <c r="K14" s="41"/>
    </row>
    <row r="15" spans="1:11" ht="16.350000000000001" customHeight="1">
      <c r="A15" s="104"/>
      <c r="B15" s="104"/>
      <c r="C15" s="104"/>
      <c r="D15" s="104"/>
      <c r="E15" s="104"/>
      <c r="F15" s="104"/>
      <c r="G15" s="29"/>
      <c r="H15" s="29"/>
      <c r="I15" s="29"/>
      <c r="J15" s="29"/>
      <c r="K15" s="29"/>
    </row>
    <row r="16" spans="1:11" ht="16.350000000000001" customHeight="1">
      <c r="A16" s="104"/>
      <c r="B16" s="104"/>
      <c r="C16" s="104"/>
      <c r="D16" s="104"/>
      <c r="E16" s="104"/>
      <c r="F16" s="104"/>
    </row>
  </sheetData>
  <mergeCells count="14">
    <mergeCell ref="A16:F16"/>
    <mergeCell ref="D4:D5"/>
    <mergeCell ref="E4:E5"/>
    <mergeCell ref="F4:F5"/>
    <mergeCell ref="G4:G5"/>
    <mergeCell ref="A2:K2"/>
    <mergeCell ref="A3:I3"/>
    <mergeCell ref="J3:K3"/>
    <mergeCell ref="A4:C4"/>
    <mergeCell ref="A15:F15"/>
    <mergeCell ref="H4:H5"/>
    <mergeCell ref="I4:I5"/>
    <mergeCell ref="J4:J5"/>
    <mergeCell ref="K4:K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6"/>
  <sheetViews>
    <sheetView workbookViewId="0">
      <selection activeCell="R6" sqref="R6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29"/>
      <c r="Q1" s="100" t="s">
        <v>611</v>
      </c>
      <c r="R1" s="100"/>
    </row>
    <row r="2" spans="1:18" ht="40.5" customHeight="1">
      <c r="A2" s="101" t="s">
        <v>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24.15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8" t="s">
        <v>34</v>
      </c>
      <c r="R3" s="98"/>
    </row>
    <row r="4" spans="1:18" ht="24.15" customHeight="1">
      <c r="A4" s="99" t="s">
        <v>162</v>
      </c>
      <c r="B4" s="99"/>
      <c r="C4" s="99"/>
      <c r="D4" s="99" t="s">
        <v>216</v>
      </c>
      <c r="E4" s="99" t="s">
        <v>217</v>
      </c>
      <c r="F4" s="99" t="s">
        <v>318</v>
      </c>
      <c r="G4" s="99" t="s">
        <v>324</v>
      </c>
      <c r="H4" s="99" t="s">
        <v>325</v>
      </c>
      <c r="I4" s="99" t="s">
        <v>326</v>
      </c>
      <c r="J4" s="99" t="s">
        <v>327</v>
      </c>
      <c r="K4" s="99" t="s">
        <v>328</v>
      </c>
      <c r="L4" s="99" t="s">
        <v>329</v>
      </c>
      <c r="M4" s="99" t="s">
        <v>330</v>
      </c>
      <c r="N4" s="99" t="s">
        <v>320</v>
      </c>
      <c r="O4" s="99" t="s">
        <v>331</v>
      </c>
      <c r="P4" s="99" t="s">
        <v>332</v>
      </c>
      <c r="Q4" s="99" t="s">
        <v>321</v>
      </c>
      <c r="R4" s="99" t="s">
        <v>323</v>
      </c>
    </row>
    <row r="5" spans="1:18" ht="21.6" customHeight="1">
      <c r="A5" s="18" t="s">
        <v>170</v>
      </c>
      <c r="B5" s="18" t="s">
        <v>171</v>
      </c>
      <c r="C5" s="18" t="s">
        <v>172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18" ht="22.8" customHeight="1">
      <c r="A6" s="37"/>
      <c r="B6" s="37"/>
      <c r="C6" s="37"/>
      <c r="D6" s="37"/>
      <c r="E6" s="37" t="s">
        <v>139</v>
      </c>
      <c r="F6" s="36">
        <v>2.9115060000000001</v>
      </c>
      <c r="G6" s="36"/>
      <c r="H6" s="36">
        <v>2.5489999999999999</v>
      </c>
      <c r="I6" s="36"/>
      <c r="J6" s="36"/>
      <c r="K6" s="36"/>
      <c r="L6" s="36"/>
      <c r="M6" s="36"/>
      <c r="N6" s="36"/>
      <c r="O6" s="36"/>
      <c r="P6" s="36"/>
      <c r="Q6" s="36"/>
      <c r="R6" s="36">
        <v>0.36250599999999999</v>
      </c>
    </row>
    <row r="7" spans="1:18" ht="22.8" customHeight="1">
      <c r="A7" s="37"/>
      <c r="B7" s="37"/>
      <c r="C7" s="37"/>
      <c r="D7" s="35" t="s">
        <v>157</v>
      </c>
      <c r="E7" s="35" t="s">
        <v>158</v>
      </c>
      <c r="F7" s="36">
        <v>2.9115060000000001</v>
      </c>
      <c r="G7" s="36">
        <v>0</v>
      </c>
      <c r="H7" s="36">
        <v>2.5489999999999999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0.36250599999999999</v>
      </c>
    </row>
    <row r="8" spans="1:18" ht="22.8" customHeight="1">
      <c r="A8" s="37"/>
      <c r="B8" s="37"/>
      <c r="C8" s="37"/>
      <c r="D8" s="40" t="s">
        <v>159</v>
      </c>
      <c r="E8" s="40" t="s">
        <v>160</v>
      </c>
      <c r="F8" s="36">
        <v>2.9115060000000001</v>
      </c>
      <c r="G8" s="36"/>
      <c r="H8" s="36">
        <v>2.5489999999999999</v>
      </c>
      <c r="I8" s="36"/>
      <c r="J8" s="36"/>
      <c r="K8" s="36"/>
      <c r="L8" s="36"/>
      <c r="M8" s="36"/>
      <c r="N8" s="36"/>
      <c r="O8" s="36"/>
      <c r="P8" s="36"/>
      <c r="Q8" s="36"/>
      <c r="R8" s="36">
        <v>0.36250599999999999</v>
      </c>
    </row>
    <row r="9" spans="1:18" ht="22.8" customHeight="1">
      <c r="A9" s="37" t="s">
        <v>173</v>
      </c>
      <c r="B9" s="37"/>
      <c r="C9" s="37"/>
      <c r="D9" s="37" t="s">
        <v>173</v>
      </c>
      <c r="E9" s="37" t="s">
        <v>174</v>
      </c>
      <c r="F9" s="44">
        <v>0.36250599999999999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0.36250599999999999</v>
      </c>
    </row>
    <row r="10" spans="1:18" ht="22.8" customHeight="1">
      <c r="A10" s="37" t="s">
        <v>173</v>
      </c>
      <c r="B10" s="37" t="s">
        <v>175</v>
      </c>
      <c r="C10" s="37"/>
      <c r="D10" s="37" t="s">
        <v>176</v>
      </c>
      <c r="E10" s="37" t="s">
        <v>177</v>
      </c>
      <c r="F10" s="44">
        <v>0.36250599999999999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>
        <v>0.36250599999999999</v>
      </c>
    </row>
    <row r="11" spans="1:18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2" t="s">
        <v>180</v>
      </c>
      <c r="F11" s="31">
        <v>0.36250599999999999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>
        <v>0.36250599999999999</v>
      </c>
    </row>
    <row r="12" spans="1:18" ht="22.8" customHeight="1">
      <c r="A12" s="37" t="s">
        <v>181</v>
      </c>
      <c r="B12" s="37"/>
      <c r="C12" s="37"/>
      <c r="D12" s="37" t="s">
        <v>181</v>
      </c>
      <c r="E12" s="37" t="s">
        <v>182</v>
      </c>
      <c r="F12" s="44">
        <v>2.5489999999999999</v>
      </c>
      <c r="G12" s="44"/>
      <c r="H12" s="44">
        <v>2.5489999999999999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ht="22.8" customHeight="1">
      <c r="A13" s="37" t="s">
        <v>181</v>
      </c>
      <c r="B13" s="37" t="s">
        <v>183</v>
      </c>
      <c r="C13" s="37"/>
      <c r="D13" s="37" t="s">
        <v>184</v>
      </c>
      <c r="E13" s="37" t="s">
        <v>185</v>
      </c>
      <c r="F13" s="44">
        <v>2.5489999999999999</v>
      </c>
      <c r="G13" s="44"/>
      <c r="H13" s="44">
        <v>2.5489999999999999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22.8" customHeight="1">
      <c r="A14" s="45" t="s">
        <v>181</v>
      </c>
      <c r="B14" s="45" t="s">
        <v>183</v>
      </c>
      <c r="C14" s="45" t="s">
        <v>186</v>
      </c>
      <c r="D14" s="39" t="s">
        <v>187</v>
      </c>
      <c r="E14" s="32" t="s">
        <v>188</v>
      </c>
      <c r="F14" s="31">
        <v>2.5489999999999999</v>
      </c>
      <c r="G14" s="41"/>
      <c r="H14" s="41">
        <v>2.5489999999999999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18" ht="16.350000000000001" customHeight="1">
      <c r="A15" s="104"/>
      <c r="B15" s="104"/>
      <c r="C15" s="104"/>
      <c r="D15" s="104"/>
      <c r="E15" s="104"/>
      <c r="F15" s="104"/>
    </row>
    <row r="16" spans="1:18" ht="16.350000000000001" customHeight="1">
      <c r="A16" s="104"/>
      <c r="B16" s="104"/>
      <c r="C16" s="104"/>
      <c r="D16" s="104"/>
      <c r="E16" s="104"/>
      <c r="F16" s="104"/>
    </row>
  </sheetData>
  <mergeCells count="22">
    <mergeCell ref="R4:R5"/>
    <mergeCell ref="A15:F15"/>
    <mergeCell ref="A16:F16"/>
    <mergeCell ref="D4:D5"/>
    <mergeCell ref="E4:E5"/>
    <mergeCell ref="F4:F5"/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H8" sqref="H8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29"/>
      <c r="S1" s="100" t="s">
        <v>612</v>
      </c>
      <c r="T1" s="100"/>
    </row>
    <row r="2" spans="1:20" ht="36.15" customHeight="1">
      <c r="A2" s="101" t="s">
        <v>19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24.15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 t="s">
        <v>34</v>
      </c>
      <c r="T3" s="98"/>
    </row>
    <row r="4" spans="1:20" ht="28.5" customHeight="1">
      <c r="A4" s="99" t="s">
        <v>162</v>
      </c>
      <c r="B4" s="99"/>
      <c r="C4" s="99"/>
      <c r="D4" s="99" t="s">
        <v>216</v>
      </c>
      <c r="E4" s="99" t="s">
        <v>217</v>
      </c>
      <c r="F4" s="99" t="s">
        <v>318</v>
      </c>
      <c r="G4" s="99" t="s">
        <v>220</v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 t="s">
        <v>223</v>
      </c>
      <c r="S4" s="99"/>
      <c r="T4" s="99"/>
    </row>
    <row r="5" spans="1:20" ht="36.15" customHeight="1">
      <c r="A5" s="18" t="s">
        <v>170</v>
      </c>
      <c r="B5" s="18" t="s">
        <v>171</v>
      </c>
      <c r="C5" s="18" t="s">
        <v>172</v>
      </c>
      <c r="D5" s="99"/>
      <c r="E5" s="99"/>
      <c r="F5" s="99"/>
      <c r="G5" s="18" t="s">
        <v>139</v>
      </c>
      <c r="H5" s="18" t="s">
        <v>333</v>
      </c>
      <c r="I5" s="18" t="s">
        <v>334</v>
      </c>
      <c r="J5" s="18" t="s">
        <v>335</v>
      </c>
      <c r="K5" s="18" t="s">
        <v>336</v>
      </c>
      <c r="L5" s="18" t="s">
        <v>337</v>
      </c>
      <c r="M5" s="18" t="s">
        <v>338</v>
      </c>
      <c r="N5" s="18" t="s">
        <v>339</v>
      </c>
      <c r="O5" s="18" t="s">
        <v>340</v>
      </c>
      <c r="P5" s="18" t="s">
        <v>341</v>
      </c>
      <c r="Q5" s="18" t="s">
        <v>342</v>
      </c>
      <c r="R5" s="18" t="s">
        <v>139</v>
      </c>
      <c r="S5" s="18" t="s">
        <v>343</v>
      </c>
      <c r="T5" s="18" t="s">
        <v>304</v>
      </c>
    </row>
    <row r="6" spans="1:20" ht="22.8" customHeight="1">
      <c r="A6" s="37"/>
      <c r="B6" s="37"/>
      <c r="C6" s="37"/>
      <c r="D6" s="37"/>
      <c r="E6" s="37" t="s">
        <v>139</v>
      </c>
      <c r="F6" s="44">
        <v>12.6</v>
      </c>
      <c r="G6" s="44">
        <v>12.6</v>
      </c>
      <c r="H6" s="44">
        <v>12.6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22.8" customHeight="1">
      <c r="A7" s="37"/>
      <c r="B7" s="37"/>
      <c r="C7" s="37"/>
      <c r="D7" s="35" t="s">
        <v>157</v>
      </c>
      <c r="E7" s="35" t="s">
        <v>158</v>
      </c>
      <c r="F7" s="44">
        <v>12.6</v>
      </c>
      <c r="G7" s="44">
        <v>12.6</v>
      </c>
      <c r="H7" s="44">
        <v>12.6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</row>
    <row r="8" spans="1:20" ht="22.8" customHeight="1">
      <c r="A8" s="37"/>
      <c r="B8" s="37"/>
      <c r="C8" s="37"/>
      <c r="D8" s="40" t="s">
        <v>159</v>
      </c>
      <c r="E8" s="40" t="s">
        <v>160</v>
      </c>
      <c r="F8" s="44">
        <v>12.6</v>
      </c>
      <c r="G8" s="44">
        <v>12.6</v>
      </c>
      <c r="H8" s="44">
        <v>12.6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22.8" customHeight="1">
      <c r="A9" s="20" t="s">
        <v>173</v>
      </c>
      <c r="B9" s="20"/>
      <c r="C9" s="20"/>
      <c r="D9" s="35" t="s">
        <v>173</v>
      </c>
      <c r="E9" s="35" t="s">
        <v>174</v>
      </c>
      <c r="F9" s="44">
        <v>12.6</v>
      </c>
      <c r="G9" s="44">
        <v>12.6</v>
      </c>
      <c r="H9" s="44">
        <v>12.6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2.8" customHeight="1">
      <c r="A10" s="20" t="s">
        <v>173</v>
      </c>
      <c r="B10" s="20" t="s">
        <v>175</v>
      </c>
      <c r="C10" s="20"/>
      <c r="D10" s="35" t="s">
        <v>176</v>
      </c>
      <c r="E10" s="35" t="s">
        <v>177</v>
      </c>
      <c r="F10" s="44">
        <v>12.6</v>
      </c>
      <c r="G10" s="44">
        <v>12.6</v>
      </c>
      <c r="H10" s="44">
        <v>12.6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2" t="s">
        <v>180</v>
      </c>
      <c r="F11" s="31">
        <v>12.6</v>
      </c>
      <c r="G11" s="41">
        <v>12.6</v>
      </c>
      <c r="H11" s="41">
        <v>12.6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1"/>
      <c r="T11" s="41"/>
    </row>
    <row r="12" spans="1:20" ht="16.350000000000001" customHeight="1">
      <c r="A12" s="104"/>
      <c r="B12" s="104"/>
      <c r="C12" s="104"/>
      <c r="D12" s="104"/>
      <c r="E12" s="104"/>
      <c r="F12" s="104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20" ht="16.350000000000001" customHeight="1">
      <c r="A13" s="104"/>
      <c r="B13" s="104"/>
      <c r="C13" s="104"/>
      <c r="D13" s="104"/>
      <c r="E13" s="104"/>
      <c r="F13" s="104"/>
    </row>
  </sheetData>
  <mergeCells count="12">
    <mergeCell ref="A12:F12"/>
    <mergeCell ref="A13:F13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workbookViewId="0">
      <selection activeCell="F6" sqref="F6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29"/>
      <c r="F1" s="29"/>
      <c r="AF1" s="100" t="s">
        <v>613</v>
      </c>
      <c r="AG1" s="100"/>
    </row>
    <row r="2" spans="1:33" ht="43.95" customHeight="1">
      <c r="A2" s="101" t="s">
        <v>20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ht="24.15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8" t="s">
        <v>34</v>
      </c>
      <c r="AG3" s="98"/>
    </row>
    <row r="4" spans="1:33" ht="25.05" customHeight="1">
      <c r="A4" s="99" t="s">
        <v>162</v>
      </c>
      <c r="B4" s="99"/>
      <c r="C4" s="99"/>
      <c r="D4" s="99" t="s">
        <v>216</v>
      </c>
      <c r="E4" s="99" t="s">
        <v>217</v>
      </c>
      <c r="F4" s="99" t="s">
        <v>344</v>
      </c>
      <c r="G4" s="99" t="s">
        <v>345</v>
      </c>
      <c r="H4" s="99" t="s">
        <v>346</v>
      </c>
      <c r="I4" s="99" t="s">
        <v>347</v>
      </c>
      <c r="J4" s="99" t="s">
        <v>348</v>
      </c>
      <c r="K4" s="99" t="s">
        <v>349</v>
      </c>
      <c r="L4" s="99" t="s">
        <v>350</v>
      </c>
      <c r="M4" s="99" t="s">
        <v>351</v>
      </c>
      <c r="N4" s="99" t="s">
        <v>352</v>
      </c>
      <c r="O4" s="99" t="s">
        <v>353</v>
      </c>
      <c r="P4" s="99" t="s">
        <v>354</v>
      </c>
      <c r="Q4" s="99" t="s">
        <v>339</v>
      </c>
      <c r="R4" s="99" t="s">
        <v>341</v>
      </c>
      <c r="S4" s="99" t="s">
        <v>355</v>
      </c>
      <c r="T4" s="99" t="s">
        <v>334</v>
      </c>
      <c r="U4" s="99" t="s">
        <v>335</v>
      </c>
      <c r="V4" s="99" t="s">
        <v>338</v>
      </c>
      <c r="W4" s="99" t="s">
        <v>356</v>
      </c>
      <c r="X4" s="99" t="s">
        <v>357</v>
      </c>
      <c r="Y4" s="99" t="s">
        <v>358</v>
      </c>
      <c r="Z4" s="99" t="s">
        <v>359</v>
      </c>
      <c r="AA4" s="99" t="s">
        <v>337</v>
      </c>
      <c r="AB4" s="99" t="s">
        <v>360</v>
      </c>
      <c r="AC4" s="99" t="s">
        <v>361</v>
      </c>
      <c r="AD4" s="99" t="s">
        <v>340</v>
      </c>
      <c r="AE4" s="99" t="s">
        <v>362</v>
      </c>
      <c r="AF4" s="99" t="s">
        <v>363</v>
      </c>
      <c r="AG4" s="99" t="s">
        <v>342</v>
      </c>
    </row>
    <row r="5" spans="1:33" ht="21.6" customHeight="1">
      <c r="A5" s="18" t="s">
        <v>170</v>
      </c>
      <c r="B5" s="18" t="s">
        <v>171</v>
      </c>
      <c r="C5" s="18" t="s">
        <v>172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</row>
    <row r="6" spans="1:33" ht="22.8" customHeight="1">
      <c r="A6" s="20"/>
      <c r="B6" s="30"/>
      <c r="C6" s="30"/>
      <c r="D6" s="32"/>
      <c r="E6" s="32" t="s">
        <v>139</v>
      </c>
      <c r="F6" s="44">
        <v>12.6</v>
      </c>
      <c r="G6" s="44">
        <v>0.5</v>
      </c>
      <c r="H6" s="44">
        <v>0.34</v>
      </c>
      <c r="I6" s="44"/>
      <c r="J6" s="44"/>
      <c r="K6" s="44">
        <v>0.28000000000000003</v>
      </c>
      <c r="L6" s="44">
        <v>1.96</v>
      </c>
      <c r="M6" s="44"/>
      <c r="N6" s="44"/>
      <c r="O6" s="44">
        <v>0.98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>
        <v>3.5</v>
      </c>
      <c r="AC6" s="44"/>
      <c r="AD6" s="44"/>
      <c r="AE6" s="44">
        <v>5.04</v>
      </c>
      <c r="AF6" s="44"/>
      <c r="AG6" s="44"/>
    </row>
    <row r="7" spans="1:33" ht="22.8" customHeight="1">
      <c r="A7" s="37"/>
      <c r="B7" s="37"/>
      <c r="C7" s="37"/>
      <c r="D7" s="35" t="s">
        <v>157</v>
      </c>
      <c r="E7" s="35" t="s">
        <v>158</v>
      </c>
      <c r="F7" s="44">
        <v>12.6</v>
      </c>
      <c r="G7" s="44">
        <v>0.5</v>
      </c>
      <c r="H7" s="44">
        <v>0.34</v>
      </c>
      <c r="I7" s="44">
        <v>0</v>
      </c>
      <c r="J7" s="44">
        <v>0</v>
      </c>
      <c r="K7" s="44">
        <v>0.28000000000000003</v>
      </c>
      <c r="L7" s="44">
        <v>1.96</v>
      </c>
      <c r="M7" s="44">
        <v>0</v>
      </c>
      <c r="N7" s="44">
        <v>0</v>
      </c>
      <c r="O7" s="44">
        <v>0.98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3.5</v>
      </c>
      <c r="AC7" s="44">
        <v>0</v>
      </c>
      <c r="AD7" s="44">
        <v>0</v>
      </c>
      <c r="AE7" s="44">
        <v>5.04</v>
      </c>
      <c r="AF7" s="44">
        <v>0</v>
      </c>
      <c r="AG7" s="44">
        <v>0</v>
      </c>
    </row>
    <row r="8" spans="1:33" ht="22.8" customHeight="1">
      <c r="A8" s="37"/>
      <c r="B8" s="37"/>
      <c r="C8" s="37"/>
      <c r="D8" s="40" t="s">
        <v>159</v>
      </c>
      <c r="E8" s="40" t="s">
        <v>160</v>
      </c>
      <c r="F8" s="44">
        <v>12.6</v>
      </c>
      <c r="G8" s="44">
        <v>0.5</v>
      </c>
      <c r="H8" s="44">
        <v>0.34</v>
      </c>
      <c r="I8" s="44"/>
      <c r="J8" s="44"/>
      <c r="K8" s="44">
        <v>0.28000000000000003</v>
      </c>
      <c r="L8" s="44">
        <v>1.96</v>
      </c>
      <c r="M8" s="44"/>
      <c r="N8" s="44"/>
      <c r="O8" s="44">
        <v>0.98</v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>
        <v>3.5</v>
      </c>
      <c r="AC8" s="44"/>
      <c r="AD8" s="44"/>
      <c r="AE8" s="44">
        <v>5.04</v>
      </c>
      <c r="AF8" s="44"/>
      <c r="AG8" s="44"/>
    </row>
    <row r="9" spans="1:33" ht="22.8" customHeight="1">
      <c r="A9" s="20" t="s">
        <v>173</v>
      </c>
      <c r="B9" s="20"/>
      <c r="C9" s="20"/>
      <c r="D9" s="35" t="s">
        <v>173</v>
      </c>
      <c r="E9" s="35" t="s">
        <v>174</v>
      </c>
      <c r="F9" s="44">
        <v>12.6</v>
      </c>
      <c r="G9" s="44">
        <v>0.5</v>
      </c>
      <c r="H9" s="44">
        <v>0.34</v>
      </c>
      <c r="I9" s="44"/>
      <c r="J9" s="44"/>
      <c r="K9" s="44">
        <v>0.28000000000000003</v>
      </c>
      <c r="L9" s="44">
        <v>1.96</v>
      </c>
      <c r="M9" s="44"/>
      <c r="N9" s="44"/>
      <c r="O9" s="44">
        <v>0.98</v>
      </c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>
        <v>3.5</v>
      </c>
      <c r="AC9" s="44"/>
      <c r="AD9" s="44"/>
      <c r="AE9" s="44">
        <v>5.04</v>
      </c>
      <c r="AF9" s="44"/>
      <c r="AG9" s="44"/>
    </row>
    <row r="10" spans="1:33" ht="22.8" customHeight="1">
      <c r="A10" s="20" t="s">
        <v>173</v>
      </c>
      <c r="B10" s="20" t="s">
        <v>175</v>
      </c>
      <c r="C10" s="20"/>
      <c r="D10" s="35" t="s">
        <v>176</v>
      </c>
      <c r="E10" s="35" t="s">
        <v>177</v>
      </c>
      <c r="F10" s="44">
        <v>12.6</v>
      </c>
      <c r="G10" s="44">
        <v>0.5</v>
      </c>
      <c r="H10" s="44">
        <v>0.34</v>
      </c>
      <c r="I10" s="44"/>
      <c r="J10" s="44"/>
      <c r="K10" s="44">
        <v>0.28000000000000003</v>
      </c>
      <c r="L10" s="44">
        <v>1.96</v>
      </c>
      <c r="M10" s="44"/>
      <c r="N10" s="44"/>
      <c r="O10" s="44">
        <v>0.98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>
        <v>3.5</v>
      </c>
      <c r="AC10" s="44"/>
      <c r="AD10" s="44"/>
      <c r="AE10" s="44">
        <v>5.04</v>
      </c>
      <c r="AF10" s="44"/>
      <c r="AG10" s="44"/>
    </row>
    <row r="11" spans="1:33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2" t="s">
        <v>180</v>
      </c>
      <c r="F11" s="41">
        <v>12.6</v>
      </c>
      <c r="G11" s="41">
        <v>0.5</v>
      </c>
      <c r="H11" s="41">
        <v>0.34</v>
      </c>
      <c r="I11" s="41"/>
      <c r="J11" s="41"/>
      <c r="K11" s="41">
        <v>0.28000000000000003</v>
      </c>
      <c r="L11" s="41">
        <v>1.96</v>
      </c>
      <c r="M11" s="41"/>
      <c r="N11" s="41"/>
      <c r="O11" s="41">
        <v>0.98</v>
      </c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>
        <v>3.5</v>
      </c>
      <c r="AC11" s="41"/>
      <c r="AD11" s="41"/>
      <c r="AE11" s="41">
        <v>5.04</v>
      </c>
      <c r="AF11" s="41"/>
      <c r="AG11" s="41"/>
    </row>
    <row r="12" spans="1:33" ht="16.350000000000001" customHeight="1">
      <c r="A12" s="104"/>
      <c r="B12" s="104"/>
      <c r="C12" s="104"/>
      <c r="D12" s="104"/>
      <c r="E12" s="104"/>
      <c r="F12" s="104"/>
      <c r="G12" s="104"/>
      <c r="H12" s="29"/>
      <c r="I12" s="29"/>
      <c r="J12" s="29"/>
      <c r="K12" s="29"/>
      <c r="L12" s="29"/>
      <c r="M12" s="29"/>
    </row>
    <row r="13" spans="1:33" ht="16.350000000000001" customHeight="1">
      <c r="A13" s="104"/>
      <c r="B13" s="104"/>
      <c r="C13" s="104"/>
      <c r="D13" s="104"/>
      <c r="E13" s="104"/>
      <c r="F13" s="104"/>
      <c r="G13" s="104"/>
    </row>
  </sheetData>
  <mergeCells count="37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2:G12"/>
    <mergeCell ref="A13:G13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H7" sqref="H7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29"/>
      <c r="G1" s="100" t="s">
        <v>614</v>
      </c>
      <c r="H1" s="100"/>
    </row>
    <row r="2" spans="1:8" ht="33.6" customHeight="1">
      <c r="A2" s="101" t="s">
        <v>21</v>
      </c>
      <c r="B2" s="101"/>
      <c r="C2" s="101"/>
      <c r="D2" s="101"/>
      <c r="E2" s="101"/>
      <c r="F2" s="101"/>
      <c r="G2" s="101"/>
      <c r="H2" s="101"/>
    </row>
    <row r="3" spans="1:8" ht="24.15" customHeight="1">
      <c r="A3" s="97" t="s">
        <v>33</v>
      </c>
      <c r="B3" s="97"/>
      <c r="C3" s="97"/>
      <c r="D3" s="97"/>
      <c r="E3" s="97"/>
      <c r="F3" s="97"/>
      <c r="G3" s="97"/>
      <c r="H3" s="34" t="s">
        <v>34</v>
      </c>
    </row>
    <row r="4" spans="1:8" ht="23.25" customHeight="1">
      <c r="A4" s="99" t="s">
        <v>364</v>
      </c>
      <c r="B4" s="99" t="s">
        <v>365</v>
      </c>
      <c r="C4" s="99" t="s">
        <v>366</v>
      </c>
      <c r="D4" s="99" t="s">
        <v>367</v>
      </c>
      <c r="E4" s="99" t="s">
        <v>368</v>
      </c>
      <c r="F4" s="99"/>
      <c r="G4" s="99"/>
      <c r="H4" s="99" t="s">
        <v>369</v>
      </c>
    </row>
    <row r="5" spans="1:8" ht="25.8" customHeight="1">
      <c r="A5" s="99"/>
      <c r="B5" s="99"/>
      <c r="C5" s="99"/>
      <c r="D5" s="99"/>
      <c r="E5" s="18" t="s">
        <v>141</v>
      </c>
      <c r="F5" s="18" t="s">
        <v>370</v>
      </c>
      <c r="G5" s="18" t="s">
        <v>371</v>
      </c>
      <c r="H5" s="99"/>
    </row>
    <row r="6" spans="1:8" ht="22.8" customHeight="1">
      <c r="A6" s="37"/>
      <c r="B6" s="37" t="s">
        <v>139</v>
      </c>
      <c r="C6" s="36">
        <v>0</v>
      </c>
      <c r="D6" s="36"/>
      <c r="E6" s="36"/>
      <c r="F6" s="36"/>
      <c r="G6" s="36"/>
      <c r="H6" s="36"/>
    </row>
    <row r="7" spans="1:8" ht="22.8" customHeight="1">
      <c r="A7" s="35" t="s">
        <v>157</v>
      </c>
      <c r="B7" s="35" t="s">
        <v>158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</row>
    <row r="8" spans="1:8" ht="22.8" customHeight="1">
      <c r="A8" s="39" t="s">
        <v>159</v>
      </c>
      <c r="B8" s="39" t="s">
        <v>160</v>
      </c>
      <c r="C8" s="41"/>
      <c r="D8" s="41"/>
      <c r="E8" s="31"/>
      <c r="F8" s="41"/>
      <c r="G8" s="41"/>
      <c r="H8" s="41"/>
    </row>
    <row r="9" spans="1:8" ht="16.350000000000001" customHeight="1">
      <c r="A9" s="104" t="s">
        <v>372</v>
      </c>
      <c r="B9" s="104"/>
      <c r="C9" s="104"/>
    </row>
    <row r="10" spans="1:8" ht="16.350000000000001" customHeight="1">
      <c r="A10" s="104"/>
      <c r="B10" s="104"/>
      <c r="C10" s="104"/>
    </row>
  </sheetData>
  <mergeCells count="11">
    <mergeCell ref="A10:C10"/>
    <mergeCell ref="A4:A5"/>
    <mergeCell ref="B4:B5"/>
    <mergeCell ref="C4:C5"/>
    <mergeCell ref="D4:D5"/>
    <mergeCell ref="G1:H1"/>
    <mergeCell ref="A2:H2"/>
    <mergeCell ref="A3:G3"/>
    <mergeCell ref="E4:G4"/>
    <mergeCell ref="A9:C9"/>
    <mergeCell ref="H4:H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29"/>
      <c r="G1" s="100" t="s">
        <v>615</v>
      </c>
      <c r="H1" s="100"/>
    </row>
    <row r="2" spans="1:8" ht="38.85" customHeight="1">
      <c r="A2" s="101" t="s">
        <v>22</v>
      </c>
      <c r="B2" s="101"/>
      <c r="C2" s="101"/>
      <c r="D2" s="101"/>
      <c r="E2" s="101"/>
      <c r="F2" s="101"/>
      <c r="G2" s="101"/>
      <c r="H2" s="101"/>
    </row>
    <row r="3" spans="1:8" ht="24.15" customHeight="1">
      <c r="A3" s="97" t="s">
        <v>33</v>
      </c>
      <c r="B3" s="97"/>
      <c r="C3" s="97"/>
      <c r="D3" s="97"/>
      <c r="E3" s="97"/>
      <c r="F3" s="97"/>
      <c r="G3" s="97"/>
      <c r="H3" s="34" t="s">
        <v>34</v>
      </c>
    </row>
    <row r="4" spans="1:8" ht="23.25" customHeight="1">
      <c r="A4" s="99" t="s">
        <v>163</v>
      </c>
      <c r="B4" s="99" t="s">
        <v>164</v>
      </c>
      <c r="C4" s="99" t="s">
        <v>139</v>
      </c>
      <c r="D4" s="99" t="s">
        <v>373</v>
      </c>
      <c r="E4" s="99"/>
      <c r="F4" s="99"/>
      <c r="G4" s="99"/>
      <c r="H4" s="99" t="s">
        <v>166</v>
      </c>
    </row>
    <row r="5" spans="1:8" ht="19.8" customHeight="1">
      <c r="A5" s="99"/>
      <c r="B5" s="99"/>
      <c r="C5" s="99"/>
      <c r="D5" s="99" t="s">
        <v>141</v>
      </c>
      <c r="E5" s="99" t="s">
        <v>257</v>
      </c>
      <c r="F5" s="99"/>
      <c r="G5" s="99" t="s">
        <v>258</v>
      </c>
      <c r="H5" s="99"/>
    </row>
    <row r="6" spans="1:8" ht="27.6" customHeight="1">
      <c r="A6" s="99"/>
      <c r="B6" s="99"/>
      <c r="C6" s="99"/>
      <c r="D6" s="99"/>
      <c r="E6" s="18" t="s">
        <v>235</v>
      </c>
      <c r="F6" s="18" t="s">
        <v>227</v>
      </c>
      <c r="G6" s="99"/>
      <c r="H6" s="99"/>
    </row>
    <row r="7" spans="1:8" ht="22.8" customHeight="1">
      <c r="A7" s="37"/>
      <c r="B7" s="20" t="s">
        <v>139</v>
      </c>
      <c r="C7" s="36">
        <v>0</v>
      </c>
      <c r="D7" s="36"/>
      <c r="E7" s="36"/>
      <c r="F7" s="36"/>
      <c r="G7" s="36"/>
      <c r="H7" s="36"/>
    </row>
    <row r="8" spans="1:8" ht="22.8" customHeight="1">
      <c r="A8" s="35"/>
      <c r="B8" s="35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</row>
    <row r="9" spans="1:8" ht="22.8" customHeight="1">
      <c r="A9" s="40"/>
      <c r="B9" s="40"/>
      <c r="C9" s="36"/>
      <c r="D9" s="36"/>
      <c r="E9" s="36"/>
      <c r="F9" s="36"/>
      <c r="G9" s="36"/>
      <c r="H9" s="36"/>
    </row>
    <row r="10" spans="1:8" ht="22.8" customHeight="1">
      <c r="A10" s="40"/>
      <c r="B10" s="40"/>
      <c r="C10" s="36"/>
      <c r="D10" s="36"/>
      <c r="E10" s="36"/>
      <c r="F10" s="36"/>
      <c r="G10" s="36"/>
      <c r="H10" s="36"/>
    </row>
    <row r="11" spans="1:8" ht="22.8" customHeight="1">
      <c r="A11" s="40"/>
      <c r="B11" s="40"/>
      <c r="C11" s="36"/>
      <c r="D11" s="36"/>
      <c r="E11" s="36"/>
      <c r="F11" s="36"/>
      <c r="G11" s="36"/>
      <c r="H11" s="36"/>
    </row>
    <row r="12" spans="1:8" ht="22.8" customHeight="1">
      <c r="A12" s="39"/>
      <c r="B12" s="39"/>
      <c r="C12" s="31"/>
      <c r="D12" s="31"/>
      <c r="E12" s="41"/>
      <c r="F12" s="41"/>
      <c r="G12" s="41"/>
      <c r="H12" s="41"/>
    </row>
    <row r="13" spans="1:8" ht="16.350000000000001" customHeight="1">
      <c r="A13" s="104" t="s">
        <v>374</v>
      </c>
      <c r="B13" s="104"/>
      <c r="C13" s="104"/>
      <c r="D13" s="104"/>
    </row>
    <row r="14" spans="1:8" ht="16.350000000000001" customHeight="1">
      <c r="A14" s="104"/>
      <c r="B14" s="104"/>
      <c r="C14" s="104"/>
      <c r="D14" s="104"/>
    </row>
  </sheetData>
  <mergeCells count="13">
    <mergeCell ref="A13:D13"/>
    <mergeCell ref="A14:D14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topLeftCell="A25" workbookViewId="0">
      <selection activeCell="C24" sqref="C24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700000000000003" customHeight="1">
      <c r="A1" s="29"/>
      <c r="B1" s="94" t="s">
        <v>4</v>
      </c>
      <c r="C1" s="94"/>
    </row>
    <row r="2" spans="1:3" ht="25.05" customHeight="1">
      <c r="B2" s="94"/>
      <c r="C2" s="94"/>
    </row>
    <row r="3" spans="1:3" ht="31.05" customHeight="1">
      <c r="B3" s="93" t="s">
        <v>5</v>
      </c>
      <c r="C3" s="93"/>
    </row>
    <row r="4" spans="1:3" ht="32.549999999999997" customHeight="1">
      <c r="B4" s="74">
        <v>1</v>
      </c>
      <c r="C4" s="75" t="s">
        <v>6</v>
      </c>
    </row>
    <row r="5" spans="1:3" ht="32.549999999999997" customHeight="1">
      <c r="B5" s="74">
        <v>2</v>
      </c>
      <c r="C5" s="75" t="s">
        <v>7</v>
      </c>
    </row>
    <row r="6" spans="1:3" ht="32.549999999999997" customHeight="1">
      <c r="B6" s="74">
        <v>3</v>
      </c>
      <c r="C6" s="75" t="s">
        <v>8</v>
      </c>
    </row>
    <row r="7" spans="1:3" ht="32.549999999999997" customHeight="1">
      <c r="B7" s="74">
        <v>4</v>
      </c>
      <c r="C7" s="75" t="s">
        <v>9</v>
      </c>
    </row>
    <row r="8" spans="1:3" ht="32.549999999999997" customHeight="1">
      <c r="B8" s="74">
        <v>5</v>
      </c>
      <c r="C8" s="75" t="s">
        <v>10</v>
      </c>
    </row>
    <row r="9" spans="1:3" ht="32.549999999999997" customHeight="1">
      <c r="B9" s="74">
        <v>6</v>
      </c>
      <c r="C9" s="75" t="s">
        <v>11</v>
      </c>
    </row>
    <row r="10" spans="1:3" ht="32.549999999999997" customHeight="1">
      <c r="B10" s="74">
        <v>7</v>
      </c>
      <c r="C10" s="75" t="s">
        <v>12</v>
      </c>
    </row>
    <row r="11" spans="1:3" ht="32.549999999999997" customHeight="1">
      <c r="B11" s="74">
        <v>8</v>
      </c>
      <c r="C11" s="75" t="s">
        <v>13</v>
      </c>
    </row>
    <row r="12" spans="1:3" ht="32.549999999999997" customHeight="1">
      <c r="B12" s="74">
        <v>9</v>
      </c>
      <c r="C12" s="75" t="s">
        <v>14</v>
      </c>
    </row>
    <row r="13" spans="1:3" ht="32.549999999999997" customHeight="1">
      <c r="B13" s="74">
        <v>10</v>
      </c>
      <c r="C13" s="75" t="s">
        <v>15</v>
      </c>
    </row>
    <row r="14" spans="1:3" ht="32.549999999999997" customHeight="1">
      <c r="B14" s="74">
        <v>11</v>
      </c>
      <c r="C14" s="75" t="s">
        <v>16</v>
      </c>
    </row>
    <row r="15" spans="1:3" ht="32.549999999999997" customHeight="1">
      <c r="B15" s="74">
        <v>12</v>
      </c>
      <c r="C15" s="75" t="s">
        <v>17</v>
      </c>
    </row>
    <row r="16" spans="1:3" ht="32.549999999999997" customHeight="1">
      <c r="B16" s="74">
        <v>13</v>
      </c>
      <c r="C16" s="75" t="s">
        <v>18</v>
      </c>
    </row>
    <row r="17" spans="2:3" ht="32.549999999999997" customHeight="1">
      <c r="B17" s="74">
        <v>14</v>
      </c>
      <c r="C17" s="75" t="s">
        <v>19</v>
      </c>
    </row>
    <row r="18" spans="2:3" ht="32.549999999999997" customHeight="1">
      <c r="B18" s="74">
        <v>15</v>
      </c>
      <c r="C18" s="75" t="s">
        <v>20</v>
      </c>
    </row>
    <row r="19" spans="2:3" ht="32.549999999999997" customHeight="1">
      <c r="B19" s="74">
        <v>16</v>
      </c>
      <c r="C19" s="75" t="s">
        <v>21</v>
      </c>
    </row>
    <row r="20" spans="2:3" ht="32.549999999999997" customHeight="1">
      <c r="B20" s="74">
        <v>17</v>
      </c>
      <c r="C20" s="75" t="s">
        <v>22</v>
      </c>
    </row>
    <row r="21" spans="2:3" ht="32.549999999999997" customHeight="1">
      <c r="B21" s="74">
        <v>18</v>
      </c>
      <c r="C21" s="75" t="s">
        <v>23</v>
      </c>
    </row>
    <row r="22" spans="2:3" ht="32.549999999999997" customHeight="1">
      <c r="B22" s="74">
        <v>19</v>
      </c>
      <c r="C22" s="75" t="s">
        <v>24</v>
      </c>
    </row>
    <row r="23" spans="2:3" ht="32.549999999999997" customHeight="1">
      <c r="B23" s="74">
        <v>20</v>
      </c>
      <c r="C23" s="75" t="s">
        <v>25</v>
      </c>
    </row>
    <row r="24" spans="2:3" ht="32.549999999999997" customHeight="1">
      <c r="B24" s="74">
        <v>21</v>
      </c>
      <c r="C24" s="75" t="s">
        <v>26</v>
      </c>
    </row>
    <row r="25" spans="2:3" ht="32.549999999999997" customHeight="1">
      <c r="B25" s="74">
        <v>22</v>
      </c>
      <c r="C25" s="75" t="s">
        <v>27</v>
      </c>
    </row>
    <row r="26" spans="2:3" ht="32.549999999999997" customHeight="1">
      <c r="B26" s="74">
        <v>23</v>
      </c>
      <c r="C26" s="75" t="s">
        <v>28</v>
      </c>
    </row>
    <row r="27" spans="2:3" ht="31.95" customHeight="1">
      <c r="B27" s="74">
        <v>24</v>
      </c>
      <c r="C27" s="75" t="s">
        <v>29</v>
      </c>
    </row>
    <row r="28" spans="2:3" ht="31.95" customHeight="1">
      <c r="B28" s="74">
        <v>25</v>
      </c>
      <c r="C28" s="75" t="s">
        <v>30</v>
      </c>
    </row>
    <row r="29" spans="2:3" ht="31.95" customHeight="1">
      <c r="B29" s="74">
        <v>26</v>
      </c>
      <c r="C29" s="75" t="s">
        <v>31</v>
      </c>
    </row>
  </sheetData>
  <mergeCells count="2">
    <mergeCell ref="B3:C3"/>
    <mergeCell ref="B1:C2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S2" sqref="S2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29"/>
      <c r="S1" s="100" t="s">
        <v>616</v>
      </c>
      <c r="T1" s="100"/>
    </row>
    <row r="2" spans="1:20" ht="47.4" customHeight="1">
      <c r="A2" s="101" t="s">
        <v>23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20" ht="24.15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 t="s">
        <v>34</v>
      </c>
      <c r="T3" s="98"/>
    </row>
    <row r="4" spans="1:20" ht="27.6" customHeight="1">
      <c r="A4" s="99" t="s">
        <v>162</v>
      </c>
      <c r="B4" s="99"/>
      <c r="C4" s="99"/>
      <c r="D4" s="99" t="s">
        <v>216</v>
      </c>
      <c r="E4" s="99" t="s">
        <v>217</v>
      </c>
      <c r="F4" s="99" t="s">
        <v>218</v>
      </c>
      <c r="G4" s="99" t="s">
        <v>219</v>
      </c>
      <c r="H4" s="99" t="s">
        <v>220</v>
      </c>
      <c r="I4" s="99" t="s">
        <v>221</v>
      </c>
      <c r="J4" s="99" t="s">
        <v>222</v>
      </c>
      <c r="K4" s="99" t="s">
        <v>223</v>
      </c>
      <c r="L4" s="99" t="s">
        <v>224</v>
      </c>
      <c r="M4" s="99" t="s">
        <v>225</v>
      </c>
      <c r="N4" s="99" t="s">
        <v>226</v>
      </c>
      <c r="O4" s="99" t="s">
        <v>227</v>
      </c>
      <c r="P4" s="99" t="s">
        <v>228</v>
      </c>
      <c r="Q4" s="99" t="s">
        <v>229</v>
      </c>
      <c r="R4" s="99" t="s">
        <v>230</v>
      </c>
      <c r="S4" s="99" t="s">
        <v>231</v>
      </c>
      <c r="T4" s="99" t="s">
        <v>232</v>
      </c>
    </row>
    <row r="5" spans="1:20" ht="19.8" customHeight="1">
      <c r="A5" s="18" t="s">
        <v>170</v>
      </c>
      <c r="B5" s="18" t="s">
        <v>171</v>
      </c>
      <c r="C5" s="18" t="s">
        <v>172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20" ht="22.8" customHeight="1">
      <c r="A6" s="37"/>
      <c r="B6" s="37"/>
      <c r="C6" s="37"/>
      <c r="D6" s="37"/>
      <c r="E6" s="37" t="s">
        <v>139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2.8" customHeight="1">
      <c r="A7" s="37"/>
      <c r="B7" s="37"/>
      <c r="C7" s="37"/>
      <c r="D7" s="35"/>
      <c r="E7" s="35"/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</row>
    <row r="8" spans="1:20" ht="22.8" customHeight="1">
      <c r="A8" s="43"/>
      <c r="B8" s="43"/>
      <c r="C8" s="43"/>
      <c r="D8" s="40"/>
      <c r="E8" s="40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2.8" customHeight="1">
      <c r="A9" s="37"/>
      <c r="B9" s="37"/>
      <c r="C9" s="37"/>
      <c r="D9" s="37"/>
      <c r="E9" s="37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2.8" customHeight="1">
      <c r="A10" s="37"/>
      <c r="B10" s="37"/>
      <c r="C10" s="37"/>
      <c r="D10" s="37"/>
      <c r="E10" s="37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22.8" customHeight="1">
      <c r="A11" s="45"/>
      <c r="B11" s="45"/>
      <c r="C11" s="45"/>
      <c r="D11" s="39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0" ht="16.350000000000001" customHeight="1">
      <c r="A12" s="104" t="s">
        <v>374</v>
      </c>
      <c r="B12" s="104"/>
      <c r="C12" s="104"/>
      <c r="D12" s="104"/>
      <c r="E12" s="104"/>
      <c r="F12" s="104"/>
      <c r="G12" s="104"/>
      <c r="H12" s="104"/>
    </row>
    <row r="13" spans="1:20" ht="16.350000000000001" customHeight="1">
      <c r="A13" s="104"/>
      <c r="B13" s="104"/>
      <c r="C13" s="104"/>
      <c r="D13" s="104"/>
      <c r="E13" s="104"/>
      <c r="F13" s="104"/>
      <c r="G13" s="104"/>
      <c r="H13" s="104"/>
    </row>
  </sheetData>
  <mergeCells count="24">
    <mergeCell ref="T4:T5"/>
    <mergeCell ref="A12:H12"/>
    <mergeCell ref="A13:H13"/>
    <mergeCell ref="D4:D5"/>
    <mergeCell ref="E4:E5"/>
    <mergeCell ref="F4:F5"/>
    <mergeCell ref="G4:G5"/>
    <mergeCell ref="H4:H5"/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29"/>
      <c r="S1" s="100" t="s">
        <v>617</v>
      </c>
      <c r="T1" s="100"/>
    </row>
    <row r="2" spans="1:20" ht="47.4" customHeight="1">
      <c r="A2" s="101" t="s">
        <v>24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21.6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 t="s">
        <v>34</v>
      </c>
      <c r="T3" s="98"/>
    </row>
    <row r="4" spans="1:20" ht="29.25" customHeight="1">
      <c r="A4" s="99" t="s">
        <v>162</v>
      </c>
      <c r="B4" s="99"/>
      <c r="C4" s="99"/>
      <c r="D4" s="99" t="s">
        <v>216</v>
      </c>
      <c r="E4" s="99" t="s">
        <v>217</v>
      </c>
      <c r="F4" s="99" t="s">
        <v>234</v>
      </c>
      <c r="G4" s="99" t="s">
        <v>165</v>
      </c>
      <c r="H4" s="99"/>
      <c r="I4" s="99"/>
      <c r="J4" s="99"/>
      <c r="K4" s="99" t="s">
        <v>166</v>
      </c>
      <c r="L4" s="99"/>
      <c r="M4" s="99"/>
      <c r="N4" s="99"/>
      <c r="O4" s="99"/>
      <c r="P4" s="99"/>
      <c r="Q4" s="99"/>
      <c r="R4" s="99"/>
      <c r="S4" s="99"/>
      <c r="T4" s="99"/>
    </row>
    <row r="5" spans="1:20" ht="49.95" customHeight="1">
      <c r="A5" s="18" t="s">
        <v>170</v>
      </c>
      <c r="B5" s="18" t="s">
        <v>171</v>
      </c>
      <c r="C5" s="18" t="s">
        <v>172</v>
      </c>
      <c r="D5" s="99"/>
      <c r="E5" s="99"/>
      <c r="F5" s="99"/>
      <c r="G5" s="18" t="s">
        <v>139</v>
      </c>
      <c r="H5" s="18" t="s">
        <v>235</v>
      </c>
      <c r="I5" s="18" t="s">
        <v>236</v>
      </c>
      <c r="J5" s="18" t="s">
        <v>227</v>
      </c>
      <c r="K5" s="18" t="s">
        <v>139</v>
      </c>
      <c r="L5" s="18" t="s">
        <v>238</v>
      </c>
      <c r="M5" s="18" t="s">
        <v>239</v>
      </c>
      <c r="N5" s="18" t="s">
        <v>229</v>
      </c>
      <c r="O5" s="18" t="s">
        <v>240</v>
      </c>
      <c r="P5" s="18" t="s">
        <v>241</v>
      </c>
      <c r="Q5" s="18" t="s">
        <v>242</v>
      </c>
      <c r="R5" s="18" t="s">
        <v>225</v>
      </c>
      <c r="S5" s="18" t="s">
        <v>228</v>
      </c>
      <c r="T5" s="18" t="s">
        <v>232</v>
      </c>
    </row>
    <row r="6" spans="1:20" ht="22.8" customHeight="1">
      <c r="A6" s="37"/>
      <c r="B6" s="37"/>
      <c r="C6" s="37"/>
      <c r="D6" s="37"/>
      <c r="E6" s="37" t="s">
        <v>139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2.8" customHeight="1">
      <c r="A7" s="37"/>
      <c r="B7" s="37"/>
      <c r="C7" s="37"/>
      <c r="D7" s="35"/>
      <c r="E7" s="35"/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</row>
    <row r="8" spans="1:20" ht="22.8" customHeight="1">
      <c r="A8" s="43"/>
      <c r="B8" s="43"/>
      <c r="C8" s="43"/>
      <c r="D8" s="40"/>
      <c r="E8" s="40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2.8" customHeight="1">
      <c r="A9" s="20"/>
      <c r="B9" s="20"/>
      <c r="C9" s="20"/>
      <c r="D9" s="35"/>
      <c r="E9" s="35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2.8" customHeight="1">
      <c r="A10" s="20"/>
      <c r="B10" s="20"/>
      <c r="C10" s="20"/>
      <c r="D10" s="35"/>
      <c r="E10" s="35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22.8" customHeight="1">
      <c r="A11" s="45"/>
      <c r="B11" s="45"/>
      <c r="C11" s="45"/>
      <c r="D11" s="39"/>
      <c r="E11" s="46"/>
      <c r="F11" s="4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350000000000001" customHeight="1">
      <c r="A12" s="104" t="s">
        <v>374</v>
      </c>
      <c r="B12" s="104"/>
      <c r="C12" s="104"/>
      <c r="D12" s="104"/>
      <c r="E12" s="104"/>
      <c r="F12" s="104"/>
      <c r="G12" s="104"/>
      <c r="H12" s="104"/>
    </row>
    <row r="13" spans="1:20" ht="16.350000000000001" customHeight="1">
      <c r="A13" s="104"/>
      <c r="B13" s="104"/>
      <c r="C13" s="104"/>
      <c r="D13" s="104"/>
      <c r="E13" s="104"/>
      <c r="F13" s="104"/>
      <c r="G13" s="104"/>
      <c r="H13" s="104"/>
    </row>
  </sheetData>
  <mergeCells count="12">
    <mergeCell ref="A12:H12"/>
    <mergeCell ref="A13:H13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29"/>
      <c r="H1" s="38" t="s">
        <v>618</v>
      </c>
    </row>
    <row r="2" spans="1:8" ht="38.85" customHeight="1">
      <c r="A2" s="101" t="s">
        <v>375</v>
      </c>
      <c r="B2" s="101"/>
      <c r="C2" s="101"/>
      <c r="D2" s="101"/>
      <c r="E2" s="101"/>
      <c r="F2" s="101"/>
      <c r="G2" s="101"/>
      <c r="H2" s="101"/>
    </row>
    <row r="3" spans="1:8" ht="24.15" customHeight="1">
      <c r="A3" s="97" t="s">
        <v>33</v>
      </c>
      <c r="B3" s="97"/>
      <c r="C3" s="97"/>
      <c r="D3" s="97"/>
      <c r="E3" s="97"/>
      <c r="F3" s="97"/>
      <c r="G3" s="97"/>
      <c r="H3" s="34" t="s">
        <v>34</v>
      </c>
    </row>
    <row r="4" spans="1:8" ht="19.8" customHeight="1">
      <c r="A4" s="99" t="s">
        <v>163</v>
      </c>
      <c r="B4" s="99" t="s">
        <v>164</v>
      </c>
      <c r="C4" s="99" t="s">
        <v>139</v>
      </c>
      <c r="D4" s="99" t="s">
        <v>376</v>
      </c>
      <c r="E4" s="99"/>
      <c r="F4" s="99"/>
      <c r="G4" s="99"/>
      <c r="H4" s="99" t="s">
        <v>166</v>
      </c>
    </row>
    <row r="5" spans="1:8" ht="23.25" customHeight="1">
      <c r="A5" s="99"/>
      <c r="B5" s="99"/>
      <c r="C5" s="99"/>
      <c r="D5" s="99" t="s">
        <v>141</v>
      </c>
      <c r="E5" s="99" t="s">
        <v>257</v>
      </c>
      <c r="F5" s="99"/>
      <c r="G5" s="99" t="s">
        <v>258</v>
      </c>
      <c r="H5" s="99"/>
    </row>
    <row r="6" spans="1:8" ht="23.25" customHeight="1">
      <c r="A6" s="99"/>
      <c r="B6" s="99"/>
      <c r="C6" s="99"/>
      <c r="D6" s="99"/>
      <c r="E6" s="18" t="s">
        <v>235</v>
      </c>
      <c r="F6" s="18" t="s">
        <v>227</v>
      </c>
      <c r="G6" s="99"/>
      <c r="H6" s="99"/>
    </row>
    <row r="7" spans="1:8" ht="22.8" customHeight="1">
      <c r="A7" s="37"/>
      <c r="B7" s="20" t="s">
        <v>139</v>
      </c>
      <c r="C7" s="36">
        <v>0</v>
      </c>
      <c r="D7" s="36"/>
      <c r="E7" s="36"/>
      <c r="F7" s="36"/>
      <c r="G7" s="36"/>
      <c r="H7" s="36"/>
    </row>
    <row r="8" spans="1:8" ht="22.8" customHeight="1">
      <c r="A8" s="35"/>
      <c r="B8" s="35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</row>
    <row r="9" spans="1:8" ht="22.8" customHeight="1">
      <c r="A9" s="40"/>
      <c r="B9" s="40"/>
      <c r="C9" s="36"/>
      <c r="D9" s="36"/>
      <c r="E9" s="36"/>
      <c r="F9" s="36"/>
      <c r="G9" s="36"/>
      <c r="H9" s="36"/>
    </row>
    <row r="10" spans="1:8" ht="22.8" customHeight="1">
      <c r="A10" s="40"/>
      <c r="B10" s="40"/>
      <c r="C10" s="36"/>
      <c r="D10" s="36"/>
      <c r="E10" s="36"/>
      <c r="F10" s="36"/>
      <c r="G10" s="36"/>
      <c r="H10" s="36"/>
    </row>
    <row r="11" spans="1:8" ht="22.8" customHeight="1">
      <c r="A11" s="40"/>
      <c r="B11" s="40"/>
      <c r="C11" s="36"/>
      <c r="D11" s="36"/>
      <c r="E11" s="36"/>
      <c r="F11" s="36"/>
      <c r="G11" s="36"/>
      <c r="H11" s="36"/>
    </row>
    <row r="12" spans="1:8" ht="22.8" customHeight="1">
      <c r="A12" s="39"/>
      <c r="B12" s="39"/>
      <c r="C12" s="31"/>
      <c r="D12" s="31"/>
      <c r="E12" s="41"/>
      <c r="F12" s="41"/>
      <c r="G12" s="41"/>
      <c r="H12" s="41"/>
    </row>
    <row r="13" spans="1:8" ht="16.350000000000001" customHeight="1">
      <c r="A13" s="104" t="s">
        <v>377</v>
      </c>
      <c r="B13" s="104"/>
      <c r="C13" s="104"/>
      <c r="D13" s="104"/>
      <c r="E13" s="104"/>
      <c r="F13" s="104"/>
    </row>
    <row r="14" spans="1:8" ht="16.350000000000001" customHeight="1">
      <c r="A14" s="104"/>
      <c r="B14" s="104"/>
      <c r="C14" s="104"/>
      <c r="D14" s="104"/>
      <c r="E14" s="104"/>
      <c r="F14" s="104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29"/>
      <c r="H1" s="38" t="s">
        <v>619</v>
      </c>
    </row>
    <row r="2" spans="1:8" ht="38.85" customHeight="1">
      <c r="A2" s="101" t="s">
        <v>26</v>
      </c>
      <c r="B2" s="101"/>
      <c r="C2" s="101"/>
      <c r="D2" s="101"/>
      <c r="E2" s="101"/>
      <c r="F2" s="101"/>
      <c r="G2" s="101"/>
      <c r="H2" s="101"/>
    </row>
    <row r="3" spans="1:8" ht="24.15" customHeight="1">
      <c r="A3" s="97" t="s">
        <v>33</v>
      </c>
      <c r="B3" s="97"/>
      <c r="C3" s="97"/>
      <c r="D3" s="97"/>
      <c r="E3" s="97"/>
      <c r="F3" s="97"/>
      <c r="G3" s="97"/>
      <c r="H3" s="34" t="s">
        <v>34</v>
      </c>
    </row>
    <row r="4" spans="1:8" ht="20.7" customHeight="1">
      <c r="A4" s="99" t="s">
        <v>163</v>
      </c>
      <c r="B4" s="99" t="s">
        <v>164</v>
      </c>
      <c r="C4" s="99" t="s">
        <v>139</v>
      </c>
      <c r="D4" s="99" t="s">
        <v>378</v>
      </c>
      <c r="E4" s="99"/>
      <c r="F4" s="99"/>
      <c r="G4" s="99"/>
      <c r="H4" s="99" t="s">
        <v>166</v>
      </c>
    </row>
    <row r="5" spans="1:8" ht="18.899999999999999" customHeight="1">
      <c r="A5" s="99"/>
      <c r="B5" s="99"/>
      <c r="C5" s="99"/>
      <c r="D5" s="99" t="s">
        <v>141</v>
      </c>
      <c r="E5" s="99" t="s">
        <v>257</v>
      </c>
      <c r="F5" s="99"/>
      <c r="G5" s="99" t="s">
        <v>258</v>
      </c>
      <c r="H5" s="99"/>
    </row>
    <row r="6" spans="1:8" ht="24.15" customHeight="1">
      <c r="A6" s="99"/>
      <c r="B6" s="99"/>
      <c r="C6" s="99"/>
      <c r="D6" s="99"/>
      <c r="E6" s="18" t="s">
        <v>235</v>
      </c>
      <c r="F6" s="18" t="s">
        <v>227</v>
      </c>
      <c r="G6" s="99"/>
      <c r="H6" s="99"/>
    </row>
    <row r="7" spans="1:8" ht="22.8" customHeight="1">
      <c r="A7" s="37"/>
      <c r="B7" s="20" t="s">
        <v>139</v>
      </c>
      <c r="C7" s="36">
        <v>0</v>
      </c>
      <c r="D7" s="36"/>
      <c r="E7" s="36"/>
      <c r="F7" s="36"/>
      <c r="G7" s="36"/>
      <c r="H7" s="36"/>
    </row>
    <row r="8" spans="1:8" ht="22.8" customHeight="1">
      <c r="A8" s="35"/>
      <c r="B8" s="35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</row>
    <row r="9" spans="1:8" ht="22.8" customHeight="1">
      <c r="A9" s="40"/>
      <c r="B9" s="40"/>
      <c r="C9" s="36"/>
      <c r="D9" s="36"/>
      <c r="E9" s="36"/>
      <c r="F9" s="36"/>
      <c r="G9" s="36"/>
      <c r="H9" s="36"/>
    </row>
    <row r="10" spans="1:8" ht="22.8" customHeight="1">
      <c r="A10" s="40"/>
      <c r="B10" s="40"/>
      <c r="C10" s="36"/>
      <c r="D10" s="36"/>
      <c r="E10" s="36"/>
      <c r="F10" s="36"/>
      <c r="G10" s="36"/>
      <c r="H10" s="36"/>
    </row>
    <row r="11" spans="1:8" ht="22.8" customHeight="1">
      <c r="A11" s="40"/>
      <c r="B11" s="40"/>
      <c r="C11" s="36"/>
      <c r="D11" s="36"/>
      <c r="E11" s="36"/>
      <c r="F11" s="36"/>
      <c r="G11" s="36"/>
      <c r="H11" s="36"/>
    </row>
    <row r="12" spans="1:8" ht="22.8" customHeight="1">
      <c r="A12" s="39"/>
      <c r="B12" s="39"/>
      <c r="C12" s="31"/>
      <c r="D12" s="31"/>
      <c r="E12" s="41"/>
      <c r="F12" s="41"/>
      <c r="G12" s="41"/>
      <c r="H12" s="41"/>
    </row>
    <row r="13" spans="1:8" ht="16.350000000000001" customHeight="1">
      <c r="A13" s="104" t="s">
        <v>379</v>
      </c>
      <c r="B13" s="104"/>
      <c r="C13" s="104"/>
      <c r="D13" s="104"/>
      <c r="E13" s="104"/>
      <c r="F13" s="104"/>
    </row>
    <row r="14" spans="1:8" ht="16.350000000000001" customHeight="1">
      <c r="A14" s="104"/>
      <c r="B14" s="104"/>
      <c r="C14" s="104"/>
      <c r="D14" s="104"/>
      <c r="E14" s="104"/>
      <c r="F14" s="104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0"/>
  <sheetViews>
    <sheetView workbookViewId="0">
      <selection activeCell="A2" sqref="A2:N2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29"/>
      <c r="M1" s="100" t="s">
        <v>620</v>
      </c>
      <c r="N1" s="100"/>
    </row>
    <row r="2" spans="1:14" ht="45.75" customHeight="1">
      <c r="A2" s="101" t="s">
        <v>27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18.149999999999999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 t="s">
        <v>34</v>
      </c>
      <c r="N3" s="98"/>
    </row>
    <row r="4" spans="1:14" ht="26.1" customHeight="1">
      <c r="A4" s="99" t="s">
        <v>216</v>
      </c>
      <c r="B4" s="99" t="s">
        <v>380</v>
      </c>
      <c r="C4" s="99" t="s">
        <v>381</v>
      </c>
      <c r="D4" s="99"/>
      <c r="E4" s="99"/>
      <c r="F4" s="99"/>
      <c r="G4" s="99"/>
      <c r="H4" s="99"/>
      <c r="I4" s="99"/>
      <c r="J4" s="99"/>
      <c r="K4" s="99"/>
      <c r="L4" s="99"/>
      <c r="M4" s="99" t="s">
        <v>382</v>
      </c>
      <c r="N4" s="99"/>
    </row>
    <row r="5" spans="1:14" ht="31.95" customHeight="1">
      <c r="A5" s="99"/>
      <c r="B5" s="99"/>
      <c r="C5" s="99" t="s">
        <v>383</v>
      </c>
      <c r="D5" s="99" t="s">
        <v>142</v>
      </c>
      <c r="E5" s="99"/>
      <c r="F5" s="99"/>
      <c r="G5" s="99"/>
      <c r="H5" s="99"/>
      <c r="I5" s="99"/>
      <c r="J5" s="99" t="s">
        <v>384</v>
      </c>
      <c r="K5" s="99" t="s">
        <v>144</v>
      </c>
      <c r="L5" s="99" t="s">
        <v>145</v>
      </c>
      <c r="M5" s="99" t="s">
        <v>385</v>
      </c>
      <c r="N5" s="99" t="s">
        <v>386</v>
      </c>
    </row>
    <row r="6" spans="1:14" ht="44.85" customHeight="1">
      <c r="A6" s="99"/>
      <c r="B6" s="99"/>
      <c r="C6" s="99"/>
      <c r="D6" s="18" t="s">
        <v>387</v>
      </c>
      <c r="E6" s="18" t="s">
        <v>388</v>
      </c>
      <c r="F6" s="18" t="s">
        <v>389</v>
      </c>
      <c r="G6" s="18" t="s">
        <v>390</v>
      </c>
      <c r="H6" s="18" t="s">
        <v>391</v>
      </c>
      <c r="I6" s="18" t="s">
        <v>392</v>
      </c>
      <c r="J6" s="99"/>
      <c r="K6" s="99"/>
      <c r="L6" s="99"/>
      <c r="M6" s="99"/>
      <c r="N6" s="99"/>
    </row>
    <row r="7" spans="1:14" ht="22.8" customHeight="1">
      <c r="A7" s="37"/>
      <c r="B7" s="20" t="s">
        <v>139</v>
      </c>
      <c r="C7" s="36">
        <v>25</v>
      </c>
      <c r="D7" s="36">
        <v>25</v>
      </c>
      <c r="E7" s="36">
        <v>25</v>
      </c>
      <c r="F7" s="36"/>
      <c r="G7" s="36"/>
      <c r="H7" s="36"/>
      <c r="I7" s="36"/>
      <c r="J7" s="36"/>
      <c r="K7" s="36"/>
      <c r="L7" s="36"/>
      <c r="M7" s="36">
        <v>25</v>
      </c>
      <c r="N7" s="37"/>
    </row>
    <row r="8" spans="1:14" ht="22.8" customHeight="1">
      <c r="A8" s="35" t="s">
        <v>157</v>
      </c>
      <c r="B8" s="35" t="s">
        <v>158</v>
      </c>
      <c r="C8" s="36">
        <v>25</v>
      </c>
      <c r="D8" s="36">
        <v>25</v>
      </c>
      <c r="E8" s="36">
        <v>25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25</v>
      </c>
      <c r="N8" s="37"/>
    </row>
    <row r="9" spans="1:14" ht="22.8" customHeight="1">
      <c r="A9" s="39" t="s">
        <v>393</v>
      </c>
      <c r="B9" s="39" t="s">
        <v>394</v>
      </c>
      <c r="C9" s="31">
        <v>20</v>
      </c>
      <c r="D9" s="31">
        <v>20</v>
      </c>
      <c r="E9" s="31">
        <v>20</v>
      </c>
      <c r="F9" s="31"/>
      <c r="G9" s="31"/>
      <c r="H9" s="31"/>
      <c r="I9" s="31"/>
      <c r="J9" s="31"/>
      <c r="K9" s="31"/>
      <c r="L9" s="31"/>
      <c r="M9" s="31">
        <v>20</v>
      </c>
      <c r="N9" s="32"/>
    </row>
    <row r="10" spans="1:14" ht="22.8" customHeight="1">
      <c r="A10" s="39" t="s">
        <v>393</v>
      </c>
      <c r="B10" s="39" t="s">
        <v>395</v>
      </c>
      <c r="C10" s="31">
        <v>5</v>
      </c>
      <c r="D10" s="31">
        <v>5</v>
      </c>
      <c r="E10" s="31">
        <v>5</v>
      </c>
      <c r="F10" s="31"/>
      <c r="G10" s="31"/>
      <c r="H10" s="31"/>
      <c r="I10" s="31"/>
      <c r="J10" s="31"/>
      <c r="K10" s="31"/>
      <c r="L10" s="31"/>
      <c r="M10" s="31">
        <v>5</v>
      </c>
      <c r="N10" s="3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2"/>
  <sheetViews>
    <sheetView workbookViewId="0">
      <pane ySplit="5" topLeftCell="A7" activePane="bottomLeft" state="frozen"/>
      <selection pane="bottomLeft" activeCell="B7" sqref="B7:B13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8" t="s">
        <v>621</v>
      </c>
    </row>
    <row r="2" spans="1:13" ht="37.950000000000003" customHeight="1">
      <c r="A2" s="29"/>
      <c r="B2" s="29"/>
      <c r="C2" s="94" t="s">
        <v>28</v>
      </c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21.6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8" t="s">
        <v>34</v>
      </c>
      <c r="M3" s="98"/>
    </row>
    <row r="4" spans="1:13" ht="33.6" customHeight="1">
      <c r="A4" s="99" t="s">
        <v>216</v>
      </c>
      <c r="B4" s="99" t="s">
        <v>396</v>
      </c>
      <c r="C4" s="99" t="s">
        <v>397</v>
      </c>
      <c r="D4" s="99" t="s">
        <v>398</v>
      </c>
      <c r="E4" s="99" t="s">
        <v>399</v>
      </c>
      <c r="F4" s="99"/>
      <c r="G4" s="99"/>
      <c r="H4" s="99"/>
      <c r="I4" s="99"/>
      <c r="J4" s="99"/>
      <c r="K4" s="99"/>
      <c r="L4" s="99"/>
      <c r="M4" s="99"/>
    </row>
    <row r="5" spans="1:13" ht="36.15" customHeight="1">
      <c r="A5" s="99"/>
      <c r="B5" s="99"/>
      <c r="C5" s="99"/>
      <c r="D5" s="99"/>
      <c r="E5" s="18" t="s">
        <v>400</v>
      </c>
      <c r="F5" s="18" t="s">
        <v>401</v>
      </c>
      <c r="G5" s="18" t="s">
        <v>402</v>
      </c>
      <c r="H5" s="18" t="s">
        <v>403</v>
      </c>
      <c r="I5" s="18" t="s">
        <v>404</v>
      </c>
      <c r="J5" s="18" t="s">
        <v>405</v>
      </c>
      <c r="K5" s="18" t="s">
        <v>406</v>
      </c>
      <c r="L5" s="18" t="s">
        <v>407</v>
      </c>
      <c r="M5" s="18" t="s">
        <v>408</v>
      </c>
    </row>
    <row r="6" spans="1:13" ht="28.5" customHeight="1">
      <c r="A6" s="35" t="s">
        <v>409</v>
      </c>
      <c r="B6" s="35" t="s">
        <v>3</v>
      </c>
      <c r="C6" s="36">
        <v>25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43.05" customHeight="1">
      <c r="A7" s="114" t="s">
        <v>159</v>
      </c>
      <c r="B7" s="114" t="s">
        <v>410</v>
      </c>
      <c r="C7" s="115">
        <v>5</v>
      </c>
      <c r="D7" s="114" t="s">
        <v>411</v>
      </c>
      <c r="E7" s="116" t="s">
        <v>412</v>
      </c>
      <c r="F7" s="32" t="s">
        <v>413</v>
      </c>
      <c r="G7" s="32" t="s">
        <v>414</v>
      </c>
      <c r="H7" s="32" t="s">
        <v>415</v>
      </c>
      <c r="I7" s="32" t="s">
        <v>416</v>
      </c>
      <c r="J7" s="32" t="s">
        <v>417</v>
      </c>
      <c r="K7" s="32" t="s">
        <v>418</v>
      </c>
      <c r="L7" s="32" t="s">
        <v>419</v>
      </c>
      <c r="M7" s="32"/>
    </row>
    <row r="8" spans="1:13" ht="43.05" customHeight="1">
      <c r="A8" s="114"/>
      <c r="B8" s="114"/>
      <c r="C8" s="115"/>
      <c r="D8" s="114"/>
      <c r="E8" s="116"/>
      <c r="F8" s="32" t="s">
        <v>420</v>
      </c>
      <c r="G8" s="32" t="s">
        <v>421</v>
      </c>
      <c r="H8" s="32" t="s">
        <v>415</v>
      </c>
      <c r="I8" s="32" t="s">
        <v>422</v>
      </c>
      <c r="J8" s="32" t="s">
        <v>423</v>
      </c>
      <c r="K8" s="32" t="s">
        <v>418</v>
      </c>
      <c r="L8" s="32" t="s">
        <v>419</v>
      </c>
      <c r="M8" s="32"/>
    </row>
    <row r="9" spans="1:13" ht="43.05" customHeight="1">
      <c r="A9" s="114"/>
      <c r="B9" s="114"/>
      <c r="C9" s="115"/>
      <c r="D9" s="114"/>
      <c r="E9" s="116"/>
      <c r="F9" s="32" t="s">
        <v>424</v>
      </c>
      <c r="G9" s="32" t="s">
        <v>425</v>
      </c>
      <c r="H9" s="32" t="s">
        <v>415</v>
      </c>
      <c r="I9" s="32" t="s">
        <v>426</v>
      </c>
      <c r="J9" s="32" t="s">
        <v>417</v>
      </c>
      <c r="K9" s="32" t="s">
        <v>418</v>
      </c>
      <c r="L9" s="32" t="s">
        <v>419</v>
      </c>
      <c r="M9" s="32"/>
    </row>
    <row r="10" spans="1:13" ht="43.05" customHeight="1">
      <c r="A10" s="114"/>
      <c r="B10" s="114"/>
      <c r="C10" s="115"/>
      <c r="D10" s="114"/>
      <c r="E10" s="37" t="s">
        <v>427</v>
      </c>
      <c r="F10" s="32" t="s">
        <v>428</v>
      </c>
      <c r="G10" s="32" t="s">
        <v>429</v>
      </c>
      <c r="H10" s="32" t="s">
        <v>430</v>
      </c>
      <c r="I10" s="32" t="s">
        <v>431</v>
      </c>
      <c r="J10" s="32" t="s">
        <v>432</v>
      </c>
      <c r="K10" s="32" t="s">
        <v>433</v>
      </c>
      <c r="L10" s="32" t="s">
        <v>434</v>
      </c>
      <c r="M10" s="32"/>
    </row>
    <row r="11" spans="1:13" ht="43.05" customHeight="1">
      <c r="A11" s="114"/>
      <c r="B11" s="114"/>
      <c r="C11" s="115"/>
      <c r="D11" s="114"/>
      <c r="E11" s="37" t="s">
        <v>435</v>
      </c>
      <c r="F11" s="32" t="s">
        <v>436</v>
      </c>
      <c r="G11" s="32" t="s">
        <v>437</v>
      </c>
      <c r="H11" s="32" t="s">
        <v>438</v>
      </c>
      <c r="I11" s="32" t="s">
        <v>439</v>
      </c>
      <c r="J11" s="32" t="s">
        <v>440</v>
      </c>
      <c r="K11" s="32" t="s">
        <v>418</v>
      </c>
      <c r="L11" s="32" t="s">
        <v>441</v>
      </c>
      <c r="M11" s="32"/>
    </row>
    <row r="12" spans="1:13" ht="49.95" customHeight="1">
      <c r="A12" s="114"/>
      <c r="B12" s="114"/>
      <c r="C12" s="115"/>
      <c r="D12" s="114"/>
      <c r="E12" s="116" t="s">
        <v>442</v>
      </c>
      <c r="F12" s="32" t="s">
        <v>443</v>
      </c>
      <c r="G12" s="32" t="s">
        <v>444</v>
      </c>
      <c r="H12" s="32" t="s">
        <v>445</v>
      </c>
      <c r="I12" s="32" t="s">
        <v>446</v>
      </c>
      <c r="J12" s="32" t="s">
        <v>447</v>
      </c>
      <c r="K12" s="32" t="s">
        <v>448</v>
      </c>
      <c r="L12" s="32" t="s">
        <v>449</v>
      </c>
      <c r="M12" s="32"/>
    </row>
    <row r="13" spans="1:13" ht="49.95" customHeight="1">
      <c r="A13" s="114"/>
      <c r="B13" s="114"/>
      <c r="C13" s="115"/>
      <c r="D13" s="114"/>
      <c r="E13" s="116"/>
      <c r="F13" s="32" t="s">
        <v>450</v>
      </c>
      <c r="G13" s="32" t="s">
        <v>451</v>
      </c>
      <c r="H13" s="32" t="s">
        <v>452</v>
      </c>
      <c r="I13" s="32" t="s">
        <v>453</v>
      </c>
      <c r="J13" s="32" t="s">
        <v>454</v>
      </c>
      <c r="K13" s="32" t="s">
        <v>448</v>
      </c>
      <c r="L13" s="32" t="s">
        <v>449</v>
      </c>
      <c r="M13" s="32"/>
    </row>
    <row r="14" spans="1:13" ht="43.05" customHeight="1">
      <c r="A14" s="114" t="s">
        <v>159</v>
      </c>
      <c r="B14" s="114" t="s">
        <v>455</v>
      </c>
      <c r="C14" s="115">
        <v>20</v>
      </c>
      <c r="D14" s="114" t="s">
        <v>456</v>
      </c>
      <c r="E14" s="116" t="s">
        <v>427</v>
      </c>
      <c r="F14" s="32" t="s">
        <v>457</v>
      </c>
      <c r="G14" s="32" t="s">
        <v>458</v>
      </c>
      <c r="H14" s="32" t="s">
        <v>459</v>
      </c>
      <c r="I14" s="32" t="s">
        <v>460</v>
      </c>
      <c r="J14" s="32" t="s">
        <v>461</v>
      </c>
      <c r="K14" s="32" t="s">
        <v>448</v>
      </c>
      <c r="L14" s="32" t="s">
        <v>449</v>
      </c>
      <c r="M14" s="32"/>
    </row>
    <row r="15" spans="1:13" ht="43.05" customHeight="1">
      <c r="A15" s="114"/>
      <c r="B15" s="114"/>
      <c r="C15" s="115"/>
      <c r="D15" s="114"/>
      <c r="E15" s="116"/>
      <c r="F15" s="32" t="s">
        <v>428</v>
      </c>
      <c r="G15" s="32" t="s">
        <v>429</v>
      </c>
      <c r="H15" s="32" t="s">
        <v>462</v>
      </c>
      <c r="I15" s="32" t="s">
        <v>463</v>
      </c>
      <c r="J15" s="32" t="s">
        <v>464</v>
      </c>
      <c r="K15" s="32" t="s">
        <v>433</v>
      </c>
      <c r="L15" s="32" t="s">
        <v>434</v>
      </c>
      <c r="M15" s="32"/>
    </row>
    <row r="16" spans="1:13" ht="43.05" customHeight="1">
      <c r="A16" s="114"/>
      <c r="B16" s="114"/>
      <c r="C16" s="115"/>
      <c r="D16" s="114"/>
      <c r="E16" s="116"/>
      <c r="F16" s="32" t="s">
        <v>465</v>
      </c>
      <c r="G16" s="32" t="s">
        <v>466</v>
      </c>
      <c r="H16" s="32" t="s">
        <v>459</v>
      </c>
      <c r="I16" s="32" t="s">
        <v>467</v>
      </c>
      <c r="J16" s="32" t="s">
        <v>468</v>
      </c>
      <c r="K16" s="32" t="s">
        <v>448</v>
      </c>
      <c r="L16" s="32" t="s">
        <v>449</v>
      </c>
      <c r="M16" s="32"/>
    </row>
    <row r="17" spans="1:13" ht="43.05" customHeight="1">
      <c r="A17" s="114"/>
      <c r="B17" s="114"/>
      <c r="C17" s="115"/>
      <c r="D17" s="114"/>
      <c r="E17" s="37" t="s">
        <v>435</v>
      </c>
      <c r="F17" s="32" t="s">
        <v>436</v>
      </c>
      <c r="G17" s="32" t="s">
        <v>437</v>
      </c>
      <c r="H17" s="32" t="s">
        <v>438</v>
      </c>
      <c r="I17" s="32" t="s">
        <v>437</v>
      </c>
      <c r="J17" s="32" t="s">
        <v>469</v>
      </c>
      <c r="K17" s="32" t="s">
        <v>418</v>
      </c>
      <c r="L17" s="32" t="s">
        <v>441</v>
      </c>
      <c r="M17" s="32"/>
    </row>
    <row r="18" spans="1:13" ht="43.05" customHeight="1">
      <c r="A18" s="114"/>
      <c r="B18" s="114"/>
      <c r="C18" s="115"/>
      <c r="D18" s="114"/>
      <c r="E18" s="116" t="s">
        <v>442</v>
      </c>
      <c r="F18" s="32" t="s">
        <v>450</v>
      </c>
      <c r="G18" s="32" t="s">
        <v>470</v>
      </c>
      <c r="H18" s="32" t="s">
        <v>452</v>
      </c>
      <c r="I18" s="32" t="s">
        <v>471</v>
      </c>
      <c r="J18" s="32" t="s">
        <v>468</v>
      </c>
      <c r="K18" s="32" t="s">
        <v>418</v>
      </c>
      <c r="L18" s="32" t="s">
        <v>449</v>
      </c>
      <c r="M18" s="32"/>
    </row>
    <row r="19" spans="1:13" ht="43.05" customHeight="1">
      <c r="A19" s="114"/>
      <c r="B19" s="114"/>
      <c r="C19" s="115"/>
      <c r="D19" s="114"/>
      <c r="E19" s="116"/>
      <c r="F19" s="32" t="s">
        <v>472</v>
      </c>
      <c r="G19" s="32" t="s">
        <v>473</v>
      </c>
      <c r="H19" s="32" t="s">
        <v>452</v>
      </c>
      <c r="I19" s="32" t="s">
        <v>474</v>
      </c>
      <c r="J19" s="32" t="s">
        <v>468</v>
      </c>
      <c r="K19" s="32" t="s">
        <v>418</v>
      </c>
      <c r="L19" s="32" t="s">
        <v>449</v>
      </c>
      <c r="M19" s="32"/>
    </row>
    <row r="20" spans="1:13" ht="43.05" customHeight="1">
      <c r="A20" s="114"/>
      <c r="B20" s="114"/>
      <c r="C20" s="115"/>
      <c r="D20" s="114"/>
      <c r="E20" s="116" t="s">
        <v>412</v>
      </c>
      <c r="F20" s="32" t="s">
        <v>420</v>
      </c>
      <c r="G20" s="32" t="s">
        <v>475</v>
      </c>
      <c r="H20" s="32" t="s">
        <v>415</v>
      </c>
      <c r="I20" s="32" t="s">
        <v>476</v>
      </c>
      <c r="J20" s="32" t="s">
        <v>477</v>
      </c>
      <c r="K20" s="32" t="s">
        <v>418</v>
      </c>
      <c r="L20" s="32" t="s">
        <v>419</v>
      </c>
      <c r="M20" s="32"/>
    </row>
    <row r="21" spans="1:13" ht="43.05" customHeight="1">
      <c r="A21" s="114"/>
      <c r="B21" s="114"/>
      <c r="C21" s="115"/>
      <c r="D21" s="114"/>
      <c r="E21" s="116"/>
      <c r="F21" s="32" t="s">
        <v>424</v>
      </c>
      <c r="G21" s="32" t="s">
        <v>478</v>
      </c>
      <c r="H21" s="32" t="s">
        <v>438</v>
      </c>
      <c r="I21" s="32" t="s">
        <v>479</v>
      </c>
      <c r="J21" s="32" t="s">
        <v>480</v>
      </c>
      <c r="K21" s="32" t="s">
        <v>418</v>
      </c>
      <c r="L21" s="32" t="s">
        <v>441</v>
      </c>
      <c r="M21" s="32"/>
    </row>
    <row r="22" spans="1:13" ht="43.05" customHeight="1">
      <c r="A22" s="114"/>
      <c r="B22" s="114"/>
      <c r="C22" s="115"/>
      <c r="D22" s="114"/>
      <c r="E22" s="116"/>
      <c r="F22" s="32" t="s">
        <v>413</v>
      </c>
      <c r="G22" s="32" t="s">
        <v>481</v>
      </c>
      <c r="H22" s="32" t="s">
        <v>438</v>
      </c>
      <c r="I22" s="32" t="s">
        <v>482</v>
      </c>
      <c r="J22" s="32" t="s">
        <v>483</v>
      </c>
      <c r="K22" s="32" t="s">
        <v>418</v>
      </c>
      <c r="L22" s="32" t="s">
        <v>441</v>
      </c>
      <c r="M22" s="32"/>
    </row>
  </sheetData>
  <mergeCells count="21">
    <mergeCell ref="E7:E9"/>
    <mergeCell ref="E12:E13"/>
    <mergeCell ref="E14:E16"/>
    <mergeCell ref="E18:E19"/>
    <mergeCell ref="E20:E22"/>
    <mergeCell ref="C7:C13"/>
    <mergeCell ref="C14:C22"/>
    <mergeCell ref="D4:D5"/>
    <mergeCell ref="D7:D13"/>
    <mergeCell ref="D14:D22"/>
    <mergeCell ref="A7:A13"/>
    <mergeCell ref="A14:A22"/>
    <mergeCell ref="B4:B5"/>
    <mergeCell ref="B7:B13"/>
    <mergeCell ref="B14:B22"/>
    <mergeCell ref="C2:M2"/>
    <mergeCell ref="A3:K3"/>
    <mergeCell ref="L3:M3"/>
    <mergeCell ref="E4:M4"/>
    <mergeCell ref="A4:A5"/>
    <mergeCell ref="C4:C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3"/>
  <sheetViews>
    <sheetView topLeftCell="N1" workbookViewId="0">
      <pane ySplit="7" topLeftCell="A14" activePane="bottomLeft" state="frozen"/>
      <selection pane="bottomLeft" activeCell="A2" sqref="A2:S2"/>
    </sheetView>
  </sheetViews>
  <sheetFormatPr defaultColWidth="10" defaultRowHeight="14.4"/>
  <cols>
    <col min="1" max="1" width="6.33203125" customWidth="1"/>
    <col min="2" max="2" width="16.6640625" customWidth="1"/>
    <col min="3" max="9" width="15.33203125" customWidth="1"/>
    <col min="10" max="10" width="20.5546875" customWidth="1"/>
    <col min="11" max="11" width="10.21875" customWidth="1"/>
    <col min="12" max="12" width="15.33203125" customWidth="1"/>
    <col min="13" max="13" width="51.33203125" customWidth="1"/>
    <col min="14" max="14" width="15.33203125" customWidth="1"/>
    <col min="15" max="15" width="51.33203125" customWidth="1"/>
    <col min="16" max="16" width="10.21875" customWidth="1"/>
    <col min="17" max="17" width="51.33203125" customWidth="1"/>
    <col min="18" max="18" width="25.6640625" customWidth="1"/>
    <col min="19" max="19" width="11.44140625" customWidth="1"/>
  </cols>
  <sheetData>
    <row r="1" spans="1:19" ht="16.350000000000001" customHeight="1">
      <c r="A1" s="29"/>
      <c r="S1" s="29" t="s">
        <v>622</v>
      </c>
    </row>
    <row r="2" spans="1:19" ht="42.3" customHeight="1">
      <c r="A2" s="117" t="s">
        <v>29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23.25" customHeight="1">
      <c r="A3" s="118" t="s">
        <v>295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16.350000000000001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Q4" s="98" t="s">
        <v>34</v>
      </c>
      <c r="R4" s="98"/>
      <c r="S4" s="98"/>
    </row>
    <row r="5" spans="1:19" ht="18.149999999999999" customHeight="1">
      <c r="A5" s="102" t="s">
        <v>364</v>
      </c>
      <c r="B5" s="102" t="s">
        <v>365</v>
      </c>
      <c r="C5" s="102" t="s">
        <v>484</v>
      </c>
      <c r="D5" s="102"/>
      <c r="E5" s="102"/>
      <c r="F5" s="102"/>
      <c r="G5" s="102"/>
      <c r="H5" s="102"/>
      <c r="I5" s="102"/>
      <c r="J5" s="102" t="s">
        <v>485</v>
      </c>
      <c r="K5" s="102" t="s">
        <v>486</v>
      </c>
      <c r="L5" s="102"/>
      <c r="M5" s="102"/>
      <c r="N5" s="102"/>
      <c r="O5" s="102"/>
      <c r="P5" s="102"/>
      <c r="Q5" s="102"/>
      <c r="R5" s="102"/>
      <c r="S5" s="102"/>
    </row>
    <row r="6" spans="1:19" ht="18.899999999999999" customHeight="1">
      <c r="A6" s="102"/>
      <c r="B6" s="102"/>
      <c r="C6" s="102" t="s">
        <v>397</v>
      </c>
      <c r="D6" s="102" t="s">
        <v>487</v>
      </c>
      <c r="E6" s="102"/>
      <c r="F6" s="102"/>
      <c r="G6" s="102"/>
      <c r="H6" s="102" t="s">
        <v>488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</row>
    <row r="7" spans="1:19" ht="31.05" customHeight="1">
      <c r="A7" s="102"/>
      <c r="B7" s="102"/>
      <c r="C7" s="102"/>
      <c r="D7" s="20" t="s">
        <v>142</v>
      </c>
      <c r="E7" s="20" t="s">
        <v>489</v>
      </c>
      <c r="F7" s="20" t="s">
        <v>146</v>
      </c>
      <c r="G7" s="20" t="s">
        <v>490</v>
      </c>
      <c r="H7" s="20" t="s">
        <v>165</v>
      </c>
      <c r="I7" s="20" t="s">
        <v>166</v>
      </c>
      <c r="J7" s="102"/>
      <c r="K7" s="20" t="s">
        <v>400</v>
      </c>
      <c r="L7" s="20" t="s">
        <v>401</v>
      </c>
      <c r="M7" s="20" t="s">
        <v>402</v>
      </c>
      <c r="N7" s="20" t="s">
        <v>407</v>
      </c>
      <c r="O7" s="20" t="s">
        <v>403</v>
      </c>
      <c r="P7" s="20" t="s">
        <v>491</v>
      </c>
      <c r="Q7" s="20" t="s">
        <v>492</v>
      </c>
      <c r="R7" s="20" t="s">
        <v>493</v>
      </c>
      <c r="S7" s="20" t="s">
        <v>408</v>
      </c>
    </row>
    <row r="8" spans="1:19" ht="16.350000000000001" customHeight="1">
      <c r="A8" s="119" t="s">
        <v>494</v>
      </c>
      <c r="B8" s="119"/>
      <c r="C8" s="31">
        <v>138.098332</v>
      </c>
      <c r="D8" s="31">
        <v>138.098332</v>
      </c>
      <c r="E8" s="31">
        <v>0</v>
      </c>
      <c r="F8" s="31">
        <v>0</v>
      </c>
      <c r="G8" s="31">
        <v>0</v>
      </c>
      <c r="H8" s="31">
        <v>113.098332</v>
      </c>
      <c r="I8" s="31">
        <v>25</v>
      </c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ht="19.8" customHeight="1">
      <c r="A9" s="114" t="s">
        <v>409</v>
      </c>
      <c r="B9" s="114" t="s">
        <v>3</v>
      </c>
      <c r="C9" s="115">
        <v>138.098332</v>
      </c>
      <c r="D9" s="115">
        <v>138.098332</v>
      </c>
      <c r="E9" s="115"/>
      <c r="F9" s="115"/>
      <c r="G9" s="115"/>
      <c r="H9" s="115">
        <v>113.098332</v>
      </c>
      <c r="I9" s="115">
        <v>25</v>
      </c>
      <c r="J9" s="114" t="s">
        <v>495</v>
      </c>
      <c r="K9" s="120" t="s">
        <v>412</v>
      </c>
      <c r="L9" s="120" t="s">
        <v>413</v>
      </c>
      <c r="M9" s="32" t="s">
        <v>496</v>
      </c>
      <c r="N9" s="33" t="s">
        <v>441</v>
      </c>
      <c r="O9" s="32" t="s">
        <v>497</v>
      </c>
      <c r="P9" s="33" t="s">
        <v>433</v>
      </c>
      <c r="Q9" s="32" t="s">
        <v>498</v>
      </c>
      <c r="R9" s="33" t="s">
        <v>499</v>
      </c>
      <c r="S9" s="32" t="s">
        <v>500</v>
      </c>
    </row>
    <row r="10" spans="1:19" ht="19.8" customHeight="1">
      <c r="A10" s="114"/>
      <c r="B10" s="114"/>
      <c r="C10" s="115"/>
      <c r="D10" s="115"/>
      <c r="E10" s="115"/>
      <c r="F10" s="115"/>
      <c r="G10" s="115"/>
      <c r="H10" s="115"/>
      <c r="I10" s="115"/>
      <c r="J10" s="114"/>
      <c r="K10" s="120"/>
      <c r="L10" s="120"/>
      <c r="M10" s="32" t="s">
        <v>501</v>
      </c>
      <c r="N10" s="33" t="s">
        <v>441</v>
      </c>
      <c r="O10" s="32" t="s">
        <v>502</v>
      </c>
      <c r="P10" s="33" t="s">
        <v>503</v>
      </c>
      <c r="Q10" s="32" t="s">
        <v>504</v>
      </c>
      <c r="R10" s="33" t="s">
        <v>499</v>
      </c>
      <c r="S10" s="32" t="s">
        <v>500</v>
      </c>
    </row>
    <row r="11" spans="1:19" ht="19.8" customHeight="1">
      <c r="A11" s="114"/>
      <c r="B11" s="114"/>
      <c r="C11" s="115"/>
      <c r="D11" s="115"/>
      <c r="E11" s="115"/>
      <c r="F11" s="115"/>
      <c r="G11" s="115"/>
      <c r="H11" s="115"/>
      <c r="I11" s="115"/>
      <c r="J11" s="114"/>
      <c r="K11" s="120"/>
      <c r="L11" s="120" t="s">
        <v>424</v>
      </c>
      <c r="M11" s="32" t="s">
        <v>505</v>
      </c>
      <c r="N11" s="33" t="s">
        <v>441</v>
      </c>
      <c r="O11" s="32" t="s">
        <v>506</v>
      </c>
      <c r="P11" s="33" t="s">
        <v>418</v>
      </c>
      <c r="Q11" s="32" t="s">
        <v>505</v>
      </c>
      <c r="R11" s="33" t="s">
        <v>499</v>
      </c>
      <c r="S11" s="32" t="s">
        <v>500</v>
      </c>
    </row>
    <row r="12" spans="1:19" ht="19.8" customHeight="1">
      <c r="A12" s="114"/>
      <c r="B12" s="114"/>
      <c r="C12" s="115"/>
      <c r="D12" s="115"/>
      <c r="E12" s="115"/>
      <c r="F12" s="115"/>
      <c r="G12" s="115"/>
      <c r="H12" s="115"/>
      <c r="I12" s="115"/>
      <c r="J12" s="114"/>
      <c r="K12" s="120"/>
      <c r="L12" s="120"/>
      <c r="M12" s="32" t="s">
        <v>507</v>
      </c>
      <c r="N12" s="33" t="s">
        <v>441</v>
      </c>
      <c r="O12" s="32" t="s">
        <v>506</v>
      </c>
      <c r="P12" s="33" t="s">
        <v>418</v>
      </c>
      <c r="Q12" s="32" t="s">
        <v>507</v>
      </c>
      <c r="R12" s="33" t="s">
        <v>508</v>
      </c>
      <c r="S12" s="32" t="s">
        <v>509</v>
      </c>
    </row>
    <row r="13" spans="1:19" ht="19.8" customHeight="1">
      <c r="A13" s="114"/>
      <c r="B13" s="114"/>
      <c r="C13" s="115"/>
      <c r="D13" s="115"/>
      <c r="E13" s="115"/>
      <c r="F13" s="115"/>
      <c r="G13" s="115"/>
      <c r="H13" s="115"/>
      <c r="I13" s="115"/>
      <c r="J13" s="114"/>
      <c r="K13" s="120"/>
      <c r="L13" s="120"/>
      <c r="M13" s="32" t="s">
        <v>510</v>
      </c>
      <c r="N13" s="33" t="s">
        <v>441</v>
      </c>
      <c r="O13" s="32" t="s">
        <v>506</v>
      </c>
      <c r="P13" s="33" t="s">
        <v>418</v>
      </c>
      <c r="Q13" s="32" t="s">
        <v>510</v>
      </c>
      <c r="R13" s="33" t="s">
        <v>508</v>
      </c>
      <c r="S13" s="32" t="s">
        <v>509</v>
      </c>
    </row>
    <row r="14" spans="1:19" ht="19.8" customHeight="1">
      <c r="A14" s="114"/>
      <c r="B14" s="114"/>
      <c r="C14" s="115"/>
      <c r="D14" s="115"/>
      <c r="E14" s="115"/>
      <c r="F14" s="115"/>
      <c r="G14" s="115"/>
      <c r="H14" s="115"/>
      <c r="I14" s="115"/>
      <c r="J14" s="114"/>
      <c r="K14" s="120"/>
      <c r="L14" s="120" t="s">
        <v>420</v>
      </c>
      <c r="M14" s="32" t="s">
        <v>511</v>
      </c>
      <c r="N14" s="33" t="s">
        <v>449</v>
      </c>
      <c r="O14" s="32" t="s">
        <v>512</v>
      </c>
      <c r="P14" s="33" t="s">
        <v>448</v>
      </c>
      <c r="Q14" s="32" t="s">
        <v>511</v>
      </c>
      <c r="R14" s="33" t="s">
        <v>513</v>
      </c>
      <c r="S14" s="32" t="s">
        <v>514</v>
      </c>
    </row>
    <row r="15" spans="1:19" ht="19.8" customHeight="1">
      <c r="A15" s="114"/>
      <c r="B15" s="114"/>
      <c r="C15" s="115"/>
      <c r="D15" s="115"/>
      <c r="E15" s="115"/>
      <c r="F15" s="115"/>
      <c r="G15" s="115"/>
      <c r="H15" s="115"/>
      <c r="I15" s="115"/>
      <c r="J15" s="114"/>
      <c r="K15" s="120"/>
      <c r="L15" s="120"/>
      <c r="M15" s="32" t="s">
        <v>515</v>
      </c>
      <c r="N15" s="33" t="s">
        <v>449</v>
      </c>
      <c r="O15" s="32" t="s">
        <v>512</v>
      </c>
      <c r="P15" s="33" t="s">
        <v>448</v>
      </c>
      <c r="Q15" s="32" t="s">
        <v>516</v>
      </c>
      <c r="R15" s="33" t="s">
        <v>513</v>
      </c>
      <c r="S15" s="32" t="s">
        <v>514</v>
      </c>
    </row>
    <row r="16" spans="1:19" ht="19.5" customHeight="1">
      <c r="A16" s="114"/>
      <c r="B16" s="114"/>
      <c r="C16" s="115"/>
      <c r="D16" s="115"/>
      <c r="E16" s="115"/>
      <c r="F16" s="115"/>
      <c r="G16" s="115"/>
      <c r="H16" s="115"/>
      <c r="I16" s="115"/>
      <c r="J16" s="114"/>
      <c r="K16" s="120" t="s">
        <v>442</v>
      </c>
      <c r="L16" s="33" t="s">
        <v>472</v>
      </c>
      <c r="M16" s="32"/>
      <c r="N16" s="33"/>
      <c r="O16" s="32"/>
      <c r="P16" s="33"/>
      <c r="Q16" s="32"/>
      <c r="R16" s="33"/>
      <c r="S16" s="32"/>
    </row>
    <row r="17" spans="1:19" ht="19.8" customHeight="1">
      <c r="A17" s="114"/>
      <c r="B17" s="114"/>
      <c r="C17" s="115"/>
      <c r="D17" s="115"/>
      <c r="E17" s="115"/>
      <c r="F17" s="115"/>
      <c r="G17" s="115"/>
      <c r="H17" s="115"/>
      <c r="I17" s="115"/>
      <c r="J17" s="114"/>
      <c r="K17" s="120"/>
      <c r="L17" s="120" t="s">
        <v>450</v>
      </c>
      <c r="M17" s="32" t="s">
        <v>473</v>
      </c>
      <c r="N17" s="33" t="s">
        <v>441</v>
      </c>
      <c r="O17" s="32" t="s">
        <v>506</v>
      </c>
      <c r="P17" s="33" t="s">
        <v>418</v>
      </c>
      <c r="Q17" s="32" t="s">
        <v>473</v>
      </c>
      <c r="R17" s="33" t="s">
        <v>517</v>
      </c>
      <c r="S17" s="32" t="s">
        <v>430</v>
      </c>
    </row>
    <row r="18" spans="1:19" ht="19.8" customHeight="1">
      <c r="A18" s="114"/>
      <c r="B18" s="114"/>
      <c r="C18" s="115"/>
      <c r="D18" s="115"/>
      <c r="E18" s="115"/>
      <c r="F18" s="115"/>
      <c r="G18" s="115"/>
      <c r="H18" s="115"/>
      <c r="I18" s="115"/>
      <c r="J18" s="114"/>
      <c r="K18" s="120"/>
      <c r="L18" s="120"/>
      <c r="M18" s="32" t="s">
        <v>518</v>
      </c>
      <c r="N18" s="33" t="s">
        <v>441</v>
      </c>
      <c r="O18" s="32" t="s">
        <v>506</v>
      </c>
      <c r="P18" s="33" t="s">
        <v>418</v>
      </c>
      <c r="Q18" s="32" t="s">
        <v>518</v>
      </c>
      <c r="R18" s="33" t="s">
        <v>517</v>
      </c>
      <c r="S18" s="32" t="s">
        <v>430</v>
      </c>
    </row>
    <row r="19" spans="1:19" ht="19.5" customHeight="1">
      <c r="A19" s="114"/>
      <c r="B19" s="114"/>
      <c r="C19" s="115"/>
      <c r="D19" s="115"/>
      <c r="E19" s="115"/>
      <c r="F19" s="115"/>
      <c r="G19" s="115"/>
      <c r="H19" s="115"/>
      <c r="I19" s="115"/>
      <c r="J19" s="114"/>
      <c r="K19" s="120"/>
      <c r="L19" s="33" t="s">
        <v>519</v>
      </c>
      <c r="M19" s="32"/>
      <c r="N19" s="33"/>
      <c r="O19" s="32"/>
      <c r="P19" s="33"/>
      <c r="Q19" s="32"/>
      <c r="R19" s="33"/>
      <c r="S19" s="32"/>
    </row>
    <row r="20" spans="1:19" ht="19.5" customHeight="1">
      <c r="A20" s="114"/>
      <c r="B20" s="114"/>
      <c r="C20" s="115"/>
      <c r="D20" s="115"/>
      <c r="E20" s="115"/>
      <c r="F20" s="115"/>
      <c r="G20" s="115"/>
      <c r="H20" s="115"/>
      <c r="I20" s="115"/>
      <c r="J20" s="114"/>
      <c r="K20" s="120"/>
      <c r="L20" s="33" t="s">
        <v>443</v>
      </c>
      <c r="M20" s="32"/>
      <c r="N20" s="33"/>
      <c r="O20" s="32"/>
      <c r="P20" s="33"/>
      <c r="Q20" s="32"/>
      <c r="R20" s="33"/>
      <c r="S20" s="32"/>
    </row>
    <row r="21" spans="1:19" ht="19.8" customHeight="1">
      <c r="A21" s="114"/>
      <c r="B21" s="114"/>
      <c r="C21" s="115"/>
      <c r="D21" s="115"/>
      <c r="E21" s="115"/>
      <c r="F21" s="115"/>
      <c r="G21" s="115"/>
      <c r="H21" s="115"/>
      <c r="I21" s="115"/>
      <c r="J21" s="114"/>
      <c r="K21" s="33" t="s">
        <v>435</v>
      </c>
      <c r="L21" s="33" t="s">
        <v>436</v>
      </c>
      <c r="M21" s="32" t="s">
        <v>520</v>
      </c>
      <c r="N21" s="33" t="s">
        <v>441</v>
      </c>
      <c r="O21" s="32" t="s">
        <v>506</v>
      </c>
      <c r="P21" s="33" t="s">
        <v>418</v>
      </c>
      <c r="Q21" s="32" t="s">
        <v>521</v>
      </c>
      <c r="R21" s="33" t="s">
        <v>522</v>
      </c>
      <c r="S21" s="32" t="s">
        <v>500</v>
      </c>
    </row>
    <row r="22" spans="1:19" ht="19.8" customHeight="1">
      <c r="A22" s="114"/>
      <c r="B22" s="114"/>
      <c r="C22" s="115"/>
      <c r="D22" s="115"/>
      <c r="E22" s="115"/>
      <c r="F22" s="115"/>
      <c r="G22" s="115"/>
      <c r="H22" s="115"/>
      <c r="I22" s="115"/>
      <c r="J22" s="114"/>
      <c r="K22" s="120" t="s">
        <v>427</v>
      </c>
      <c r="L22" s="33" t="s">
        <v>428</v>
      </c>
      <c r="M22" s="32" t="s">
        <v>523</v>
      </c>
      <c r="N22" s="33" t="s">
        <v>434</v>
      </c>
      <c r="O22" s="32" t="s">
        <v>524</v>
      </c>
      <c r="P22" s="33" t="s">
        <v>433</v>
      </c>
      <c r="Q22" s="32" t="s">
        <v>525</v>
      </c>
      <c r="R22" s="33" t="s">
        <v>526</v>
      </c>
      <c r="S22" s="32" t="s">
        <v>462</v>
      </c>
    </row>
    <row r="23" spans="1:19" ht="19.5" customHeight="1">
      <c r="A23" s="114"/>
      <c r="B23" s="114"/>
      <c r="C23" s="115"/>
      <c r="D23" s="115"/>
      <c r="E23" s="115"/>
      <c r="F23" s="115"/>
      <c r="G23" s="115"/>
      <c r="H23" s="115"/>
      <c r="I23" s="115"/>
      <c r="J23" s="114"/>
      <c r="K23" s="120"/>
      <c r="L23" s="33" t="s">
        <v>457</v>
      </c>
      <c r="M23" s="32"/>
      <c r="N23" s="33"/>
      <c r="O23" s="32"/>
      <c r="P23" s="33"/>
      <c r="Q23" s="32"/>
      <c r="R23" s="33"/>
      <c r="S23" s="32"/>
    </row>
    <row r="24" spans="1:19" ht="19.5" customHeight="1">
      <c r="A24" s="114"/>
      <c r="B24" s="114"/>
      <c r="C24" s="115"/>
      <c r="D24" s="115"/>
      <c r="E24" s="115"/>
      <c r="F24" s="115"/>
      <c r="G24" s="115"/>
      <c r="H24" s="115"/>
      <c r="I24" s="115"/>
      <c r="J24" s="114"/>
      <c r="K24" s="120"/>
      <c r="L24" s="33" t="s">
        <v>465</v>
      </c>
      <c r="M24" s="32"/>
      <c r="N24" s="33"/>
      <c r="O24" s="32"/>
      <c r="P24" s="33"/>
      <c r="Q24" s="32"/>
      <c r="R24" s="33"/>
      <c r="S24" s="32"/>
    </row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/>
    <row r="31" spans="1:19" ht="16.350000000000001" customHeight="1"/>
    <row r="32" spans="1:19" ht="16.350000000000001" customHeight="1"/>
    <row r="33" spans="6:6" ht="16.350000000000001" customHeight="1">
      <c r="F33" s="29" t="s">
        <v>527</v>
      </c>
    </row>
  </sheetData>
  <mergeCells count="29">
    <mergeCell ref="L9:L10"/>
    <mergeCell ref="L11:L13"/>
    <mergeCell ref="L14:L15"/>
    <mergeCell ref="L17:L18"/>
    <mergeCell ref="K5:S6"/>
    <mergeCell ref="H9:H24"/>
    <mergeCell ref="I9:I24"/>
    <mergeCell ref="J5:J7"/>
    <mergeCell ref="J9:J24"/>
    <mergeCell ref="K9:K15"/>
    <mergeCell ref="K16:K20"/>
    <mergeCell ref="K22:K24"/>
    <mergeCell ref="C9:C24"/>
    <mergeCell ref="D9:D24"/>
    <mergeCell ref="E9:E24"/>
    <mergeCell ref="F9:F24"/>
    <mergeCell ref="G9:G24"/>
    <mergeCell ref="A8:B8"/>
    <mergeCell ref="A5:A7"/>
    <mergeCell ref="A9:A24"/>
    <mergeCell ref="B5:B7"/>
    <mergeCell ref="B9:B24"/>
    <mergeCell ref="A2:S2"/>
    <mergeCell ref="A3:S3"/>
    <mergeCell ref="Q4:S4"/>
    <mergeCell ref="C5:I5"/>
    <mergeCell ref="D6:G6"/>
    <mergeCell ref="H6:I6"/>
    <mergeCell ref="C6:C7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0"/>
  <sheetViews>
    <sheetView topLeftCell="A13" workbookViewId="0">
      <selection activeCell="C6" sqref="C6"/>
    </sheetView>
  </sheetViews>
  <sheetFormatPr defaultColWidth="8.33203125" defaultRowHeight="24" customHeight="1"/>
  <cols>
    <col min="1" max="1" width="44.6640625" style="14" customWidth="1"/>
    <col min="2" max="2" width="17.6640625" style="14" customWidth="1"/>
    <col min="3" max="3" width="19.44140625" style="14" customWidth="1"/>
    <col min="4" max="4" width="13.88671875" style="14" customWidth="1"/>
    <col min="5" max="256" width="8.33203125" style="14"/>
    <col min="257" max="257" width="38.5546875" style="14" customWidth="1"/>
    <col min="258" max="258" width="17.6640625" style="14" customWidth="1"/>
    <col min="259" max="259" width="19.44140625" style="14" customWidth="1"/>
    <col min="260" max="260" width="13.88671875" style="14" customWidth="1"/>
    <col min="261" max="512" width="8.33203125" style="14"/>
    <col min="513" max="513" width="38.5546875" style="14" customWidth="1"/>
    <col min="514" max="514" width="17.6640625" style="14" customWidth="1"/>
    <col min="515" max="515" width="19.44140625" style="14" customWidth="1"/>
    <col min="516" max="516" width="13.88671875" style="14" customWidth="1"/>
    <col min="517" max="768" width="8.33203125" style="14"/>
    <col min="769" max="769" width="38.5546875" style="14" customWidth="1"/>
    <col min="770" max="770" width="17.6640625" style="14" customWidth="1"/>
    <col min="771" max="771" width="19.44140625" style="14" customWidth="1"/>
    <col min="772" max="772" width="13.88671875" style="14" customWidth="1"/>
    <col min="773" max="1024" width="8.33203125" style="14"/>
    <col min="1025" max="1025" width="38.5546875" style="14" customWidth="1"/>
    <col min="1026" max="1026" width="17.6640625" style="14" customWidth="1"/>
    <col min="1027" max="1027" width="19.44140625" style="14" customWidth="1"/>
    <col min="1028" max="1028" width="13.88671875" style="14" customWidth="1"/>
    <col min="1029" max="1280" width="8.33203125" style="14"/>
    <col min="1281" max="1281" width="38.5546875" style="14" customWidth="1"/>
    <col min="1282" max="1282" width="17.6640625" style="14" customWidth="1"/>
    <col min="1283" max="1283" width="19.44140625" style="14" customWidth="1"/>
    <col min="1284" max="1284" width="13.88671875" style="14" customWidth="1"/>
    <col min="1285" max="1536" width="8.33203125" style="14"/>
    <col min="1537" max="1537" width="38.5546875" style="14" customWidth="1"/>
    <col min="1538" max="1538" width="17.6640625" style="14" customWidth="1"/>
    <col min="1539" max="1539" width="19.44140625" style="14" customWidth="1"/>
    <col min="1540" max="1540" width="13.88671875" style="14" customWidth="1"/>
    <col min="1541" max="1792" width="8.33203125" style="14"/>
    <col min="1793" max="1793" width="38.5546875" style="14" customWidth="1"/>
    <col min="1794" max="1794" width="17.6640625" style="14" customWidth="1"/>
    <col min="1795" max="1795" width="19.44140625" style="14" customWidth="1"/>
    <col min="1796" max="1796" width="13.88671875" style="14" customWidth="1"/>
    <col min="1797" max="2048" width="8.33203125" style="14"/>
    <col min="2049" max="2049" width="38.5546875" style="14" customWidth="1"/>
    <col min="2050" max="2050" width="17.6640625" style="14" customWidth="1"/>
    <col min="2051" max="2051" width="19.44140625" style="14" customWidth="1"/>
    <col min="2052" max="2052" width="13.88671875" style="14" customWidth="1"/>
    <col min="2053" max="2304" width="8.33203125" style="14"/>
    <col min="2305" max="2305" width="38.5546875" style="14" customWidth="1"/>
    <col min="2306" max="2306" width="17.6640625" style="14" customWidth="1"/>
    <col min="2307" max="2307" width="19.44140625" style="14" customWidth="1"/>
    <col min="2308" max="2308" width="13.88671875" style="14" customWidth="1"/>
    <col min="2309" max="2560" width="8.33203125" style="14"/>
    <col min="2561" max="2561" width="38.5546875" style="14" customWidth="1"/>
    <col min="2562" max="2562" width="17.6640625" style="14" customWidth="1"/>
    <col min="2563" max="2563" width="19.44140625" style="14" customWidth="1"/>
    <col min="2564" max="2564" width="13.88671875" style="14" customWidth="1"/>
    <col min="2565" max="2816" width="8.33203125" style="14"/>
    <col min="2817" max="2817" width="38.5546875" style="14" customWidth="1"/>
    <col min="2818" max="2818" width="17.6640625" style="14" customWidth="1"/>
    <col min="2819" max="2819" width="19.44140625" style="14" customWidth="1"/>
    <col min="2820" max="2820" width="13.88671875" style="14" customWidth="1"/>
    <col min="2821" max="3072" width="8.33203125" style="14"/>
    <col min="3073" max="3073" width="38.5546875" style="14" customWidth="1"/>
    <col min="3074" max="3074" width="17.6640625" style="14" customWidth="1"/>
    <col min="3075" max="3075" width="19.44140625" style="14" customWidth="1"/>
    <col min="3076" max="3076" width="13.88671875" style="14" customWidth="1"/>
    <col min="3077" max="3328" width="8.33203125" style="14"/>
    <col min="3329" max="3329" width="38.5546875" style="14" customWidth="1"/>
    <col min="3330" max="3330" width="17.6640625" style="14" customWidth="1"/>
    <col min="3331" max="3331" width="19.44140625" style="14" customWidth="1"/>
    <col min="3332" max="3332" width="13.88671875" style="14" customWidth="1"/>
    <col min="3333" max="3584" width="8.33203125" style="14"/>
    <col min="3585" max="3585" width="38.5546875" style="14" customWidth="1"/>
    <col min="3586" max="3586" width="17.6640625" style="14" customWidth="1"/>
    <col min="3587" max="3587" width="19.44140625" style="14" customWidth="1"/>
    <col min="3588" max="3588" width="13.88671875" style="14" customWidth="1"/>
    <col min="3589" max="3840" width="8.33203125" style="14"/>
    <col min="3841" max="3841" width="38.5546875" style="14" customWidth="1"/>
    <col min="3842" max="3842" width="17.6640625" style="14" customWidth="1"/>
    <col min="3843" max="3843" width="19.44140625" style="14" customWidth="1"/>
    <col min="3844" max="3844" width="13.88671875" style="14" customWidth="1"/>
    <col min="3845" max="4096" width="8.33203125" style="14"/>
    <col min="4097" max="4097" width="38.5546875" style="14" customWidth="1"/>
    <col min="4098" max="4098" width="17.6640625" style="14" customWidth="1"/>
    <col min="4099" max="4099" width="19.44140625" style="14" customWidth="1"/>
    <col min="4100" max="4100" width="13.88671875" style="14" customWidth="1"/>
    <col min="4101" max="4352" width="8.33203125" style="14"/>
    <col min="4353" max="4353" width="38.5546875" style="14" customWidth="1"/>
    <col min="4354" max="4354" width="17.6640625" style="14" customWidth="1"/>
    <col min="4355" max="4355" width="19.44140625" style="14" customWidth="1"/>
    <col min="4356" max="4356" width="13.88671875" style="14" customWidth="1"/>
    <col min="4357" max="4608" width="8.33203125" style="14"/>
    <col min="4609" max="4609" width="38.5546875" style="14" customWidth="1"/>
    <col min="4610" max="4610" width="17.6640625" style="14" customWidth="1"/>
    <col min="4611" max="4611" width="19.44140625" style="14" customWidth="1"/>
    <col min="4612" max="4612" width="13.88671875" style="14" customWidth="1"/>
    <col min="4613" max="4864" width="8.33203125" style="14"/>
    <col min="4865" max="4865" width="38.5546875" style="14" customWidth="1"/>
    <col min="4866" max="4866" width="17.6640625" style="14" customWidth="1"/>
    <col min="4867" max="4867" width="19.44140625" style="14" customWidth="1"/>
    <col min="4868" max="4868" width="13.88671875" style="14" customWidth="1"/>
    <col min="4869" max="5120" width="8.33203125" style="14"/>
    <col min="5121" max="5121" width="38.5546875" style="14" customWidth="1"/>
    <col min="5122" max="5122" width="17.6640625" style="14" customWidth="1"/>
    <col min="5123" max="5123" width="19.44140625" style="14" customWidth="1"/>
    <col min="5124" max="5124" width="13.88671875" style="14" customWidth="1"/>
    <col min="5125" max="5376" width="8.33203125" style="14"/>
    <col min="5377" max="5377" width="38.5546875" style="14" customWidth="1"/>
    <col min="5378" max="5378" width="17.6640625" style="14" customWidth="1"/>
    <col min="5379" max="5379" width="19.44140625" style="14" customWidth="1"/>
    <col min="5380" max="5380" width="13.88671875" style="14" customWidth="1"/>
    <col min="5381" max="5632" width="8.33203125" style="14"/>
    <col min="5633" max="5633" width="38.5546875" style="14" customWidth="1"/>
    <col min="5634" max="5634" width="17.6640625" style="14" customWidth="1"/>
    <col min="5635" max="5635" width="19.44140625" style="14" customWidth="1"/>
    <col min="5636" max="5636" width="13.88671875" style="14" customWidth="1"/>
    <col min="5637" max="5888" width="8.33203125" style="14"/>
    <col min="5889" max="5889" width="38.5546875" style="14" customWidth="1"/>
    <col min="5890" max="5890" width="17.6640625" style="14" customWidth="1"/>
    <col min="5891" max="5891" width="19.44140625" style="14" customWidth="1"/>
    <col min="5892" max="5892" width="13.88671875" style="14" customWidth="1"/>
    <col min="5893" max="6144" width="8.33203125" style="14"/>
    <col min="6145" max="6145" width="38.5546875" style="14" customWidth="1"/>
    <col min="6146" max="6146" width="17.6640625" style="14" customWidth="1"/>
    <col min="6147" max="6147" width="19.44140625" style="14" customWidth="1"/>
    <col min="6148" max="6148" width="13.88671875" style="14" customWidth="1"/>
    <col min="6149" max="6400" width="8.33203125" style="14"/>
    <col min="6401" max="6401" width="38.5546875" style="14" customWidth="1"/>
    <col min="6402" max="6402" width="17.6640625" style="14" customWidth="1"/>
    <col min="6403" max="6403" width="19.44140625" style="14" customWidth="1"/>
    <col min="6404" max="6404" width="13.88671875" style="14" customWidth="1"/>
    <col min="6405" max="6656" width="8.33203125" style="14"/>
    <col min="6657" max="6657" width="38.5546875" style="14" customWidth="1"/>
    <col min="6658" max="6658" width="17.6640625" style="14" customWidth="1"/>
    <col min="6659" max="6659" width="19.44140625" style="14" customWidth="1"/>
    <col min="6660" max="6660" width="13.88671875" style="14" customWidth="1"/>
    <col min="6661" max="6912" width="8.33203125" style="14"/>
    <col min="6913" max="6913" width="38.5546875" style="14" customWidth="1"/>
    <col min="6914" max="6914" width="17.6640625" style="14" customWidth="1"/>
    <col min="6915" max="6915" width="19.44140625" style="14" customWidth="1"/>
    <col min="6916" max="6916" width="13.88671875" style="14" customWidth="1"/>
    <col min="6917" max="7168" width="8.33203125" style="14"/>
    <col min="7169" max="7169" width="38.5546875" style="14" customWidth="1"/>
    <col min="7170" max="7170" width="17.6640625" style="14" customWidth="1"/>
    <col min="7171" max="7171" width="19.44140625" style="14" customWidth="1"/>
    <col min="7172" max="7172" width="13.88671875" style="14" customWidth="1"/>
    <col min="7173" max="7424" width="8.33203125" style="14"/>
    <col min="7425" max="7425" width="38.5546875" style="14" customWidth="1"/>
    <col min="7426" max="7426" width="17.6640625" style="14" customWidth="1"/>
    <col min="7427" max="7427" width="19.44140625" style="14" customWidth="1"/>
    <col min="7428" max="7428" width="13.88671875" style="14" customWidth="1"/>
    <col min="7429" max="7680" width="8.33203125" style="14"/>
    <col min="7681" max="7681" width="38.5546875" style="14" customWidth="1"/>
    <col min="7682" max="7682" width="17.6640625" style="14" customWidth="1"/>
    <col min="7683" max="7683" width="19.44140625" style="14" customWidth="1"/>
    <col min="7684" max="7684" width="13.88671875" style="14" customWidth="1"/>
    <col min="7685" max="7936" width="8.33203125" style="14"/>
    <col min="7937" max="7937" width="38.5546875" style="14" customWidth="1"/>
    <col min="7938" max="7938" width="17.6640625" style="14" customWidth="1"/>
    <col min="7939" max="7939" width="19.44140625" style="14" customWidth="1"/>
    <col min="7940" max="7940" width="13.88671875" style="14" customWidth="1"/>
    <col min="7941" max="8192" width="8.33203125" style="14"/>
    <col min="8193" max="8193" width="38.5546875" style="14" customWidth="1"/>
    <col min="8194" max="8194" width="17.6640625" style="14" customWidth="1"/>
    <col min="8195" max="8195" width="19.44140625" style="14" customWidth="1"/>
    <col min="8196" max="8196" width="13.88671875" style="14" customWidth="1"/>
    <col min="8197" max="8448" width="8.33203125" style="14"/>
    <col min="8449" max="8449" width="38.5546875" style="14" customWidth="1"/>
    <col min="8450" max="8450" width="17.6640625" style="14" customWidth="1"/>
    <col min="8451" max="8451" width="19.44140625" style="14" customWidth="1"/>
    <col min="8452" max="8452" width="13.88671875" style="14" customWidth="1"/>
    <col min="8453" max="8704" width="8.33203125" style="14"/>
    <col min="8705" max="8705" width="38.5546875" style="14" customWidth="1"/>
    <col min="8706" max="8706" width="17.6640625" style="14" customWidth="1"/>
    <col min="8707" max="8707" width="19.44140625" style="14" customWidth="1"/>
    <col min="8708" max="8708" width="13.88671875" style="14" customWidth="1"/>
    <col min="8709" max="8960" width="8.33203125" style="14"/>
    <col min="8961" max="8961" width="38.5546875" style="14" customWidth="1"/>
    <col min="8962" max="8962" width="17.6640625" style="14" customWidth="1"/>
    <col min="8963" max="8963" width="19.44140625" style="14" customWidth="1"/>
    <col min="8964" max="8964" width="13.88671875" style="14" customWidth="1"/>
    <col min="8965" max="9216" width="8.33203125" style="14"/>
    <col min="9217" max="9217" width="38.5546875" style="14" customWidth="1"/>
    <col min="9218" max="9218" width="17.6640625" style="14" customWidth="1"/>
    <col min="9219" max="9219" width="19.44140625" style="14" customWidth="1"/>
    <col min="9220" max="9220" width="13.88671875" style="14" customWidth="1"/>
    <col min="9221" max="9472" width="8.33203125" style="14"/>
    <col min="9473" max="9473" width="38.5546875" style="14" customWidth="1"/>
    <col min="9474" max="9474" width="17.6640625" style="14" customWidth="1"/>
    <col min="9475" max="9475" width="19.44140625" style="14" customWidth="1"/>
    <col min="9476" max="9476" width="13.88671875" style="14" customWidth="1"/>
    <col min="9477" max="9728" width="8.33203125" style="14"/>
    <col min="9729" max="9729" width="38.5546875" style="14" customWidth="1"/>
    <col min="9730" max="9730" width="17.6640625" style="14" customWidth="1"/>
    <col min="9731" max="9731" width="19.44140625" style="14" customWidth="1"/>
    <col min="9732" max="9732" width="13.88671875" style="14" customWidth="1"/>
    <col min="9733" max="9984" width="8.33203125" style="14"/>
    <col min="9985" max="9985" width="38.5546875" style="14" customWidth="1"/>
    <col min="9986" max="9986" width="17.6640625" style="14" customWidth="1"/>
    <col min="9987" max="9987" width="19.44140625" style="14" customWidth="1"/>
    <col min="9988" max="9988" width="13.88671875" style="14" customWidth="1"/>
    <col min="9989" max="10240" width="8.33203125" style="14"/>
    <col min="10241" max="10241" width="38.5546875" style="14" customWidth="1"/>
    <col min="10242" max="10242" width="17.6640625" style="14" customWidth="1"/>
    <col min="10243" max="10243" width="19.44140625" style="14" customWidth="1"/>
    <col min="10244" max="10244" width="13.88671875" style="14" customWidth="1"/>
    <col min="10245" max="10496" width="8.33203125" style="14"/>
    <col min="10497" max="10497" width="38.5546875" style="14" customWidth="1"/>
    <col min="10498" max="10498" width="17.6640625" style="14" customWidth="1"/>
    <col min="10499" max="10499" width="19.44140625" style="14" customWidth="1"/>
    <col min="10500" max="10500" width="13.88671875" style="14" customWidth="1"/>
    <col min="10501" max="10752" width="8.33203125" style="14"/>
    <col min="10753" max="10753" width="38.5546875" style="14" customWidth="1"/>
    <col min="10754" max="10754" width="17.6640625" style="14" customWidth="1"/>
    <col min="10755" max="10755" width="19.44140625" style="14" customWidth="1"/>
    <col min="10756" max="10756" width="13.88671875" style="14" customWidth="1"/>
    <col min="10757" max="11008" width="8.33203125" style="14"/>
    <col min="11009" max="11009" width="38.5546875" style="14" customWidth="1"/>
    <col min="11010" max="11010" width="17.6640625" style="14" customWidth="1"/>
    <col min="11011" max="11011" width="19.44140625" style="14" customWidth="1"/>
    <col min="11012" max="11012" width="13.88671875" style="14" customWidth="1"/>
    <col min="11013" max="11264" width="8.33203125" style="14"/>
    <col min="11265" max="11265" width="38.5546875" style="14" customWidth="1"/>
    <col min="11266" max="11266" width="17.6640625" style="14" customWidth="1"/>
    <col min="11267" max="11267" width="19.44140625" style="14" customWidth="1"/>
    <col min="11268" max="11268" width="13.88671875" style="14" customWidth="1"/>
    <col min="11269" max="11520" width="8.33203125" style="14"/>
    <col min="11521" max="11521" width="38.5546875" style="14" customWidth="1"/>
    <col min="11522" max="11522" width="17.6640625" style="14" customWidth="1"/>
    <col min="11523" max="11523" width="19.44140625" style="14" customWidth="1"/>
    <col min="11524" max="11524" width="13.88671875" style="14" customWidth="1"/>
    <col min="11525" max="11776" width="8.33203125" style="14"/>
    <col min="11777" max="11777" width="38.5546875" style="14" customWidth="1"/>
    <col min="11778" max="11778" width="17.6640625" style="14" customWidth="1"/>
    <col min="11779" max="11779" width="19.44140625" style="14" customWidth="1"/>
    <col min="11780" max="11780" width="13.88671875" style="14" customWidth="1"/>
    <col min="11781" max="12032" width="8.33203125" style="14"/>
    <col min="12033" max="12033" width="38.5546875" style="14" customWidth="1"/>
    <col min="12034" max="12034" width="17.6640625" style="14" customWidth="1"/>
    <col min="12035" max="12035" width="19.44140625" style="14" customWidth="1"/>
    <col min="12036" max="12036" width="13.88671875" style="14" customWidth="1"/>
    <col min="12037" max="12288" width="8.33203125" style="14"/>
    <col min="12289" max="12289" width="38.5546875" style="14" customWidth="1"/>
    <col min="12290" max="12290" width="17.6640625" style="14" customWidth="1"/>
    <col min="12291" max="12291" width="19.44140625" style="14" customWidth="1"/>
    <col min="12292" max="12292" width="13.88671875" style="14" customWidth="1"/>
    <col min="12293" max="12544" width="8.33203125" style="14"/>
    <col min="12545" max="12545" width="38.5546875" style="14" customWidth="1"/>
    <col min="12546" max="12546" width="17.6640625" style="14" customWidth="1"/>
    <col min="12547" max="12547" width="19.44140625" style="14" customWidth="1"/>
    <col min="12548" max="12548" width="13.88671875" style="14" customWidth="1"/>
    <col min="12549" max="12800" width="8.33203125" style="14"/>
    <col min="12801" max="12801" width="38.5546875" style="14" customWidth="1"/>
    <col min="12802" max="12802" width="17.6640625" style="14" customWidth="1"/>
    <col min="12803" max="12803" width="19.44140625" style="14" customWidth="1"/>
    <col min="12804" max="12804" width="13.88671875" style="14" customWidth="1"/>
    <col min="12805" max="13056" width="8.33203125" style="14"/>
    <col min="13057" max="13057" width="38.5546875" style="14" customWidth="1"/>
    <col min="13058" max="13058" width="17.6640625" style="14" customWidth="1"/>
    <col min="13059" max="13059" width="19.44140625" style="14" customWidth="1"/>
    <col min="13060" max="13060" width="13.88671875" style="14" customWidth="1"/>
    <col min="13061" max="13312" width="8.33203125" style="14"/>
    <col min="13313" max="13313" width="38.5546875" style="14" customWidth="1"/>
    <col min="13314" max="13314" width="17.6640625" style="14" customWidth="1"/>
    <col min="13315" max="13315" width="19.44140625" style="14" customWidth="1"/>
    <col min="13316" max="13316" width="13.88671875" style="14" customWidth="1"/>
    <col min="13317" max="13568" width="8.33203125" style="14"/>
    <col min="13569" max="13569" width="38.5546875" style="14" customWidth="1"/>
    <col min="13570" max="13570" width="17.6640625" style="14" customWidth="1"/>
    <col min="13571" max="13571" width="19.44140625" style="14" customWidth="1"/>
    <col min="13572" max="13572" width="13.88671875" style="14" customWidth="1"/>
    <col min="13573" max="13824" width="8.33203125" style="14"/>
    <col min="13825" max="13825" width="38.5546875" style="14" customWidth="1"/>
    <col min="13826" max="13826" width="17.6640625" style="14" customWidth="1"/>
    <col min="13827" max="13827" width="19.44140625" style="14" customWidth="1"/>
    <col min="13828" max="13828" width="13.88671875" style="14" customWidth="1"/>
    <col min="13829" max="14080" width="8.33203125" style="14"/>
    <col min="14081" max="14081" width="38.5546875" style="14" customWidth="1"/>
    <col min="14082" max="14082" width="17.6640625" style="14" customWidth="1"/>
    <col min="14083" max="14083" width="19.44140625" style="14" customWidth="1"/>
    <col min="14084" max="14084" width="13.88671875" style="14" customWidth="1"/>
    <col min="14085" max="14336" width="8.33203125" style="14"/>
    <col min="14337" max="14337" width="38.5546875" style="14" customWidth="1"/>
    <col min="14338" max="14338" width="17.6640625" style="14" customWidth="1"/>
    <col min="14339" max="14339" width="19.44140625" style="14" customWidth="1"/>
    <col min="14340" max="14340" width="13.88671875" style="14" customWidth="1"/>
    <col min="14341" max="14592" width="8.33203125" style="14"/>
    <col min="14593" max="14593" width="38.5546875" style="14" customWidth="1"/>
    <col min="14594" max="14594" width="17.6640625" style="14" customWidth="1"/>
    <col min="14595" max="14595" width="19.44140625" style="14" customWidth="1"/>
    <col min="14596" max="14596" width="13.88671875" style="14" customWidth="1"/>
    <col min="14597" max="14848" width="8.33203125" style="14"/>
    <col min="14849" max="14849" width="38.5546875" style="14" customWidth="1"/>
    <col min="14850" max="14850" width="17.6640625" style="14" customWidth="1"/>
    <col min="14851" max="14851" width="19.44140625" style="14" customWidth="1"/>
    <col min="14852" max="14852" width="13.88671875" style="14" customWidth="1"/>
    <col min="14853" max="15104" width="8.33203125" style="14"/>
    <col min="15105" max="15105" width="38.5546875" style="14" customWidth="1"/>
    <col min="15106" max="15106" width="17.6640625" style="14" customWidth="1"/>
    <col min="15107" max="15107" width="19.44140625" style="14" customWidth="1"/>
    <col min="15108" max="15108" width="13.88671875" style="14" customWidth="1"/>
    <col min="15109" max="15360" width="8.33203125" style="14"/>
    <col min="15361" max="15361" width="38.5546875" style="14" customWidth="1"/>
    <col min="15362" max="15362" width="17.6640625" style="14" customWidth="1"/>
    <col min="15363" max="15363" width="19.44140625" style="14" customWidth="1"/>
    <col min="15364" max="15364" width="13.88671875" style="14" customWidth="1"/>
    <col min="15365" max="15616" width="8.33203125" style="14"/>
    <col min="15617" max="15617" width="38.5546875" style="14" customWidth="1"/>
    <col min="15618" max="15618" width="17.6640625" style="14" customWidth="1"/>
    <col min="15619" max="15619" width="19.44140625" style="14" customWidth="1"/>
    <col min="15620" max="15620" width="13.88671875" style="14" customWidth="1"/>
    <col min="15621" max="15872" width="8.33203125" style="14"/>
    <col min="15873" max="15873" width="38.5546875" style="14" customWidth="1"/>
    <col min="15874" max="15874" width="17.6640625" style="14" customWidth="1"/>
    <col min="15875" max="15875" width="19.44140625" style="14" customWidth="1"/>
    <col min="15876" max="15876" width="13.88671875" style="14" customWidth="1"/>
    <col min="15877" max="16128" width="8.33203125" style="14"/>
    <col min="16129" max="16129" width="38.5546875" style="14" customWidth="1"/>
    <col min="16130" max="16130" width="17.6640625" style="14" customWidth="1"/>
    <col min="16131" max="16131" width="19.44140625" style="14" customWidth="1"/>
    <col min="16132" max="16132" width="13.88671875" style="14" customWidth="1"/>
    <col min="16133" max="16384" width="8.33203125" style="14"/>
  </cols>
  <sheetData>
    <row r="1" spans="1:5" ht="24" customHeight="1">
      <c r="D1" s="10" t="s">
        <v>528</v>
      </c>
    </row>
    <row r="2" spans="1:5" ht="46.95" customHeight="1">
      <c r="A2" s="101" t="s">
        <v>529</v>
      </c>
      <c r="B2" s="101"/>
      <c r="C2" s="101"/>
      <c r="D2" s="101"/>
    </row>
    <row r="3" spans="1:5" ht="25.05" customHeight="1">
      <c r="A3" s="15" t="s">
        <v>33</v>
      </c>
      <c r="B3" s="16"/>
      <c r="C3" s="16"/>
      <c r="D3" s="17" t="s">
        <v>34</v>
      </c>
      <c r="E3" s="17"/>
    </row>
    <row r="4" spans="1:5" ht="24" customHeight="1">
      <c r="A4" s="18" t="s">
        <v>530</v>
      </c>
      <c r="B4" s="18" t="s">
        <v>531</v>
      </c>
      <c r="C4" s="18" t="s">
        <v>532</v>
      </c>
      <c r="D4" s="18" t="s">
        <v>533</v>
      </c>
    </row>
    <row r="5" spans="1:5" s="13" customFormat="1" ht="24" customHeight="1">
      <c r="A5" s="19" t="s">
        <v>534</v>
      </c>
      <c r="B5" s="19"/>
      <c r="C5" s="19"/>
      <c r="D5" s="19"/>
    </row>
    <row r="6" spans="1:5" s="13" customFormat="1" ht="24" customHeight="1">
      <c r="A6" s="19" t="s">
        <v>535</v>
      </c>
      <c r="B6" s="20">
        <v>1</v>
      </c>
      <c r="C6" s="88">
        <v>0</v>
      </c>
      <c r="D6" s="127">
        <v>0</v>
      </c>
    </row>
    <row r="7" spans="1:5" s="13" customFormat="1" ht="24" customHeight="1">
      <c r="A7" s="22" t="s">
        <v>536</v>
      </c>
      <c r="B7" s="20">
        <v>2</v>
      </c>
      <c r="C7" s="88">
        <v>0</v>
      </c>
      <c r="D7" s="127">
        <v>0</v>
      </c>
    </row>
    <row r="8" spans="1:5" ht="24" customHeight="1">
      <c r="A8" s="23" t="s">
        <v>537</v>
      </c>
      <c r="B8" s="20">
        <v>3</v>
      </c>
      <c r="C8" s="24"/>
      <c r="D8" s="128"/>
    </row>
    <row r="9" spans="1:5" ht="24" customHeight="1">
      <c r="A9" s="23" t="s">
        <v>538</v>
      </c>
      <c r="B9" s="20">
        <v>4</v>
      </c>
      <c r="C9" s="24"/>
      <c r="D9" s="128"/>
    </row>
    <row r="10" spans="1:5" ht="24" customHeight="1">
      <c r="A10" s="23" t="s">
        <v>539</v>
      </c>
      <c r="B10" s="20">
        <v>5</v>
      </c>
      <c r="C10" s="21"/>
      <c r="D10" s="127"/>
    </row>
    <row r="11" spans="1:5" ht="24" customHeight="1">
      <c r="A11" s="23" t="s">
        <v>540</v>
      </c>
      <c r="B11" s="20">
        <v>6</v>
      </c>
      <c r="C11" s="21"/>
      <c r="D11" s="127"/>
    </row>
    <row r="12" spans="1:5" ht="24" customHeight="1">
      <c r="A12" s="23" t="s">
        <v>541</v>
      </c>
      <c r="B12" s="20">
        <v>7</v>
      </c>
      <c r="C12" s="24"/>
      <c r="D12" s="128"/>
    </row>
    <row r="13" spans="1:5" ht="24" customHeight="1">
      <c r="A13" s="23" t="s">
        <v>542</v>
      </c>
      <c r="B13" s="20">
        <v>8</v>
      </c>
      <c r="C13" s="24"/>
      <c r="D13" s="128"/>
    </row>
    <row r="14" spans="1:5" ht="24" customHeight="1">
      <c r="A14" s="23" t="s">
        <v>543</v>
      </c>
      <c r="B14" s="20">
        <v>9</v>
      </c>
      <c r="C14" s="21"/>
      <c r="D14" s="127"/>
    </row>
    <row r="15" spans="1:5" ht="24" customHeight="1">
      <c r="A15" s="23" t="s">
        <v>544</v>
      </c>
      <c r="B15" s="20">
        <v>10</v>
      </c>
      <c r="C15" s="21"/>
      <c r="D15" s="127"/>
    </row>
    <row r="16" spans="1:5" ht="24" customHeight="1">
      <c r="A16" s="23" t="s">
        <v>545</v>
      </c>
      <c r="B16" s="20">
        <v>11</v>
      </c>
      <c r="C16" s="24"/>
      <c r="D16" s="128"/>
    </row>
    <row r="17" spans="1:4" ht="24" customHeight="1">
      <c r="A17" s="23" t="s">
        <v>546</v>
      </c>
      <c r="B17" s="20">
        <v>12</v>
      </c>
      <c r="C17" s="24"/>
      <c r="D17" s="128"/>
    </row>
    <row r="18" spans="1:4" ht="24" customHeight="1">
      <c r="A18" s="23" t="s">
        <v>547</v>
      </c>
      <c r="B18" s="20">
        <v>13</v>
      </c>
      <c r="C18" s="21"/>
      <c r="D18" s="127"/>
    </row>
    <row r="19" spans="1:4" ht="24" customHeight="1">
      <c r="A19" s="25" t="s">
        <v>548</v>
      </c>
      <c r="B19" s="26">
        <v>14</v>
      </c>
      <c r="C19" s="24"/>
      <c r="D19" s="128"/>
    </row>
    <row r="20" spans="1:4" ht="24" customHeight="1">
      <c r="A20" s="27" t="s">
        <v>549</v>
      </c>
      <c r="B20" s="28">
        <v>15</v>
      </c>
      <c r="C20" s="88">
        <v>0</v>
      </c>
      <c r="D20" s="127">
        <v>0</v>
      </c>
    </row>
  </sheetData>
  <mergeCells count="1">
    <mergeCell ref="A2:D2"/>
  </mergeCells>
  <phoneticPr fontId="23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22"/>
  <sheetViews>
    <sheetView tabSelected="1" workbookViewId="0">
      <selection activeCell="F4" sqref="F4:F6"/>
    </sheetView>
  </sheetViews>
  <sheetFormatPr defaultColWidth="9.77734375" defaultRowHeight="14.4"/>
  <cols>
    <col min="1" max="1" width="4" style="1" bestFit="1" customWidth="1"/>
    <col min="2" max="3" width="3.33203125" style="1" bestFit="1" customWidth="1"/>
    <col min="4" max="4" width="8.6640625" style="1" bestFit="1" customWidth="1"/>
    <col min="5" max="5" width="26.109375" style="1" bestFit="1" customWidth="1"/>
    <col min="6" max="6" width="8.6640625" style="1" bestFit="1" customWidth="1"/>
    <col min="7" max="7" width="12.44140625" style="2" bestFit="1" customWidth="1"/>
    <col min="8" max="8" width="15.109375" style="1" bestFit="1" customWidth="1"/>
    <col min="9" max="9" width="8.77734375" style="78" bestFit="1" customWidth="1"/>
    <col min="10" max="10" width="10.21875" style="78" bestFit="1" customWidth="1"/>
    <col min="11" max="12" width="6.88671875" style="1" bestFit="1" customWidth="1"/>
    <col min="13" max="14" width="7.5546875" style="1" bestFit="1" customWidth="1"/>
    <col min="15" max="15" width="10.44140625" style="1" bestFit="1" customWidth="1"/>
    <col min="16" max="16" width="8.6640625" style="1" bestFit="1" customWidth="1"/>
    <col min="17" max="17" width="13" style="1" customWidth="1"/>
    <col min="18" max="18" width="11.5546875" style="1" customWidth="1"/>
    <col min="19" max="19" width="11.21875" style="1" customWidth="1"/>
    <col min="20" max="20" width="10.44140625" style="1" customWidth="1"/>
    <col min="21" max="22" width="9" style="1" customWidth="1"/>
    <col min="23" max="23" width="10.33203125" style="1" customWidth="1"/>
    <col min="24" max="29" width="9" style="1" customWidth="1"/>
    <col min="30" max="30" width="12.33203125" style="1" customWidth="1"/>
    <col min="31" max="32" width="9.77734375" style="1" customWidth="1"/>
    <col min="33" max="16384" width="9.77734375" style="1"/>
  </cols>
  <sheetData>
    <row r="1" spans="1:30" ht="16.350000000000001" customHeight="1">
      <c r="A1" s="3"/>
      <c r="AD1" s="10" t="s">
        <v>550</v>
      </c>
    </row>
    <row r="2" spans="1:30" ht="43.95" customHeight="1">
      <c r="A2" s="121" t="s">
        <v>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</row>
    <row r="3" spans="1:30" ht="21.6" customHeight="1">
      <c r="A3" s="122" t="s">
        <v>33</v>
      </c>
      <c r="B3" s="122"/>
      <c r="C3" s="122"/>
      <c r="D3" s="122"/>
      <c r="E3" s="122"/>
      <c r="AB3" s="123" t="s">
        <v>34</v>
      </c>
      <c r="AC3" s="123"/>
      <c r="AD3" s="123"/>
    </row>
    <row r="4" spans="1:30" ht="34.5" customHeight="1">
      <c r="A4" s="124" t="s">
        <v>162</v>
      </c>
      <c r="B4" s="124"/>
      <c r="C4" s="124"/>
      <c r="D4" s="124" t="s">
        <v>216</v>
      </c>
      <c r="E4" s="124" t="s">
        <v>641</v>
      </c>
      <c r="F4" s="124" t="s">
        <v>551</v>
      </c>
      <c r="G4" s="124" t="s">
        <v>552</v>
      </c>
      <c r="H4" s="124" t="s">
        <v>553</v>
      </c>
      <c r="I4" s="125" t="s">
        <v>554</v>
      </c>
      <c r="J4" s="125" t="s">
        <v>555</v>
      </c>
      <c r="K4" s="124" t="s">
        <v>556</v>
      </c>
      <c r="L4" s="124" t="s">
        <v>491</v>
      </c>
      <c r="M4" s="124" t="s">
        <v>557</v>
      </c>
      <c r="N4" s="124" t="s">
        <v>558</v>
      </c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 t="s">
        <v>408</v>
      </c>
    </row>
    <row r="5" spans="1:30" ht="35.4" customHeight="1">
      <c r="A5" s="124" t="s">
        <v>170</v>
      </c>
      <c r="B5" s="124" t="s">
        <v>171</v>
      </c>
      <c r="C5" s="124" t="s">
        <v>172</v>
      </c>
      <c r="D5" s="124"/>
      <c r="E5" s="124"/>
      <c r="F5" s="124"/>
      <c r="G5" s="124"/>
      <c r="H5" s="124"/>
      <c r="I5" s="125"/>
      <c r="J5" s="125"/>
      <c r="K5" s="124"/>
      <c r="L5" s="124"/>
      <c r="M5" s="124"/>
      <c r="N5" s="124" t="s">
        <v>318</v>
      </c>
      <c r="O5" s="124" t="s">
        <v>559</v>
      </c>
      <c r="P5" s="124"/>
      <c r="Q5" s="124"/>
      <c r="R5" s="124" t="s">
        <v>489</v>
      </c>
      <c r="S5" s="124" t="s">
        <v>144</v>
      </c>
      <c r="T5" s="124" t="s">
        <v>560</v>
      </c>
      <c r="U5" s="124" t="s">
        <v>561</v>
      </c>
      <c r="V5" s="124"/>
      <c r="W5" s="124"/>
      <c r="X5" s="124" t="s">
        <v>148</v>
      </c>
      <c r="Y5" s="124" t="s">
        <v>149</v>
      </c>
      <c r="Z5" s="124" t="s">
        <v>150</v>
      </c>
      <c r="AA5" s="124" t="s">
        <v>151</v>
      </c>
      <c r="AB5" s="124" t="s">
        <v>152</v>
      </c>
      <c r="AC5" s="124" t="s">
        <v>131</v>
      </c>
      <c r="AD5" s="124"/>
    </row>
    <row r="6" spans="1:30" ht="41.4" customHeight="1">
      <c r="A6" s="124"/>
      <c r="B6" s="124"/>
      <c r="C6" s="124"/>
      <c r="D6" s="124"/>
      <c r="E6" s="124"/>
      <c r="F6" s="124"/>
      <c r="G6" s="124"/>
      <c r="H6" s="124"/>
      <c r="I6" s="125"/>
      <c r="J6" s="125"/>
      <c r="K6" s="124"/>
      <c r="L6" s="124"/>
      <c r="M6" s="124"/>
      <c r="N6" s="124"/>
      <c r="O6" s="4" t="s">
        <v>562</v>
      </c>
      <c r="P6" s="4" t="s">
        <v>388</v>
      </c>
      <c r="Q6" s="6" t="s">
        <v>563</v>
      </c>
      <c r="R6" s="126"/>
      <c r="S6" s="126"/>
      <c r="T6" s="126"/>
      <c r="U6" s="6" t="s">
        <v>154</v>
      </c>
      <c r="V6" s="6" t="s">
        <v>155</v>
      </c>
      <c r="W6" s="6" t="s">
        <v>156</v>
      </c>
      <c r="X6" s="126"/>
      <c r="Y6" s="126"/>
      <c r="Z6" s="126"/>
      <c r="AA6" s="126"/>
      <c r="AB6" s="126"/>
      <c r="AC6" s="126"/>
      <c r="AD6" s="126"/>
    </row>
    <row r="7" spans="1:30" ht="28.5" customHeight="1">
      <c r="A7" s="5"/>
      <c r="B7" s="5"/>
      <c r="C7" s="5"/>
      <c r="D7" s="5"/>
      <c r="E7" s="4" t="s">
        <v>139</v>
      </c>
      <c r="F7" s="5"/>
      <c r="G7" s="5"/>
      <c r="H7" s="5"/>
      <c r="I7" s="79"/>
      <c r="J7" s="79"/>
      <c r="K7" s="5"/>
      <c r="L7" s="5"/>
      <c r="M7" s="130">
        <f>SUM(M8:M22)</f>
        <v>14.2</v>
      </c>
      <c r="N7" s="130">
        <f t="shared" ref="N7:P7" si="0">SUM(N8:N22)</f>
        <v>14.2</v>
      </c>
      <c r="O7" s="130">
        <f t="shared" si="0"/>
        <v>14.2</v>
      </c>
      <c r="P7" s="130">
        <f t="shared" si="0"/>
        <v>14.2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11"/>
    </row>
    <row r="8" spans="1:30">
      <c r="A8" s="129">
        <v>201</v>
      </c>
      <c r="B8" s="133" t="s">
        <v>640</v>
      </c>
      <c r="C8" s="129">
        <v>50</v>
      </c>
      <c r="D8" s="129">
        <v>104003</v>
      </c>
      <c r="E8" s="129" t="s">
        <v>3</v>
      </c>
      <c r="F8" s="129" t="s">
        <v>564</v>
      </c>
      <c r="G8" s="129" t="s">
        <v>565</v>
      </c>
      <c r="H8" s="129" t="s">
        <v>566</v>
      </c>
      <c r="I8" s="131">
        <v>45292</v>
      </c>
      <c r="J8" s="131">
        <v>45657</v>
      </c>
      <c r="K8" s="132">
        <v>21</v>
      </c>
      <c r="L8" s="132" t="s">
        <v>567</v>
      </c>
      <c r="M8" s="130">
        <v>0.6</v>
      </c>
      <c r="N8" s="130">
        <v>0.6</v>
      </c>
      <c r="O8" s="130">
        <v>0.6</v>
      </c>
      <c r="P8" s="130">
        <v>0.6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11"/>
    </row>
    <row r="9" spans="1:30">
      <c r="A9" s="129">
        <v>201</v>
      </c>
      <c r="B9" s="133" t="s">
        <v>640</v>
      </c>
      <c r="C9" s="129">
        <v>50</v>
      </c>
      <c r="D9" s="129">
        <v>104003</v>
      </c>
      <c r="E9" s="129" t="s">
        <v>568</v>
      </c>
      <c r="F9" s="129" t="s">
        <v>564</v>
      </c>
      <c r="G9" s="129" t="s">
        <v>569</v>
      </c>
      <c r="H9" s="129" t="s">
        <v>570</v>
      </c>
      <c r="I9" s="131">
        <v>45292</v>
      </c>
      <c r="J9" s="131">
        <v>45657</v>
      </c>
      <c r="K9" s="132">
        <v>20</v>
      </c>
      <c r="L9" s="132" t="s">
        <v>571</v>
      </c>
      <c r="M9" s="130">
        <v>0.45</v>
      </c>
      <c r="N9" s="130">
        <v>0.45</v>
      </c>
      <c r="O9" s="130">
        <v>0.45</v>
      </c>
      <c r="P9" s="130">
        <v>0.45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11"/>
    </row>
    <row r="10" spans="1:30">
      <c r="A10" s="129">
        <v>201</v>
      </c>
      <c r="B10" s="133" t="s">
        <v>640</v>
      </c>
      <c r="C10" s="129">
        <v>50</v>
      </c>
      <c r="D10" s="129">
        <v>104003</v>
      </c>
      <c r="E10" s="129" t="s">
        <v>3</v>
      </c>
      <c r="F10" s="129" t="s">
        <v>564</v>
      </c>
      <c r="G10" s="129" t="s">
        <v>572</v>
      </c>
      <c r="H10" s="129" t="s">
        <v>573</v>
      </c>
      <c r="I10" s="131">
        <v>45292</v>
      </c>
      <c r="J10" s="131">
        <v>45657</v>
      </c>
      <c r="K10" s="132">
        <v>10</v>
      </c>
      <c r="L10" s="132" t="s">
        <v>574</v>
      </c>
      <c r="M10" s="130">
        <v>0.05</v>
      </c>
      <c r="N10" s="130">
        <v>0.05</v>
      </c>
      <c r="O10" s="130">
        <v>0.05</v>
      </c>
      <c r="P10" s="130">
        <v>0.05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12"/>
    </row>
    <row r="11" spans="1:30">
      <c r="A11" s="129">
        <v>201</v>
      </c>
      <c r="B11" s="133" t="s">
        <v>640</v>
      </c>
      <c r="C11" s="129">
        <v>50</v>
      </c>
      <c r="D11" s="129">
        <v>104003</v>
      </c>
      <c r="E11" s="129" t="s">
        <v>3</v>
      </c>
      <c r="F11" s="129" t="s">
        <v>564</v>
      </c>
      <c r="G11" s="129" t="s">
        <v>575</v>
      </c>
      <c r="H11" s="129" t="s">
        <v>576</v>
      </c>
      <c r="I11" s="131">
        <v>45292</v>
      </c>
      <c r="J11" s="131">
        <v>45657</v>
      </c>
      <c r="K11" s="132">
        <v>10</v>
      </c>
      <c r="L11" s="132" t="s">
        <v>577</v>
      </c>
      <c r="M11" s="130">
        <v>0.3</v>
      </c>
      <c r="N11" s="130">
        <v>0.3</v>
      </c>
      <c r="O11" s="130">
        <v>0.3</v>
      </c>
      <c r="P11" s="130">
        <v>0.3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>
      <c r="A12" s="129">
        <v>201</v>
      </c>
      <c r="B12" s="133" t="s">
        <v>640</v>
      </c>
      <c r="C12" s="129">
        <v>50</v>
      </c>
      <c r="D12" s="129">
        <v>104003</v>
      </c>
      <c r="E12" s="129" t="s">
        <v>3</v>
      </c>
      <c r="F12" s="129" t="s">
        <v>578</v>
      </c>
      <c r="G12" s="129" t="s">
        <v>579</v>
      </c>
      <c r="H12" s="129" t="s">
        <v>580</v>
      </c>
      <c r="I12" s="131">
        <v>45292</v>
      </c>
      <c r="J12" s="131">
        <v>45657</v>
      </c>
      <c r="K12" s="132">
        <v>1</v>
      </c>
      <c r="L12" s="132" t="s">
        <v>581</v>
      </c>
      <c r="M12" s="130">
        <v>6.8</v>
      </c>
      <c r="N12" s="130">
        <v>6.8</v>
      </c>
      <c r="O12" s="130">
        <v>6.8</v>
      </c>
      <c r="P12" s="130">
        <v>6.8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>
      <c r="A13" s="129">
        <v>201</v>
      </c>
      <c r="B13" s="133" t="s">
        <v>640</v>
      </c>
      <c r="C13" s="129">
        <v>50</v>
      </c>
      <c r="D13" s="129">
        <v>104003</v>
      </c>
      <c r="E13" s="129" t="s">
        <v>3</v>
      </c>
      <c r="F13" s="129" t="s">
        <v>564</v>
      </c>
      <c r="G13" s="129" t="s">
        <v>582</v>
      </c>
      <c r="H13" s="129" t="s">
        <v>583</v>
      </c>
      <c r="I13" s="131">
        <v>45292</v>
      </c>
      <c r="J13" s="131">
        <v>45657</v>
      </c>
      <c r="K13" s="132">
        <v>3</v>
      </c>
      <c r="L13" s="132" t="s">
        <v>584</v>
      </c>
      <c r="M13" s="130">
        <v>0.5</v>
      </c>
      <c r="N13" s="130">
        <v>0.5</v>
      </c>
      <c r="O13" s="130">
        <v>0.5</v>
      </c>
      <c r="P13" s="130">
        <v>0.5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>
      <c r="A14" s="129">
        <v>201</v>
      </c>
      <c r="B14" s="133" t="s">
        <v>640</v>
      </c>
      <c r="C14" s="129">
        <v>50</v>
      </c>
      <c r="D14" s="129">
        <v>104003</v>
      </c>
      <c r="E14" s="129" t="s">
        <v>3</v>
      </c>
      <c r="F14" s="129" t="s">
        <v>578</v>
      </c>
      <c r="G14" s="129" t="s">
        <v>585</v>
      </c>
      <c r="H14" s="129" t="s">
        <v>586</v>
      </c>
      <c r="I14" s="131">
        <v>45292</v>
      </c>
      <c r="J14" s="131">
        <v>45657</v>
      </c>
      <c r="K14" s="132">
        <v>4</v>
      </c>
      <c r="L14" s="132" t="s">
        <v>587</v>
      </c>
      <c r="M14" s="130">
        <v>2.5</v>
      </c>
      <c r="N14" s="130">
        <v>2.5</v>
      </c>
      <c r="O14" s="130">
        <v>2.5</v>
      </c>
      <c r="P14" s="130">
        <v>2.5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>
      <c r="A15" s="129">
        <v>201</v>
      </c>
      <c r="B15" s="133" t="s">
        <v>640</v>
      </c>
      <c r="C15" s="129">
        <v>50</v>
      </c>
      <c r="D15" s="129">
        <v>104003</v>
      </c>
      <c r="E15" s="129" t="s">
        <v>3</v>
      </c>
      <c r="F15" s="129" t="s">
        <v>578</v>
      </c>
      <c r="G15" s="129" t="s">
        <v>588</v>
      </c>
      <c r="H15" s="129" t="s">
        <v>589</v>
      </c>
      <c r="I15" s="131">
        <v>45292</v>
      </c>
      <c r="J15" s="131">
        <v>45657</v>
      </c>
      <c r="K15" s="132">
        <v>3</v>
      </c>
      <c r="L15" s="132" t="s">
        <v>587</v>
      </c>
      <c r="M15" s="130">
        <v>0.6</v>
      </c>
      <c r="N15" s="130">
        <v>0.6</v>
      </c>
      <c r="O15" s="130">
        <v>0.6</v>
      </c>
      <c r="P15" s="130">
        <v>0.6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>
      <c r="A16" s="129">
        <v>201</v>
      </c>
      <c r="B16" s="133" t="s">
        <v>640</v>
      </c>
      <c r="C16" s="129">
        <v>50</v>
      </c>
      <c r="D16" s="129">
        <v>104003</v>
      </c>
      <c r="E16" s="129" t="s">
        <v>3</v>
      </c>
      <c r="F16" s="129" t="s">
        <v>564</v>
      </c>
      <c r="G16" s="129" t="s">
        <v>590</v>
      </c>
      <c r="H16" s="129" t="s">
        <v>591</v>
      </c>
      <c r="I16" s="131">
        <v>45292</v>
      </c>
      <c r="J16" s="131">
        <v>45657</v>
      </c>
      <c r="K16" s="132">
        <v>3</v>
      </c>
      <c r="L16" s="132" t="s">
        <v>571</v>
      </c>
      <c r="M16" s="130">
        <v>0.2</v>
      </c>
      <c r="N16" s="130">
        <v>0.2</v>
      </c>
      <c r="O16" s="130">
        <v>0.2</v>
      </c>
      <c r="P16" s="130">
        <v>0.2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>
      <c r="A17" s="129">
        <v>201</v>
      </c>
      <c r="B17" s="133" t="s">
        <v>640</v>
      </c>
      <c r="C17" s="129">
        <v>50</v>
      </c>
      <c r="D17" s="129">
        <v>104003</v>
      </c>
      <c r="E17" s="129" t="s">
        <v>3</v>
      </c>
      <c r="F17" s="129" t="s">
        <v>564</v>
      </c>
      <c r="G17" s="129" t="s">
        <v>592</v>
      </c>
      <c r="H17" s="129" t="s">
        <v>593</v>
      </c>
      <c r="I17" s="131">
        <v>45292</v>
      </c>
      <c r="J17" s="131">
        <v>45657</v>
      </c>
      <c r="K17" s="132">
        <v>3</v>
      </c>
      <c r="L17" s="132" t="s">
        <v>571</v>
      </c>
      <c r="M17" s="130">
        <v>0.1</v>
      </c>
      <c r="N17" s="130">
        <v>0.1</v>
      </c>
      <c r="O17" s="130">
        <v>0.1</v>
      </c>
      <c r="P17" s="130">
        <v>0.1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>
      <c r="A18" s="129">
        <v>201</v>
      </c>
      <c r="B18" s="133" t="s">
        <v>640</v>
      </c>
      <c r="C18" s="129">
        <v>50</v>
      </c>
      <c r="D18" s="129">
        <v>104003</v>
      </c>
      <c r="E18" s="129" t="s">
        <v>3</v>
      </c>
      <c r="F18" s="129" t="s">
        <v>564</v>
      </c>
      <c r="G18" s="129" t="s">
        <v>594</v>
      </c>
      <c r="H18" s="129" t="s">
        <v>595</v>
      </c>
      <c r="I18" s="131">
        <v>45292</v>
      </c>
      <c r="J18" s="131">
        <v>45657</v>
      </c>
      <c r="K18" s="132">
        <v>1</v>
      </c>
      <c r="L18" s="132" t="s">
        <v>571</v>
      </c>
      <c r="M18" s="130">
        <v>0.3</v>
      </c>
      <c r="N18" s="130">
        <v>0.3</v>
      </c>
      <c r="O18" s="130">
        <v>0.3</v>
      </c>
      <c r="P18" s="130">
        <v>0.3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>
      <c r="A19" s="129">
        <v>201</v>
      </c>
      <c r="B19" s="133" t="s">
        <v>640</v>
      </c>
      <c r="C19" s="129">
        <v>50</v>
      </c>
      <c r="D19" s="129">
        <v>104003</v>
      </c>
      <c r="E19" s="129" t="s">
        <v>3</v>
      </c>
      <c r="F19" s="129" t="s">
        <v>564</v>
      </c>
      <c r="G19" s="129" t="s">
        <v>596</v>
      </c>
      <c r="H19" s="129" t="s">
        <v>597</v>
      </c>
      <c r="I19" s="131">
        <v>45292</v>
      </c>
      <c r="J19" s="131">
        <v>45657</v>
      </c>
      <c r="K19" s="132">
        <v>10</v>
      </c>
      <c r="L19" s="132" t="s">
        <v>567</v>
      </c>
      <c r="M19" s="130">
        <v>0.3</v>
      </c>
      <c r="N19" s="130">
        <v>0.3</v>
      </c>
      <c r="O19" s="130">
        <v>0.3</v>
      </c>
      <c r="P19" s="130">
        <v>0.3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>
      <c r="A20" s="129">
        <v>201</v>
      </c>
      <c r="B20" s="133" t="s">
        <v>640</v>
      </c>
      <c r="C20" s="129">
        <v>50</v>
      </c>
      <c r="D20" s="129">
        <v>104003</v>
      </c>
      <c r="E20" s="129" t="s">
        <v>3</v>
      </c>
      <c r="F20" s="129" t="s">
        <v>564</v>
      </c>
      <c r="G20" s="129" t="s">
        <v>598</v>
      </c>
      <c r="H20" s="129" t="s">
        <v>599</v>
      </c>
      <c r="I20" s="131">
        <v>45292</v>
      </c>
      <c r="J20" s="131">
        <v>45657</v>
      </c>
      <c r="K20" s="132">
        <v>1</v>
      </c>
      <c r="L20" s="132" t="s">
        <v>600</v>
      </c>
      <c r="M20" s="130">
        <v>0.5</v>
      </c>
      <c r="N20" s="130">
        <v>0.5</v>
      </c>
      <c r="O20" s="130">
        <v>0.5</v>
      </c>
      <c r="P20" s="130">
        <v>0.5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>
      <c r="A21" s="129">
        <v>201</v>
      </c>
      <c r="B21" s="133" t="s">
        <v>640</v>
      </c>
      <c r="C21" s="129">
        <v>50</v>
      </c>
      <c r="D21" s="129">
        <v>104003</v>
      </c>
      <c r="E21" s="129" t="s">
        <v>3</v>
      </c>
      <c r="F21" s="129" t="s">
        <v>564</v>
      </c>
      <c r="G21" s="129" t="s">
        <v>601</v>
      </c>
      <c r="H21" s="129" t="s">
        <v>602</v>
      </c>
      <c r="I21" s="131">
        <v>45292</v>
      </c>
      <c r="J21" s="131">
        <v>45657</v>
      </c>
      <c r="K21" s="132">
        <v>1</v>
      </c>
      <c r="L21" s="132" t="s">
        <v>584</v>
      </c>
      <c r="M21" s="130">
        <v>0.5</v>
      </c>
      <c r="N21" s="130">
        <v>0.5</v>
      </c>
      <c r="O21" s="130">
        <v>0.5</v>
      </c>
      <c r="P21" s="130">
        <v>0.5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>
      <c r="A22" s="129">
        <v>201</v>
      </c>
      <c r="B22" s="133" t="s">
        <v>640</v>
      </c>
      <c r="C22" s="129">
        <v>50</v>
      </c>
      <c r="D22" s="129">
        <v>104003</v>
      </c>
      <c r="E22" s="129" t="s">
        <v>3</v>
      </c>
      <c r="F22" s="129" t="s">
        <v>564</v>
      </c>
      <c r="G22" s="129" t="s">
        <v>603</v>
      </c>
      <c r="H22" s="129" t="s">
        <v>604</v>
      </c>
      <c r="I22" s="131">
        <v>45292</v>
      </c>
      <c r="J22" s="131">
        <v>45657</v>
      </c>
      <c r="K22" s="132">
        <v>1</v>
      </c>
      <c r="L22" s="132" t="s">
        <v>584</v>
      </c>
      <c r="M22" s="130">
        <v>0.5</v>
      </c>
      <c r="N22" s="130">
        <v>0.5</v>
      </c>
      <c r="O22" s="130">
        <v>0.5</v>
      </c>
      <c r="P22" s="130">
        <v>0.5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</sheetData>
  <mergeCells count="31">
    <mergeCell ref="Z5:Z6"/>
    <mergeCell ref="AA5:AA6"/>
    <mergeCell ref="AB5:AB6"/>
    <mergeCell ref="AC5:AC6"/>
    <mergeCell ref="AD4:AD6"/>
    <mergeCell ref="R5:R6"/>
    <mergeCell ref="S5:S6"/>
    <mergeCell ref="T5:T6"/>
    <mergeCell ref="X5:X6"/>
    <mergeCell ref="Y5:Y6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A2:AD2"/>
    <mergeCell ref="A3:E3"/>
    <mergeCell ref="AB3:AD3"/>
    <mergeCell ref="A4:C4"/>
    <mergeCell ref="N4:AC4"/>
  </mergeCells>
  <phoneticPr fontId="23" type="noConversion"/>
  <pageMargins left="0.75" right="0.75" top="0.270000010728836" bottom="0.2700000107288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B00-000000000000}">
          <x14:formula1>
            <xm:f>'E:\User\桌面\政府采购各种录入表\[2022年定稿人大政府采购预算编制填报.xlsx]Sheet2'!#REF!</xm:f>
          </x14:formula1>
          <xm:sqref>H14</xm:sqref>
        </x14:dataValidation>
        <x14:dataValidation type="list" allowBlank="1" showInputMessage="1" showErrorMessage="1" xr:uid="{00000000-0002-0000-1B00-000001000000}">
          <x14:formula1>
            <xm:f>'E:\Users\Administrator\Desktop\部门预算公开填报说明\部门预算公开填报说明\2023年政府采购预算\[12.岳阳市岳阳楼区财政事务中心.xlsx]填报说明'!#REF!</xm:f>
          </x14:formula1>
          <xm:sqref>G8:G22 H8:H13 H15:H22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B6" sqref="B6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29"/>
      <c r="H1" s="38" t="s">
        <v>32</v>
      </c>
    </row>
    <row r="2" spans="1:8" ht="24.15" customHeight="1">
      <c r="A2" s="96" t="s">
        <v>6</v>
      </c>
      <c r="B2" s="96"/>
      <c r="C2" s="96"/>
      <c r="D2" s="96"/>
      <c r="E2" s="96"/>
      <c r="F2" s="96"/>
      <c r="G2" s="96"/>
      <c r="H2" s="96"/>
    </row>
    <row r="3" spans="1:8" ht="17.25" customHeight="1">
      <c r="A3" s="97" t="s">
        <v>33</v>
      </c>
      <c r="B3" s="97"/>
      <c r="C3" s="97"/>
      <c r="D3" s="97"/>
      <c r="E3" s="97"/>
      <c r="F3" s="97"/>
      <c r="G3" s="98" t="s">
        <v>34</v>
      </c>
      <c r="H3" s="98"/>
    </row>
    <row r="4" spans="1:8" ht="17.850000000000001" customHeight="1">
      <c r="A4" s="99" t="s">
        <v>35</v>
      </c>
      <c r="B4" s="99"/>
      <c r="C4" s="99" t="s">
        <v>36</v>
      </c>
      <c r="D4" s="99"/>
      <c r="E4" s="99"/>
      <c r="F4" s="99"/>
      <c r="G4" s="99"/>
      <c r="H4" s="99"/>
    </row>
    <row r="5" spans="1:8" ht="17.850000000000001" customHeight="1">
      <c r="A5" s="18" t="s">
        <v>37</v>
      </c>
      <c r="B5" s="18" t="s">
        <v>38</v>
      </c>
      <c r="C5" s="18" t="s">
        <v>39</v>
      </c>
      <c r="D5" s="18" t="s">
        <v>38</v>
      </c>
      <c r="E5" s="18" t="s">
        <v>40</v>
      </c>
      <c r="F5" s="18" t="s">
        <v>38</v>
      </c>
      <c r="G5" s="18" t="s">
        <v>41</v>
      </c>
      <c r="H5" s="18" t="s">
        <v>38</v>
      </c>
    </row>
    <row r="6" spans="1:8" ht="16.2" customHeight="1">
      <c r="A6" s="37" t="s">
        <v>42</v>
      </c>
      <c r="B6" s="31">
        <v>138.098332</v>
      </c>
      <c r="C6" s="32" t="s">
        <v>43</v>
      </c>
      <c r="D6" s="41">
        <v>112.681606</v>
      </c>
      <c r="E6" s="37" t="s">
        <v>44</v>
      </c>
      <c r="F6" s="36">
        <v>113.098332</v>
      </c>
      <c r="G6" s="32" t="s">
        <v>45</v>
      </c>
      <c r="H6" s="31">
        <v>97.586826000000002</v>
      </c>
    </row>
    <row r="7" spans="1:8" ht="16.2" customHeight="1">
      <c r="A7" s="32" t="s">
        <v>46</v>
      </c>
      <c r="B7" s="31">
        <v>138.098332</v>
      </c>
      <c r="C7" s="32" t="s">
        <v>47</v>
      </c>
      <c r="D7" s="41"/>
      <c r="E7" s="32" t="s">
        <v>48</v>
      </c>
      <c r="F7" s="31">
        <v>97.586826000000002</v>
      </c>
      <c r="G7" s="32" t="s">
        <v>49</v>
      </c>
      <c r="H7" s="31">
        <v>37.6</v>
      </c>
    </row>
    <row r="8" spans="1:8" ht="16.2" customHeight="1">
      <c r="A8" s="37" t="s">
        <v>50</v>
      </c>
      <c r="B8" s="31"/>
      <c r="C8" s="32" t="s">
        <v>51</v>
      </c>
      <c r="D8" s="41"/>
      <c r="E8" s="32" t="s">
        <v>52</v>
      </c>
      <c r="F8" s="31">
        <v>12.6</v>
      </c>
      <c r="G8" s="32" t="s">
        <v>53</v>
      </c>
      <c r="H8" s="31"/>
    </row>
    <row r="9" spans="1:8" ht="16.2" customHeight="1">
      <c r="A9" s="32" t="s">
        <v>54</v>
      </c>
      <c r="B9" s="31"/>
      <c r="C9" s="32" t="s">
        <v>55</v>
      </c>
      <c r="D9" s="41"/>
      <c r="E9" s="32" t="s">
        <v>56</v>
      </c>
      <c r="F9" s="31">
        <v>2.9115060000000001</v>
      </c>
      <c r="G9" s="32" t="s">
        <v>57</v>
      </c>
      <c r="H9" s="31"/>
    </row>
    <row r="10" spans="1:8" ht="16.2" customHeight="1">
      <c r="A10" s="32" t="s">
        <v>58</v>
      </c>
      <c r="B10" s="31"/>
      <c r="C10" s="32" t="s">
        <v>59</v>
      </c>
      <c r="D10" s="41"/>
      <c r="E10" s="37" t="s">
        <v>60</v>
      </c>
      <c r="F10" s="36">
        <v>25</v>
      </c>
      <c r="G10" s="32" t="s">
        <v>61</v>
      </c>
      <c r="H10" s="31"/>
    </row>
    <row r="11" spans="1:8" ht="16.2" customHeight="1">
      <c r="A11" s="32" t="s">
        <v>62</v>
      </c>
      <c r="B11" s="31"/>
      <c r="C11" s="32" t="s">
        <v>63</v>
      </c>
      <c r="D11" s="41"/>
      <c r="E11" s="32" t="s">
        <v>64</v>
      </c>
      <c r="F11" s="31"/>
      <c r="G11" s="32" t="s">
        <v>65</v>
      </c>
      <c r="H11" s="31"/>
    </row>
    <row r="12" spans="1:8" ht="16.2" customHeight="1">
      <c r="A12" s="32" t="s">
        <v>66</v>
      </c>
      <c r="B12" s="31"/>
      <c r="C12" s="32" t="s">
        <v>67</v>
      </c>
      <c r="D12" s="41"/>
      <c r="E12" s="32" t="s">
        <v>68</v>
      </c>
      <c r="F12" s="31">
        <v>25</v>
      </c>
      <c r="G12" s="32" t="s">
        <v>69</v>
      </c>
      <c r="H12" s="31"/>
    </row>
    <row r="13" spans="1:8" ht="16.2" customHeight="1">
      <c r="A13" s="32" t="s">
        <v>70</v>
      </c>
      <c r="B13" s="31"/>
      <c r="C13" s="32" t="s">
        <v>71</v>
      </c>
      <c r="D13" s="41">
        <v>13.647036</v>
      </c>
      <c r="E13" s="32" t="s">
        <v>72</v>
      </c>
      <c r="F13" s="31"/>
      <c r="G13" s="32" t="s">
        <v>73</v>
      </c>
      <c r="H13" s="31"/>
    </row>
    <row r="14" spans="1:8" ht="16.2" customHeight="1">
      <c r="A14" s="32" t="s">
        <v>74</v>
      </c>
      <c r="B14" s="31"/>
      <c r="C14" s="32" t="s">
        <v>75</v>
      </c>
      <c r="D14" s="41"/>
      <c r="E14" s="32" t="s">
        <v>76</v>
      </c>
      <c r="F14" s="31"/>
      <c r="G14" s="32" t="s">
        <v>77</v>
      </c>
      <c r="H14" s="31">
        <v>2.9115060000000001</v>
      </c>
    </row>
    <row r="15" spans="1:8" ht="16.2" customHeight="1">
      <c r="A15" s="32" t="s">
        <v>78</v>
      </c>
      <c r="B15" s="31"/>
      <c r="C15" s="32" t="s">
        <v>79</v>
      </c>
      <c r="D15" s="41">
        <v>4.0125780000000004</v>
      </c>
      <c r="E15" s="32" t="s">
        <v>80</v>
      </c>
      <c r="F15" s="31"/>
      <c r="G15" s="32" t="s">
        <v>81</v>
      </c>
      <c r="H15" s="31"/>
    </row>
    <row r="16" spans="1:8" ht="16.2" customHeight="1">
      <c r="A16" s="32" t="s">
        <v>82</v>
      </c>
      <c r="B16" s="31"/>
      <c r="C16" s="32" t="s">
        <v>83</v>
      </c>
      <c r="D16" s="41"/>
      <c r="E16" s="32" t="s">
        <v>84</v>
      </c>
      <c r="F16" s="31"/>
      <c r="G16" s="32" t="s">
        <v>85</v>
      </c>
      <c r="H16" s="31"/>
    </row>
    <row r="17" spans="1:8" ht="16.2" customHeight="1">
      <c r="A17" s="32" t="s">
        <v>86</v>
      </c>
      <c r="B17" s="31"/>
      <c r="C17" s="32" t="s">
        <v>87</v>
      </c>
      <c r="D17" s="41"/>
      <c r="E17" s="32" t="s">
        <v>88</v>
      </c>
      <c r="F17" s="31"/>
      <c r="G17" s="32" t="s">
        <v>89</v>
      </c>
      <c r="H17" s="31"/>
    </row>
    <row r="18" spans="1:8" ht="16.2" customHeight="1">
      <c r="A18" s="32" t="s">
        <v>90</v>
      </c>
      <c r="B18" s="31"/>
      <c r="C18" s="32" t="s">
        <v>91</v>
      </c>
      <c r="D18" s="41"/>
      <c r="E18" s="32" t="s">
        <v>92</v>
      </c>
      <c r="F18" s="31"/>
      <c r="G18" s="32" t="s">
        <v>93</v>
      </c>
      <c r="H18" s="31"/>
    </row>
    <row r="19" spans="1:8" ht="16.2" customHeight="1">
      <c r="A19" s="32" t="s">
        <v>94</v>
      </c>
      <c r="B19" s="31"/>
      <c r="C19" s="32" t="s">
        <v>95</v>
      </c>
      <c r="D19" s="41"/>
      <c r="E19" s="32" t="s">
        <v>96</v>
      </c>
      <c r="F19" s="31"/>
      <c r="G19" s="32" t="s">
        <v>97</v>
      </c>
      <c r="H19" s="31"/>
    </row>
    <row r="20" spans="1:8" ht="16.2" customHeight="1">
      <c r="A20" s="37" t="s">
        <v>98</v>
      </c>
      <c r="B20" s="36"/>
      <c r="C20" s="32" t="s">
        <v>99</v>
      </c>
      <c r="D20" s="41"/>
      <c r="E20" s="32" t="s">
        <v>100</v>
      </c>
      <c r="F20" s="31"/>
      <c r="G20" s="32"/>
      <c r="H20" s="31"/>
    </row>
    <row r="21" spans="1:8" ht="16.2" customHeight="1">
      <c r="A21" s="37" t="s">
        <v>101</v>
      </c>
      <c r="B21" s="36"/>
      <c r="C21" s="32" t="s">
        <v>102</v>
      </c>
      <c r="D21" s="41"/>
      <c r="E21" s="37" t="s">
        <v>103</v>
      </c>
      <c r="F21" s="36"/>
      <c r="G21" s="32"/>
      <c r="H21" s="31"/>
    </row>
    <row r="22" spans="1:8" ht="16.2" customHeight="1">
      <c r="A22" s="37" t="s">
        <v>104</v>
      </c>
      <c r="B22" s="36"/>
      <c r="C22" s="32" t="s">
        <v>105</v>
      </c>
      <c r="D22" s="41"/>
      <c r="E22" s="32"/>
      <c r="F22" s="32"/>
      <c r="G22" s="32"/>
      <c r="H22" s="31"/>
    </row>
    <row r="23" spans="1:8" ht="16.2" customHeight="1">
      <c r="A23" s="37" t="s">
        <v>106</v>
      </c>
      <c r="B23" s="36"/>
      <c r="C23" s="32" t="s">
        <v>107</v>
      </c>
      <c r="D23" s="41"/>
      <c r="E23" s="32"/>
      <c r="F23" s="32"/>
      <c r="G23" s="32"/>
      <c r="H23" s="31"/>
    </row>
    <row r="24" spans="1:8" ht="16.2" customHeight="1">
      <c r="A24" s="37" t="s">
        <v>108</v>
      </c>
      <c r="B24" s="36"/>
      <c r="C24" s="32" t="s">
        <v>109</v>
      </c>
      <c r="D24" s="41"/>
      <c r="E24" s="32"/>
      <c r="F24" s="32"/>
      <c r="G24" s="32"/>
      <c r="H24" s="31"/>
    </row>
    <row r="25" spans="1:8" ht="16.2" customHeight="1">
      <c r="A25" s="32" t="s">
        <v>110</v>
      </c>
      <c r="B25" s="31"/>
      <c r="C25" s="32" t="s">
        <v>111</v>
      </c>
      <c r="D25" s="41">
        <v>7.7571120000000002</v>
      </c>
      <c r="E25" s="32"/>
      <c r="F25" s="32"/>
      <c r="G25" s="32"/>
      <c r="H25" s="31"/>
    </row>
    <row r="26" spans="1:8" ht="16.2" customHeight="1">
      <c r="A26" s="32" t="s">
        <v>112</v>
      </c>
      <c r="B26" s="31"/>
      <c r="C26" s="32" t="s">
        <v>113</v>
      </c>
      <c r="D26" s="41"/>
      <c r="E26" s="32"/>
      <c r="F26" s="32"/>
      <c r="G26" s="32"/>
      <c r="H26" s="31"/>
    </row>
    <row r="27" spans="1:8" ht="16.2" customHeight="1">
      <c r="A27" s="32" t="s">
        <v>114</v>
      </c>
      <c r="B27" s="31"/>
      <c r="C27" s="32" t="s">
        <v>115</v>
      </c>
      <c r="D27" s="41"/>
      <c r="E27" s="32"/>
      <c r="F27" s="32"/>
      <c r="G27" s="32"/>
      <c r="H27" s="31"/>
    </row>
    <row r="28" spans="1:8" ht="16.2" customHeight="1">
      <c r="A28" s="37" t="s">
        <v>116</v>
      </c>
      <c r="B28" s="36"/>
      <c r="C28" s="32" t="s">
        <v>117</v>
      </c>
      <c r="D28" s="41"/>
      <c r="E28" s="32"/>
      <c r="F28" s="32"/>
      <c r="G28" s="32"/>
      <c r="H28" s="31"/>
    </row>
    <row r="29" spans="1:8" ht="16.2" customHeight="1">
      <c r="A29" s="37" t="s">
        <v>118</v>
      </c>
      <c r="B29" s="36"/>
      <c r="C29" s="32" t="s">
        <v>119</v>
      </c>
      <c r="D29" s="41"/>
      <c r="E29" s="32"/>
      <c r="F29" s="32"/>
      <c r="G29" s="32"/>
      <c r="H29" s="31"/>
    </row>
    <row r="30" spans="1:8" ht="16.2" customHeight="1">
      <c r="A30" s="37" t="s">
        <v>120</v>
      </c>
      <c r="B30" s="36"/>
      <c r="C30" s="32" t="s">
        <v>121</v>
      </c>
      <c r="D30" s="41"/>
      <c r="E30" s="32"/>
      <c r="F30" s="32"/>
      <c r="G30" s="32"/>
      <c r="H30" s="31"/>
    </row>
    <row r="31" spans="1:8" ht="16.2" customHeight="1">
      <c r="A31" s="37" t="s">
        <v>122</v>
      </c>
      <c r="B31" s="36"/>
      <c r="C31" s="32" t="s">
        <v>123</v>
      </c>
      <c r="D31" s="41"/>
      <c r="E31" s="32"/>
      <c r="F31" s="32"/>
      <c r="G31" s="32"/>
      <c r="H31" s="31"/>
    </row>
    <row r="32" spans="1:8" ht="16.2" customHeight="1">
      <c r="A32" s="37" t="s">
        <v>124</v>
      </c>
      <c r="B32" s="36"/>
      <c r="C32" s="32" t="s">
        <v>125</v>
      </c>
      <c r="D32" s="41"/>
      <c r="E32" s="32"/>
      <c r="F32" s="32"/>
      <c r="G32" s="32"/>
      <c r="H32" s="31"/>
    </row>
    <row r="33" spans="1:8" ht="16.2" customHeight="1">
      <c r="A33" s="32"/>
      <c r="B33" s="32"/>
      <c r="C33" s="32" t="s">
        <v>126</v>
      </c>
      <c r="D33" s="41"/>
      <c r="E33" s="32"/>
      <c r="F33" s="32"/>
      <c r="G33" s="32"/>
      <c r="H33" s="32"/>
    </row>
    <row r="34" spans="1:8" ht="16.2" customHeight="1">
      <c r="A34" s="32"/>
      <c r="B34" s="32"/>
      <c r="C34" s="32" t="s">
        <v>127</v>
      </c>
      <c r="D34" s="41"/>
      <c r="E34" s="32"/>
      <c r="F34" s="32"/>
      <c r="G34" s="32"/>
      <c r="H34" s="32"/>
    </row>
    <row r="35" spans="1:8" ht="16.2" customHeight="1">
      <c r="A35" s="32"/>
      <c r="B35" s="32"/>
      <c r="C35" s="32" t="s">
        <v>128</v>
      </c>
      <c r="D35" s="41"/>
      <c r="E35" s="32"/>
      <c r="F35" s="32"/>
      <c r="G35" s="32"/>
      <c r="H35" s="32"/>
    </row>
    <row r="36" spans="1:8" ht="16.2" customHeight="1">
      <c r="A36" s="32"/>
      <c r="B36" s="32"/>
      <c r="C36" s="32"/>
      <c r="D36" s="32"/>
      <c r="E36" s="32"/>
      <c r="F36" s="32"/>
      <c r="G36" s="32"/>
      <c r="H36" s="32"/>
    </row>
    <row r="37" spans="1:8" ht="16.2" customHeight="1">
      <c r="A37" s="37" t="s">
        <v>129</v>
      </c>
      <c r="B37" s="36">
        <v>138.098332</v>
      </c>
      <c r="C37" s="37" t="s">
        <v>130</v>
      </c>
      <c r="D37" s="36">
        <v>138.098332</v>
      </c>
      <c r="E37" s="37" t="s">
        <v>130</v>
      </c>
      <c r="F37" s="36">
        <v>138.098332</v>
      </c>
      <c r="G37" s="37" t="s">
        <v>130</v>
      </c>
      <c r="H37" s="36">
        <v>138.098332</v>
      </c>
    </row>
    <row r="38" spans="1:8" ht="16.2" customHeight="1">
      <c r="A38" s="37" t="s">
        <v>131</v>
      </c>
      <c r="B38" s="36"/>
      <c r="C38" s="37" t="s">
        <v>132</v>
      </c>
      <c r="D38" s="36"/>
      <c r="E38" s="37" t="s">
        <v>132</v>
      </c>
      <c r="F38" s="36"/>
      <c r="G38" s="37" t="s">
        <v>132</v>
      </c>
      <c r="H38" s="36"/>
    </row>
    <row r="39" spans="1:8" ht="16.2" customHeight="1">
      <c r="A39" s="32"/>
      <c r="B39" s="31"/>
      <c r="C39" s="32"/>
      <c r="D39" s="31"/>
      <c r="E39" s="37"/>
      <c r="F39" s="36"/>
      <c r="G39" s="37"/>
      <c r="H39" s="36"/>
    </row>
    <row r="40" spans="1:8" ht="16.2" customHeight="1">
      <c r="A40" s="37" t="s">
        <v>133</v>
      </c>
      <c r="B40" s="36">
        <v>138.098332</v>
      </c>
      <c r="C40" s="37" t="s">
        <v>134</v>
      </c>
      <c r="D40" s="36">
        <v>138.098332</v>
      </c>
      <c r="E40" s="37" t="s">
        <v>134</v>
      </c>
      <c r="F40" s="36">
        <v>138.098332</v>
      </c>
      <c r="G40" s="37" t="s">
        <v>134</v>
      </c>
      <c r="H40" s="36">
        <v>138.098332</v>
      </c>
    </row>
    <row r="41" spans="1:8" ht="17.850000000000001" customHeight="1">
      <c r="A41" s="95" t="s">
        <v>135</v>
      </c>
      <c r="B41" s="95"/>
      <c r="C41" s="95"/>
      <c r="D41" s="42"/>
      <c r="E41" s="42"/>
      <c r="F41" s="42"/>
      <c r="G41" s="42"/>
      <c r="H41" s="42"/>
    </row>
  </sheetData>
  <mergeCells count="6">
    <mergeCell ref="A41:C41"/>
    <mergeCell ref="A2:H2"/>
    <mergeCell ref="A3:F3"/>
    <mergeCell ref="G3:H3"/>
    <mergeCell ref="A4:B4"/>
    <mergeCell ref="C4:H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A3" sqref="A3:W3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29"/>
      <c r="X1" s="100" t="s">
        <v>136</v>
      </c>
      <c r="Y1" s="100"/>
    </row>
    <row r="2" spans="1:25" ht="33.6" customHeight="1">
      <c r="A2" s="101" t="s">
        <v>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ht="22.35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 t="s">
        <v>34</v>
      </c>
      <c r="Y3" s="98"/>
    </row>
    <row r="4" spans="1:25" ht="22.35" customHeight="1">
      <c r="A4" s="102" t="s">
        <v>137</v>
      </c>
      <c r="B4" s="102" t="s">
        <v>138</v>
      </c>
      <c r="C4" s="102" t="s">
        <v>139</v>
      </c>
      <c r="D4" s="102" t="s">
        <v>140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131</v>
      </c>
      <c r="T4" s="102"/>
      <c r="U4" s="102"/>
      <c r="V4" s="102"/>
      <c r="W4" s="102"/>
      <c r="X4" s="102"/>
      <c r="Y4" s="102"/>
    </row>
    <row r="5" spans="1:25" ht="22.35" customHeight="1">
      <c r="A5" s="102"/>
      <c r="B5" s="102"/>
      <c r="C5" s="102"/>
      <c r="D5" s="102" t="s">
        <v>141</v>
      </c>
      <c r="E5" s="102" t="s">
        <v>142</v>
      </c>
      <c r="F5" s="102" t="s">
        <v>143</v>
      </c>
      <c r="G5" s="102" t="s">
        <v>144</v>
      </c>
      <c r="H5" s="102" t="s">
        <v>145</v>
      </c>
      <c r="I5" s="102" t="s">
        <v>146</v>
      </c>
      <c r="J5" s="102" t="s">
        <v>147</v>
      </c>
      <c r="K5" s="102"/>
      <c r="L5" s="102"/>
      <c r="M5" s="102"/>
      <c r="N5" s="102" t="s">
        <v>148</v>
      </c>
      <c r="O5" s="102" t="s">
        <v>149</v>
      </c>
      <c r="P5" s="102" t="s">
        <v>150</v>
      </c>
      <c r="Q5" s="102" t="s">
        <v>151</v>
      </c>
      <c r="R5" s="102" t="s">
        <v>152</v>
      </c>
      <c r="S5" s="102" t="s">
        <v>141</v>
      </c>
      <c r="T5" s="102" t="s">
        <v>142</v>
      </c>
      <c r="U5" s="102" t="s">
        <v>143</v>
      </c>
      <c r="V5" s="102" t="s">
        <v>144</v>
      </c>
      <c r="W5" s="102" t="s">
        <v>145</v>
      </c>
      <c r="X5" s="102" t="s">
        <v>146</v>
      </c>
      <c r="Y5" s="102" t="s">
        <v>153</v>
      </c>
    </row>
    <row r="6" spans="1:25" ht="22.35" customHeight="1">
      <c r="A6" s="102"/>
      <c r="B6" s="102"/>
      <c r="C6" s="102"/>
      <c r="D6" s="102"/>
      <c r="E6" s="102"/>
      <c r="F6" s="102"/>
      <c r="G6" s="102"/>
      <c r="H6" s="102"/>
      <c r="I6" s="102"/>
      <c r="J6" s="20" t="s">
        <v>154</v>
      </c>
      <c r="K6" s="20" t="s">
        <v>155</v>
      </c>
      <c r="L6" s="20" t="s">
        <v>156</v>
      </c>
      <c r="M6" s="20" t="s">
        <v>145</v>
      </c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22.8" customHeight="1">
      <c r="A7" s="37"/>
      <c r="B7" s="37" t="s">
        <v>139</v>
      </c>
      <c r="C7" s="44">
        <v>138.098332</v>
      </c>
      <c r="D7" s="44">
        <v>138.098332</v>
      </c>
      <c r="E7" s="44">
        <v>138.098332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2.8" customHeight="1">
      <c r="A8" s="35" t="s">
        <v>157</v>
      </c>
      <c r="B8" s="35" t="s">
        <v>158</v>
      </c>
      <c r="C8" s="44">
        <v>138.098332</v>
      </c>
      <c r="D8" s="44">
        <v>138.098332</v>
      </c>
      <c r="E8" s="44">
        <v>138.098332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</row>
    <row r="9" spans="1:25" ht="22.8" customHeight="1">
      <c r="A9" s="23" t="s">
        <v>159</v>
      </c>
      <c r="B9" s="23" t="s">
        <v>160</v>
      </c>
      <c r="C9" s="41">
        <v>138.098332</v>
      </c>
      <c r="D9" s="41">
        <v>138.098332</v>
      </c>
      <c r="E9" s="31">
        <v>138.098332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6.350000000000001" customHeight="1"/>
    <row r="11" spans="1:25" ht="16.350000000000001" customHeight="1">
      <c r="G11" s="29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G6" sqref="G6"/>
    </sheetView>
  </sheetViews>
  <sheetFormatPr defaultColWidth="10" defaultRowHeight="14.4"/>
  <cols>
    <col min="1" max="1" width="4.554687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29"/>
      <c r="D1" s="63"/>
      <c r="K1" s="38" t="s">
        <v>161</v>
      </c>
    </row>
    <row r="2" spans="1:11" ht="31.95" customHeight="1">
      <c r="A2" s="101" t="s">
        <v>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5.05" customHeight="1">
      <c r="A3" s="103" t="s">
        <v>33</v>
      </c>
      <c r="B3" s="103"/>
      <c r="C3" s="103"/>
      <c r="D3" s="103"/>
      <c r="E3" s="103"/>
      <c r="F3" s="103"/>
      <c r="G3" s="103"/>
      <c r="H3" s="103"/>
      <c r="I3" s="103"/>
      <c r="J3" s="103"/>
      <c r="K3" s="34" t="s">
        <v>34</v>
      </c>
    </row>
    <row r="4" spans="1:11" ht="27.6" customHeight="1">
      <c r="A4" s="99" t="s">
        <v>162</v>
      </c>
      <c r="B4" s="99"/>
      <c r="C4" s="99"/>
      <c r="D4" s="99" t="s">
        <v>163</v>
      </c>
      <c r="E4" s="99" t="s">
        <v>164</v>
      </c>
      <c r="F4" s="99" t="s">
        <v>139</v>
      </c>
      <c r="G4" s="99" t="s">
        <v>165</v>
      </c>
      <c r="H4" s="99" t="s">
        <v>166</v>
      </c>
      <c r="I4" s="99" t="s">
        <v>167</v>
      </c>
      <c r="J4" s="99" t="s">
        <v>168</v>
      </c>
      <c r="K4" s="99" t="s">
        <v>169</v>
      </c>
    </row>
    <row r="5" spans="1:11" ht="25.8" customHeight="1">
      <c r="A5" s="18" t="s">
        <v>170</v>
      </c>
      <c r="B5" s="18" t="s">
        <v>171</v>
      </c>
      <c r="C5" s="18" t="s">
        <v>172</v>
      </c>
      <c r="D5" s="99"/>
      <c r="E5" s="99"/>
      <c r="F5" s="99"/>
      <c r="G5" s="99"/>
      <c r="H5" s="99"/>
      <c r="I5" s="99"/>
      <c r="J5" s="99"/>
      <c r="K5" s="99"/>
    </row>
    <row r="6" spans="1:11" ht="22.8" customHeight="1">
      <c r="A6" s="30"/>
      <c r="B6" s="30"/>
      <c r="C6" s="30"/>
      <c r="D6" s="64" t="s">
        <v>139</v>
      </c>
      <c r="E6" s="64"/>
      <c r="F6" s="65">
        <v>138.1</v>
      </c>
      <c r="G6" s="65">
        <v>113.1</v>
      </c>
      <c r="H6" s="65">
        <v>25</v>
      </c>
      <c r="I6" s="65"/>
      <c r="J6" s="64"/>
      <c r="K6" s="64"/>
    </row>
    <row r="7" spans="1:11" ht="22.8" customHeight="1">
      <c r="A7" s="66"/>
      <c r="B7" s="66"/>
      <c r="C7" s="66"/>
      <c r="D7" s="67" t="s">
        <v>157</v>
      </c>
      <c r="E7" s="67" t="s">
        <v>158</v>
      </c>
      <c r="F7" s="68">
        <v>138.1</v>
      </c>
      <c r="G7" s="68">
        <v>113.1</v>
      </c>
      <c r="H7" s="68">
        <v>25</v>
      </c>
      <c r="I7" s="68">
        <v>0</v>
      </c>
      <c r="J7" s="72">
        <v>0</v>
      </c>
      <c r="K7" s="72">
        <v>0</v>
      </c>
    </row>
    <row r="8" spans="1:11" ht="22.8" customHeight="1">
      <c r="A8" s="66"/>
      <c r="B8" s="66"/>
      <c r="C8" s="66"/>
      <c r="D8" s="67" t="s">
        <v>159</v>
      </c>
      <c r="E8" s="67" t="s">
        <v>160</v>
      </c>
      <c r="F8" s="68">
        <v>138.1</v>
      </c>
      <c r="G8" s="68">
        <v>113.1</v>
      </c>
      <c r="H8" s="68">
        <v>25</v>
      </c>
      <c r="I8" s="68"/>
      <c r="J8" s="72"/>
      <c r="K8" s="72"/>
    </row>
    <row r="9" spans="1:11" ht="22.8" customHeight="1">
      <c r="A9" s="20" t="s">
        <v>173</v>
      </c>
      <c r="B9" s="20"/>
      <c r="C9" s="20"/>
      <c r="D9" s="35" t="s">
        <v>173</v>
      </c>
      <c r="E9" s="35" t="s">
        <v>174</v>
      </c>
      <c r="F9" s="44">
        <v>112.681606</v>
      </c>
      <c r="G9" s="44">
        <v>87.681606000000002</v>
      </c>
      <c r="H9" s="44">
        <v>25</v>
      </c>
      <c r="I9" s="44">
        <v>0</v>
      </c>
      <c r="J9" s="43"/>
      <c r="K9" s="43"/>
    </row>
    <row r="10" spans="1:11" ht="22.8" customHeight="1">
      <c r="A10" s="20" t="s">
        <v>173</v>
      </c>
      <c r="B10" s="20" t="s">
        <v>175</v>
      </c>
      <c r="C10" s="20"/>
      <c r="D10" s="35" t="s">
        <v>176</v>
      </c>
      <c r="E10" s="35" t="s">
        <v>177</v>
      </c>
      <c r="F10" s="44">
        <v>112.681606</v>
      </c>
      <c r="G10" s="44">
        <v>87.681606000000002</v>
      </c>
      <c r="H10" s="44">
        <v>25</v>
      </c>
      <c r="I10" s="44">
        <v>0</v>
      </c>
      <c r="J10" s="43"/>
      <c r="K10" s="43"/>
    </row>
    <row r="11" spans="1:11" ht="22.8" customHeight="1">
      <c r="A11" s="69" t="s">
        <v>173</v>
      </c>
      <c r="B11" s="69" t="s">
        <v>175</v>
      </c>
      <c r="C11" s="69" t="s">
        <v>178</v>
      </c>
      <c r="D11" s="70" t="s">
        <v>179</v>
      </c>
      <c r="E11" s="70" t="s">
        <v>180</v>
      </c>
      <c r="F11" s="71">
        <v>112.681606</v>
      </c>
      <c r="G11" s="71">
        <v>87.681606000000002</v>
      </c>
      <c r="H11" s="71">
        <v>25</v>
      </c>
      <c r="I11" s="71"/>
      <c r="J11" s="73"/>
      <c r="K11" s="73"/>
    </row>
    <row r="12" spans="1:11" ht="22.8" customHeight="1">
      <c r="A12" s="20" t="s">
        <v>181</v>
      </c>
      <c r="B12" s="20"/>
      <c r="C12" s="20"/>
      <c r="D12" s="35" t="s">
        <v>181</v>
      </c>
      <c r="E12" s="35" t="s">
        <v>605</v>
      </c>
      <c r="F12" s="44">
        <v>13.647036</v>
      </c>
      <c r="G12" s="44">
        <v>13.647036</v>
      </c>
      <c r="H12" s="44">
        <v>0</v>
      </c>
      <c r="I12" s="44">
        <v>0</v>
      </c>
      <c r="J12" s="43"/>
      <c r="K12" s="43"/>
    </row>
    <row r="13" spans="1:11" ht="22.8" customHeight="1">
      <c r="A13" s="20" t="s">
        <v>181</v>
      </c>
      <c r="B13" s="20" t="s">
        <v>183</v>
      </c>
      <c r="C13" s="20"/>
      <c r="D13" s="35" t="s">
        <v>184</v>
      </c>
      <c r="E13" s="35" t="s">
        <v>185</v>
      </c>
      <c r="F13" s="44">
        <v>12.891816</v>
      </c>
      <c r="G13" s="44">
        <v>12.891816</v>
      </c>
      <c r="H13" s="44">
        <v>0</v>
      </c>
      <c r="I13" s="44">
        <v>0</v>
      </c>
      <c r="J13" s="43"/>
      <c r="K13" s="43"/>
    </row>
    <row r="14" spans="1:11" ht="22.8" customHeight="1">
      <c r="A14" s="69" t="s">
        <v>181</v>
      </c>
      <c r="B14" s="69" t="s">
        <v>183</v>
      </c>
      <c r="C14" s="69" t="s">
        <v>186</v>
      </c>
      <c r="D14" s="70" t="s">
        <v>187</v>
      </c>
      <c r="E14" s="70" t="s">
        <v>188</v>
      </c>
      <c r="F14" s="71">
        <v>2.5489999999999999</v>
      </c>
      <c r="G14" s="71">
        <v>2.5489999999999999</v>
      </c>
      <c r="H14" s="71"/>
      <c r="I14" s="71"/>
      <c r="J14" s="73"/>
      <c r="K14" s="73"/>
    </row>
    <row r="15" spans="1:11" ht="22.8" customHeight="1">
      <c r="A15" s="69" t="s">
        <v>181</v>
      </c>
      <c r="B15" s="69" t="s">
        <v>183</v>
      </c>
      <c r="C15" s="69" t="s">
        <v>183</v>
      </c>
      <c r="D15" s="70" t="s">
        <v>189</v>
      </c>
      <c r="E15" s="70" t="s">
        <v>190</v>
      </c>
      <c r="F15" s="71">
        <v>10.342815999999999</v>
      </c>
      <c r="G15" s="71">
        <v>10.342815999999999</v>
      </c>
      <c r="H15" s="71"/>
      <c r="I15" s="71"/>
      <c r="J15" s="73"/>
      <c r="K15" s="73"/>
    </row>
    <row r="16" spans="1:11" ht="22.8" customHeight="1">
      <c r="A16" s="20" t="s">
        <v>181</v>
      </c>
      <c r="B16" s="20" t="s">
        <v>191</v>
      </c>
      <c r="C16" s="20"/>
      <c r="D16" s="35" t="s">
        <v>192</v>
      </c>
      <c r="E16" s="35" t="s">
        <v>193</v>
      </c>
      <c r="F16" s="44">
        <v>0.45313199999999998</v>
      </c>
      <c r="G16" s="44">
        <v>0.45313199999999998</v>
      </c>
      <c r="H16" s="44">
        <v>0</v>
      </c>
      <c r="I16" s="44">
        <v>0</v>
      </c>
      <c r="J16" s="43"/>
      <c r="K16" s="43"/>
    </row>
    <row r="17" spans="1:11" ht="22.8" customHeight="1">
      <c r="A17" s="69" t="s">
        <v>181</v>
      </c>
      <c r="B17" s="69" t="s">
        <v>191</v>
      </c>
      <c r="C17" s="69" t="s">
        <v>194</v>
      </c>
      <c r="D17" s="70" t="s">
        <v>195</v>
      </c>
      <c r="E17" s="70" t="s">
        <v>196</v>
      </c>
      <c r="F17" s="71">
        <v>0.45313199999999998</v>
      </c>
      <c r="G17" s="71">
        <v>0.45313199999999998</v>
      </c>
      <c r="H17" s="71"/>
      <c r="I17" s="71"/>
      <c r="J17" s="73"/>
      <c r="K17" s="73"/>
    </row>
    <row r="18" spans="1:11" ht="22.8" customHeight="1">
      <c r="A18" s="20" t="s">
        <v>181</v>
      </c>
      <c r="B18" s="20" t="s">
        <v>197</v>
      </c>
      <c r="C18" s="20"/>
      <c r="D18" s="35" t="s">
        <v>198</v>
      </c>
      <c r="E18" s="35" t="s">
        <v>199</v>
      </c>
      <c r="F18" s="44">
        <v>0.30208800000000002</v>
      </c>
      <c r="G18" s="44">
        <v>0.30208800000000002</v>
      </c>
      <c r="H18" s="44">
        <v>0</v>
      </c>
      <c r="I18" s="44">
        <v>0</v>
      </c>
      <c r="J18" s="43"/>
      <c r="K18" s="43"/>
    </row>
    <row r="19" spans="1:11" ht="22.8" customHeight="1">
      <c r="A19" s="69" t="s">
        <v>181</v>
      </c>
      <c r="B19" s="69" t="s">
        <v>197</v>
      </c>
      <c r="C19" s="69" t="s">
        <v>186</v>
      </c>
      <c r="D19" s="70" t="s">
        <v>200</v>
      </c>
      <c r="E19" s="70" t="s">
        <v>201</v>
      </c>
      <c r="F19" s="71">
        <v>0.30208800000000002</v>
      </c>
      <c r="G19" s="71">
        <v>0.30208800000000002</v>
      </c>
      <c r="H19" s="71"/>
      <c r="I19" s="71"/>
      <c r="J19" s="73"/>
      <c r="K19" s="73"/>
    </row>
    <row r="20" spans="1:11" ht="22.8" customHeight="1">
      <c r="A20" s="20" t="s">
        <v>202</v>
      </c>
      <c r="B20" s="20"/>
      <c r="C20" s="20"/>
      <c r="D20" s="35" t="s">
        <v>202</v>
      </c>
      <c r="E20" s="35" t="s">
        <v>606</v>
      </c>
      <c r="F20" s="44">
        <v>4.0125780000000004</v>
      </c>
      <c r="G20" s="44">
        <v>4.0125780000000004</v>
      </c>
      <c r="H20" s="44">
        <v>0</v>
      </c>
      <c r="I20" s="44">
        <v>0</v>
      </c>
      <c r="J20" s="43"/>
      <c r="K20" s="43"/>
    </row>
    <row r="21" spans="1:11" ht="22.8" customHeight="1">
      <c r="A21" s="20" t="s">
        <v>202</v>
      </c>
      <c r="B21" s="20" t="s">
        <v>191</v>
      </c>
      <c r="C21" s="20"/>
      <c r="D21" s="35" t="s">
        <v>204</v>
      </c>
      <c r="E21" s="35" t="s">
        <v>205</v>
      </c>
      <c r="F21" s="44">
        <v>4.0125780000000004</v>
      </c>
      <c r="G21" s="44">
        <v>4.0125780000000004</v>
      </c>
      <c r="H21" s="44">
        <v>0</v>
      </c>
      <c r="I21" s="44">
        <v>0</v>
      </c>
      <c r="J21" s="43"/>
      <c r="K21" s="43"/>
    </row>
    <row r="22" spans="1:11" ht="22.8" customHeight="1">
      <c r="A22" s="69" t="s">
        <v>202</v>
      </c>
      <c r="B22" s="69" t="s">
        <v>191</v>
      </c>
      <c r="C22" s="69" t="s">
        <v>186</v>
      </c>
      <c r="D22" s="70" t="s">
        <v>206</v>
      </c>
      <c r="E22" s="70" t="s">
        <v>207</v>
      </c>
      <c r="F22" s="71">
        <v>4.0125780000000004</v>
      </c>
      <c r="G22" s="71">
        <v>4.0125780000000004</v>
      </c>
      <c r="H22" s="71"/>
      <c r="I22" s="71"/>
      <c r="J22" s="73"/>
      <c r="K22" s="73"/>
    </row>
    <row r="23" spans="1:11" ht="22.8" customHeight="1">
      <c r="A23" s="20" t="s">
        <v>208</v>
      </c>
      <c r="B23" s="20"/>
      <c r="C23" s="20"/>
      <c r="D23" s="35" t="s">
        <v>208</v>
      </c>
      <c r="E23" s="35" t="s">
        <v>607</v>
      </c>
      <c r="F23" s="44">
        <v>7.7571120000000002</v>
      </c>
      <c r="G23" s="44">
        <v>7.7571120000000002</v>
      </c>
      <c r="H23" s="44">
        <v>0</v>
      </c>
      <c r="I23" s="44">
        <v>0</v>
      </c>
      <c r="J23" s="43"/>
      <c r="K23" s="43"/>
    </row>
    <row r="24" spans="1:11" ht="22.8" customHeight="1">
      <c r="A24" s="20" t="s">
        <v>208</v>
      </c>
      <c r="B24" s="20" t="s">
        <v>186</v>
      </c>
      <c r="C24" s="20"/>
      <c r="D24" s="35" t="s">
        <v>210</v>
      </c>
      <c r="E24" s="35" t="s">
        <v>211</v>
      </c>
      <c r="F24" s="44">
        <v>7.7571120000000002</v>
      </c>
      <c r="G24" s="44">
        <v>7.7571120000000002</v>
      </c>
      <c r="H24" s="44">
        <v>0</v>
      </c>
      <c r="I24" s="44">
        <v>0</v>
      </c>
      <c r="J24" s="43"/>
      <c r="K24" s="43"/>
    </row>
    <row r="25" spans="1:11" ht="22.8" customHeight="1">
      <c r="A25" s="69" t="s">
        <v>208</v>
      </c>
      <c r="B25" s="69" t="s">
        <v>186</v>
      </c>
      <c r="C25" s="69" t="s">
        <v>212</v>
      </c>
      <c r="D25" s="70" t="s">
        <v>213</v>
      </c>
      <c r="E25" s="70" t="s">
        <v>214</v>
      </c>
      <c r="F25" s="71">
        <v>7.7571120000000002</v>
      </c>
      <c r="G25" s="71">
        <v>7.7571120000000002</v>
      </c>
      <c r="H25" s="71"/>
      <c r="I25" s="71"/>
      <c r="J25" s="73"/>
      <c r="K25" s="73"/>
    </row>
    <row r="2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workbookViewId="0">
      <selection activeCell="H6" sqref="H6"/>
    </sheetView>
  </sheetViews>
  <sheetFormatPr defaultColWidth="10" defaultRowHeight="14.4"/>
  <cols>
    <col min="1" max="1" width="3.6640625" customWidth="1"/>
    <col min="2" max="2" width="4.77734375" customWidth="1"/>
    <col min="3" max="3" width="4.554687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29"/>
      <c r="S1" s="100" t="s">
        <v>215</v>
      </c>
      <c r="T1" s="100"/>
    </row>
    <row r="2" spans="1:20" ht="42.3" customHeight="1">
      <c r="A2" s="101" t="s">
        <v>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19.8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 t="s">
        <v>34</v>
      </c>
      <c r="T3" s="98"/>
    </row>
    <row r="4" spans="1:20" ht="19.8" customHeight="1">
      <c r="A4" s="102" t="s">
        <v>162</v>
      </c>
      <c r="B4" s="102"/>
      <c r="C4" s="102"/>
      <c r="D4" s="102" t="s">
        <v>216</v>
      </c>
      <c r="E4" s="102" t="s">
        <v>217</v>
      </c>
      <c r="F4" s="102" t="s">
        <v>218</v>
      </c>
      <c r="G4" s="102" t="s">
        <v>219</v>
      </c>
      <c r="H4" s="102" t="s">
        <v>220</v>
      </c>
      <c r="I4" s="102" t="s">
        <v>221</v>
      </c>
      <c r="J4" s="102" t="s">
        <v>222</v>
      </c>
      <c r="K4" s="102" t="s">
        <v>223</v>
      </c>
      <c r="L4" s="102" t="s">
        <v>224</v>
      </c>
      <c r="M4" s="102" t="s">
        <v>225</v>
      </c>
      <c r="N4" s="102" t="s">
        <v>226</v>
      </c>
      <c r="O4" s="102" t="s">
        <v>227</v>
      </c>
      <c r="P4" s="102" t="s">
        <v>228</v>
      </c>
      <c r="Q4" s="102" t="s">
        <v>229</v>
      </c>
      <c r="R4" s="102" t="s">
        <v>230</v>
      </c>
      <c r="S4" s="102" t="s">
        <v>231</v>
      </c>
      <c r="T4" s="102" t="s">
        <v>232</v>
      </c>
    </row>
    <row r="5" spans="1:20" ht="20.7" customHeight="1">
      <c r="A5" s="20" t="s">
        <v>170</v>
      </c>
      <c r="B5" s="20" t="s">
        <v>171</v>
      </c>
      <c r="C5" s="20" t="s">
        <v>172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</row>
    <row r="6" spans="1:20" ht="22.8" customHeight="1">
      <c r="A6" s="37"/>
      <c r="B6" s="37"/>
      <c r="C6" s="37"/>
      <c r="D6" s="37"/>
      <c r="E6" s="37" t="s">
        <v>139</v>
      </c>
      <c r="F6" s="36">
        <v>138.098332</v>
      </c>
      <c r="G6" s="36">
        <v>97.586826000000002</v>
      </c>
      <c r="H6" s="36">
        <v>37.6</v>
      </c>
      <c r="I6" s="36"/>
      <c r="J6" s="36"/>
      <c r="K6" s="36"/>
      <c r="L6" s="36"/>
      <c r="M6" s="36"/>
      <c r="N6" s="36"/>
      <c r="O6" s="36">
        <v>2.9115060000000001</v>
      </c>
      <c r="P6" s="36"/>
      <c r="Q6" s="36"/>
      <c r="R6" s="36"/>
      <c r="S6" s="36"/>
      <c r="T6" s="36"/>
    </row>
    <row r="7" spans="1:20" ht="22.8" customHeight="1">
      <c r="A7" s="37"/>
      <c r="B7" s="37"/>
      <c r="C7" s="37"/>
      <c r="D7" s="35" t="s">
        <v>157</v>
      </c>
      <c r="E7" s="35" t="s">
        <v>158</v>
      </c>
      <c r="F7" s="36">
        <v>138.098332</v>
      </c>
      <c r="G7" s="36">
        <v>97.586826000000002</v>
      </c>
      <c r="H7" s="36">
        <v>37.6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2.9115060000000001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</row>
    <row r="8" spans="1:20" ht="22.8" customHeight="1">
      <c r="A8" s="43"/>
      <c r="B8" s="43"/>
      <c r="C8" s="43"/>
      <c r="D8" s="40" t="s">
        <v>159</v>
      </c>
      <c r="E8" s="40" t="s">
        <v>160</v>
      </c>
      <c r="F8" s="62">
        <v>138.098332</v>
      </c>
      <c r="G8" s="62">
        <v>97.586826000000002</v>
      </c>
      <c r="H8" s="62">
        <v>37.6</v>
      </c>
      <c r="I8" s="62"/>
      <c r="J8" s="62"/>
      <c r="K8" s="62"/>
      <c r="L8" s="62"/>
      <c r="M8" s="62"/>
      <c r="N8" s="62"/>
      <c r="O8" s="62">
        <v>2.9115060000000001</v>
      </c>
      <c r="P8" s="62"/>
      <c r="Q8" s="62"/>
      <c r="R8" s="62"/>
      <c r="S8" s="62"/>
      <c r="T8" s="62"/>
    </row>
    <row r="9" spans="1:20" ht="22.8" customHeight="1">
      <c r="A9" s="20" t="s">
        <v>173</v>
      </c>
      <c r="B9" s="20"/>
      <c r="C9" s="20"/>
      <c r="D9" s="35" t="s">
        <v>173</v>
      </c>
      <c r="E9" s="35" t="s">
        <v>174</v>
      </c>
      <c r="F9" s="44">
        <v>112.681606</v>
      </c>
      <c r="G9" s="44">
        <v>74.719099999999997</v>
      </c>
      <c r="H9" s="44">
        <v>37.6</v>
      </c>
      <c r="I9" s="44"/>
      <c r="J9" s="44"/>
      <c r="K9" s="44"/>
      <c r="L9" s="44"/>
      <c r="M9" s="44"/>
      <c r="N9" s="44"/>
      <c r="O9" s="44">
        <v>0.36250599999999999</v>
      </c>
      <c r="P9" s="44"/>
      <c r="Q9" s="44"/>
      <c r="R9" s="44"/>
      <c r="S9" s="44"/>
      <c r="T9" s="44"/>
    </row>
    <row r="10" spans="1:20" ht="22.8" customHeight="1">
      <c r="A10" s="20" t="s">
        <v>173</v>
      </c>
      <c r="B10" s="20" t="s">
        <v>175</v>
      </c>
      <c r="C10" s="20"/>
      <c r="D10" s="35" t="s">
        <v>176</v>
      </c>
      <c r="E10" s="35" t="s">
        <v>177</v>
      </c>
      <c r="F10" s="44">
        <v>112.681606</v>
      </c>
      <c r="G10" s="44">
        <v>74.719099999999997</v>
      </c>
      <c r="H10" s="44">
        <v>37.6</v>
      </c>
      <c r="I10" s="44"/>
      <c r="J10" s="44"/>
      <c r="K10" s="44"/>
      <c r="L10" s="44"/>
      <c r="M10" s="44"/>
      <c r="N10" s="44"/>
      <c r="O10" s="44">
        <v>0.36250599999999999</v>
      </c>
      <c r="P10" s="44"/>
      <c r="Q10" s="44"/>
      <c r="R10" s="44"/>
      <c r="S10" s="44"/>
      <c r="T10" s="44"/>
    </row>
    <row r="11" spans="1:20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9" t="s">
        <v>180</v>
      </c>
      <c r="F11" s="47">
        <v>112.681606</v>
      </c>
      <c r="G11" s="47">
        <v>74.719099999999997</v>
      </c>
      <c r="H11" s="47">
        <v>37.6</v>
      </c>
      <c r="I11" s="47"/>
      <c r="J11" s="47"/>
      <c r="K11" s="47"/>
      <c r="L11" s="47"/>
      <c r="M11" s="47"/>
      <c r="N11" s="47"/>
      <c r="O11" s="47">
        <v>0.36250599999999999</v>
      </c>
      <c r="P11" s="47"/>
      <c r="Q11" s="47"/>
      <c r="R11" s="47"/>
      <c r="S11" s="47"/>
      <c r="T11" s="47"/>
    </row>
    <row r="12" spans="1:20" ht="22.8" customHeight="1">
      <c r="A12" s="20" t="s">
        <v>181</v>
      </c>
      <c r="B12" s="20"/>
      <c r="C12" s="20"/>
      <c r="D12" s="35" t="s">
        <v>181</v>
      </c>
      <c r="E12" s="35" t="s">
        <v>182</v>
      </c>
      <c r="F12" s="44">
        <v>13.647036</v>
      </c>
      <c r="G12" s="44">
        <v>11.098036</v>
      </c>
      <c r="H12" s="44"/>
      <c r="I12" s="44"/>
      <c r="J12" s="44"/>
      <c r="K12" s="44"/>
      <c r="L12" s="44"/>
      <c r="M12" s="44"/>
      <c r="N12" s="44"/>
      <c r="O12" s="44">
        <v>2.5489999999999999</v>
      </c>
      <c r="P12" s="44"/>
      <c r="Q12" s="44"/>
      <c r="R12" s="44"/>
      <c r="S12" s="44"/>
      <c r="T12" s="44"/>
    </row>
    <row r="13" spans="1:20" ht="22.8" customHeight="1">
      <c r="A13" s="20" t="s">
        <v>181</v>
      </c>
      <c r="B13" s="20" t="s">
        <v>183</v>
      </c>
      <c r="C13" s="20"/>
      <c r="D13" s="35" t="s">
        <v>184</v>
      </c>
      <c r="E13" s="35" t="s">
        <v>185</v>
      </c>
      <c r="F13" s="44">
        <v>12.891816</v>
      </c>
      <c r="G13" s="44">
        <v>10.342815999999999</v>
      </c>
      <c r="H13" s="44"/>
      <c r="I13" s="44"/>
      <c r="J13" s="44"/>
      <c r="K13" s="44"/>
      <c r="L13" s="44"/>
      <c r="M13" s="44"/>
      <c r="N13" s="44"/>
      <c r="O13" s="44">
        <v>2.5489999999999999</v>
      </c>
      <c r="P13" s="44"/>
      <c r="Q13" s="44"/>
      <c r="R13" s="44"/>
      <c r="S13" s="44"/>
      <c r="T13" s="44"/>
    </row>
    <row r="14" spans="1:20" ht="22.8" customHeight="1">
      <c r="A14" s="45" t="s">
        <v>181</v>
      </c>
      <c r="B14" s="45" t="s">
        <v>183</v>
      </c>
      <c r="C14" s="45" t="s">
        <v>186</v>
      </c>
      <c r="D14" s="39" t="s">
        <v>187</v>
      </c>
      <c r="E14" s="39" t="s">
        <v>188</v>
      </c>
      <c r="F14" s="47">
        <v>2.5489999999999999</v>
      </c>
      <c r="G14" s="47"/>
      <c r="H14" s="47"/>
      <c r="I14" s="47"/>
      <c r="J14" s="47"/>
      <c r="K14" s="47"/>
      <c r="L14" s="47"/>
      <c r="M14" s="47"/>
      <c r="N14" s="47"/>
      <c r="O14" s="47">
        <v>2.5489999999999999</v>
      </c>
      <c r="P14" s="47"/>
      <c r="Q14" s="47"/>
      <c r="R14" s="47"/>
      <c r="S14" s="47"/>
      <c r="T14" s="47"/>
    </row>
    <row r="15" spans="1:20" ht="22.8" customHeight="1">
      <c r="A15" s="45" t="s">
        <v>181</v>
      </c>
      <c r="B15" s="45" t="s">
        <v>183</v>
      </c>
      <c r="C15" s="45" t="s">
        <v>183</v>
      </c>
      <c r="D15" s="39" t="s">
        <v>189</v>
      </c>
      <c r="E15" s="39" t="s">
        <v>190</v>
      </c>
      <c r="F15" s="47">
        <v>10.342815999999999</v>
      </c>
      <c r="G15" s="47">
        <v>10.342815999999999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0" ht="22.8" customHeight="1">
      <c r="A16" s="20" t="s">
        <v>181</v>
      </c>
      <c r="B16" s="20" t="s">
        <v>191</v>
      </c>
      <c r="C16" s="20"/>
      <c r="D16" s="35" t="s">
        <v>192</v>
      </c>
      <c r="E16" s="35" t="s">
        <v>193</v>
      </c>
      <c r="F16" s="44">
        <v>0.45313199999999998</v>
      </c>
      <c r="G16" s="44">
        <v>0.45313199999999998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1:20" ht="22.8" customHeight="1">
      <c r="A17" s="45" t="s">
        <v>181</v>
      </c>
      <c r="B17" s="45" t="s">
        <v>191</v>
      </c>
      <c r="C17" s="45" t="s">
        <v>194</v>
      </c>
      <c r="D17" s="39" t="s">
        <v>195</v>
      </c>
      <c r="E17" s="39" t="s">
        <v>196</v>
      </c>
      <c r="F17" s="47">
        <v>0.45313199999999998</v>
      </c>
      <c r="G17" s="47">
        <v>0.45313199999999998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ht="22.8" customHeight="1">
      <c r="A18" s="20" t="s">
        <v>181</v>
      </c>
      <c r="B18" s="20" t="s">
        <v>197</v>
      </c>
      <c r="C18" s="20"/>
      <c r="D18" s="35" t="s">
        <v>198</v>
      </c>
      <c r="E18" s="35" t="s">
        <v>199</v>
      </c>
      <c r="F18" s="44">
        <v>0.30208800000000002</v>
      </c>
      <c r="G18" s="44">
        <v>0.30208800000000002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 ht="22.8" customHeight="1">
      <c r="A19" s="45" t="s">
        <v>181</v>
      </c>
      <c r="B19" s="45" t="s">
        <v>197</v>
      </c>
      <c r="C19" s="45" t="s">
        <v>186</v>
      </c>
      <c r="D19" s="39" t="s">
        <v>200</v>
      </c>
      <c r="E19" s="39" t="s">
        <v>201</v>
      </c>
      <c r="F19" s="47">
        <v>0.30208800000000002</v>
      </c>
      <c r="G19" s="47">
        <v>0.30208800000000002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1:20" ht="22.8" customHeight="1">
      <c r="A20" s="20" t="s">
        <v>202</v>
      </c>
      <c r="B20" s="20"/>
      <c r="C20" s="20"/>
      <c r="D20" s="35" t="s">
        <v>202</v>
      </c>
      <c r="E20" s="35" t="s">
        <v>203</v>
      </c>
      <c r="F20" s="44">
        <v>4.0125780000000004</v>
      </c>
      <c r="G20" s="44">
        <v>4.0125780000000004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1:20" ht="22.8" customHeight="1">
      <c r="A21" s="20" t="s">
        <v>202</v>
      </c>
      <c r="B21" s="20" t="s">
        <v>191</v>
      </c>
      <c r="C21" s="20"/>
      <c r="D21" s="35" t="s">
        <v>204</v>
      </c>
      <c r="E21" s="35" t="s">
        <v>205</v>
      </c>
      <c r="F21" s="44">
        <v>4.0125780000000004</v>
      </c>
      <c r="G21" s="44">
        <v>4.0125780000000004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1:20" ht="22.8" customHeight="1">
      <c r="A22" s="45" t="s">
        <v>202</v>
      </c>
      <c r="B22" s="45" t="s">
        <v>191</v>
      </c>
      <c r="C22" s="45" t="s">
        <v>186</v>
      </c>
      <c r="D22" s="39" t="s">
        <v>206</v>
      </c>
      <c r="E22" s="39" t="s">
        <v>207</v>
      </c>
      <c r="F22" s="47">
        <v>4.0125780000000004</v>
      </c>
      <c r="G22" s="47">
        <v>4.0125780000000004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pans="1:20" ht="22.8" customHeight="1">
      <c r="A23" s="20" t="s">
        <v>208</v>
      </c>
      <c r="B23" s="20"/>
      <c r="C23" s="20"/>
      <c r="D23" s="35" t="s">
        <v>208</v>
      </c>
      <c r="E23" s="35" t="s">
        <v>209</v>
      </c>
      <c r="F23" s="44">
        <v>7.7571120000000002</v>
      </c>
      <c r="G23" s="44">
        <v>7.7571120000000002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1:20" ht="22.8" customHeight="1">
      <c r="A24" s="20" t="s">
        <v>208</v>
      </c>
      <c r="B24" s="20" t="s">
        <v>186</v>
      </c>
      <c r="C24" s="20"/>
      <c r="D24" s="35" t="s">
        <v>210</v>
      </c>
      <c r="E24" s="35" t="s">
        <v>211</v>
      </c>
      <c r="F24" s="44">
        <v>7.7571120000000002</v>
      </c>
      <c r="G24" s="44">
        <v>7.7571120000000002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1:20" ht="22.8" customHeight="1">
      <c r="A25" s="45" t="s">
        <v>208</v>
      </c>
      <c r="B25" s="45" t="s">
        <v>186</v>
      </c>
      <c r="C25" s="45" t="s">
        <v>212</v>
      </c>
      <c r="D25" s="39" t="s">
        <v>213</v>
      </c>
      <c r="E25" s="39" t="s">
        <v>214</v>
      </c>
      <c r="F25" s="47">
        <v>7.7571120000000002</v>
      </c>
      <c r="G25" s="47">
        <v>7.7571120000000002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workbookViewId="0">
      <selection activeCell="A3" sqref="A3:S3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29"/>
      <c r="T1" s="100" t="s">
        <v>233</v>
      </c>
      <c r="U1" s="100"/>
    </row>
    <row r="2" spans="1:21" ht="37.049999999999997" customHeight="1">
      <c r="A2" s="101" t="s">
        <v>10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" ht="24.15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 t="s">
        <v>34</v>
      </c>
      <c r="U3" s="98"/>
    </row>
    <row r="4" spans="1:21" ht="22.35" customHeight="1">
      <c r="A4" s="102" t="s">
        <v>162</v>
      </c>
      <c r="B4" s="102"/>
      <c r="C4" s="102"/>
      <c r="D4" s="102" t="s">
        <v>216</v>
      </c>
      <c r="E4" s="102" t="s">
        <v>217</v>
      </c>
      <c r="F4" s="102" t="s">
        <v>234</v>
      </c>
      <c r="G4" s="102" t="s">
        <v>165</v>
      </c>
      <c r="H4" s="102"/>
      <c r="I4" s="102"/>
      <c r="J4" s="102"/>
      <c r="K4" s="102" t="s">
        <v>166</v>
      </c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1" ht="39.6" customHeight="1">
      <c r="A5" s="20" t="s">
        <v>170</v>
      </c>
      <c r="B5" s="20" t="s">
        <v>171</v>
      </c>
      <c r="C5" s="20" t="s">
        <v>172</v>
      </c>
      <c r="D5" s="102"/>
      <c r="E5" s="102"/>
      <c r="F5" s="102"/>
      <c r="G5" s="20" t="s">
        <v>139</v>
      </c>
      <c r="H5" s="20" t="s">
        <v>235</v>
      </c>
      <c r="I5" s="20" t="s">
        <v>236</v>
      </c>
      <c r="J5" s="20" t="s">
        <v>227</v>
      </c>
      <c r="K5" s="20" t="s">
        <v>139</v>
      </c>
      <c r="L5" s="20" t="s">
        <v>237</v>
      </c>
      <c r="M5" s="20" t="s">
        <v>238</v>
      </c>
      <c r="N5" s="20" t="s">
        <v>239</v>
      </c>
      <c r="O5" s="20" t="s">
        <v>229</v>
      </c>
      <c r="P5" s="20" t="s">
        <v>240</v>
      </c>
      <c r="Q5" s="20" t="s">
        <v>241</v>
      </c>
      <c r="R5" s="20" t="s">
        <v>242</v>
      </c>
      <c r="S5" s="20" t="s">
        <v>225</v>
      </c>
      <c r="T5" s="20" t="s">
        <v>228</v>
      </c>
      <c r="U5" s="20" t="s">
        <v>232</v>
      </c>
    </row>
    <row r="6" spans="1:21" ht="22.8" customHeight="1">
      <c r="A6" s="37"/>
      <c r="B6" s="37"/>
      <c r="C6" s="37"/>
      <c r="D6" s="37"/>
      <c r="E6" s="37" t="s">
        <v>139</v>
      </c>
      <c r="F6" s="36">
        <v>138.098332</v>
      </c>
      <c r="G6" s="36">
        <v>113.098332</v>
      </c>
      <c r="H6" s="36">
        <v>97.586826000000002</v>
      </c>
      <c r="I6" s="36">
        <v>12.6</v>
      </c>
      <c r="J6" s="36">
        <v>2.9115060000000001</v>
      </c>
      <c r="K6" s="36">
        <v>25</v>
      </c>
      <c r="L6" s="36"/>
      <c r="M6" s="36">
        <v>25</v>
      </c>
      <c r="N6" s="36"/>
      <c r="O6" s="36"/>
      <c r="P6" s="36"/>
      <c r="Q6" s="36"/>
      <c r="R6" s="36"/>
      <c r="S6" s="36"/>
      <c r="T6" s="36"/>
      <c r="U6" s="36"/>
    </row>
    <row r="7" spans="1:21" ht="22.8" customHeight="1">
      <c r="A7" s="37"/>
      <c r="B7" s="37"/>
      <c r="C7" s="37"/>
      <c r="D7" s="35" t="s">
        <v>157</v>
      </c>
      <c r="E7" s="35" t="s">
        <v>158</v>
      </c>
      <c r="F7" s="44">
        <v>138.098332</v>
      </c>
      <c r="G7" s="36">
        <v>113.098332</v>
      </c>
      <c r="H7" s="36">
        <v>97.586826000000002</v>
      </c>
      <c r="I7" s="36">
        <v>12.6</v>
      </c>
      <c r="J7" s="36">
        <v>2.9115060000000001</v>
      </c>
      <c r="K7" s="36">
        <v>25</v>
      </c>
      <c r="L7" s="36">
        <v>0</v>
      </c>
      <c r="M7" s="36">
        <v>25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</row>
    <row r="8" spans="1:21" ht="22.8" customHeight="1">
      <c r="A8" s="43"/>
      <c r="B8" s="43"/>
      <c r="C8" s="43"/>
      <c r="D8" s="40" t="s">
        <v>159</v>
      </c>
      <c r="E8" s="40" t="s">
        <v>160</v>
      </c>
      <c r="F8" s="44">
        <v>138.098332</v>
      </c>
      <c r="G8" s="44">
        <v>113.098332</v>
      </c>
      <c r="H8" s="44">
        <v>97.586826000000002</v>
      </c>
      <c r="I8" s="44">
        <v>12.6</v>
      </c>
      <c r="J8" s="44">
        <v>2.9115060000000001</v>
      </c>
      <c r="K8" s="44">
        <v>25</v>
      </c>
      <c r="L8" s="44"/>
      <c r="M8" s="44">
        <v>25</v>
      </c>
      <c r="N8" s="44"/>
      <c r="O8" s="44"/>
      <c r="P8" s="44"/>
      <c r="Q8" s="44"/>
      <c r="R8" s="44"/>
      <c r="S8" s="44"/>
      <c r="T8" s="44"/>
      <c r="U8" s="44"/>
    </row>
    <row r="9" spans="1:21" ht="22.8" customHeight="1">
      <c r="A9" s="20" t="s">
        <v>173</v>
      </c>
      <c r="B9" s="20"/>
      <c r="C9" s="20"/>
      <c r="D9" s="35" t="s">
        <v>173</v>
      </c>
      <c r="E9" s="35" t="s">
        <v>174</v>
      </c>
      <c r="F9" s="44">
        <v>112.681606</v>
      </c>
      <c r="G9" s="44">
        <v>87.681606000000002</v>
      </c>
      <c r="H9" s="44">
        <v>74.719099999999997</v>
      </c>
      <c r="I9" s="44">
        <v>12.6</v>
      </c>
      <c r="J9" s="44">
        <v>0.36250599999999999</v>
      </c>
      <c r="K9" s="44">
        <v>25</v>
      </c>
      <c r="L9" s="44"/>
      <c r="M9" s="44">
        <v>25</v>
      </c>
      <c r="N9" s="44"/>
      <c r="O9" s="44"/>
      <c r="P9" s="44"/>
      <c r="Q9" s="44"/>
      <c r="R9" s="44"/>
      <c r="S9" s="44"/>
      <c r="T9" s="44"/>
      <c r="U9" s="44"/>
    </row>
    <row r="10" spans="1:21" ht="22.8" customHeight="1">
      <c r="A10" s="20" t="s">
        <v>173</v>
      </c>
      <c r="B10" s="20" t="s">
        <v>175</v>
      </c>
      <c r="C10" s="20"/>
      <c r="D10" s="35" t="s">
        <v>176</v>
      </c>
      <c r="E10" s="35" t="s">
        <v>177</v>
      </c>
      <c r="F10" s="44">
        <v>112.681606</v>
      </c>
      <c r="G10" s="44">
        <v>87.681606000000002</v>
      </c>
      <c r="H10" s="44">
        <v>74.719099999999997</v>
      </c>
      <c r="I10" s="44">
        <v>12.6</v>
      </c>
      <c r="J10" s="44">
        <v>0.36250599999999999</v>
      </c>
      <c r="K10" s="44">
        <v>25</v>
      </c>
      <c r="L10" s="44"/>
      <c r="M10" s="44">
        <v>25</v>
      </c>
      <c r="N10" s="44"/>
      <c r="O10" s="44"/>
      <c r="P10" s="44"/>
      <c r="Q10" s="44"/>
      <c r="R10" s="44"/>
      <c r="S10" s="44"/>
      <c r="T10" s="44"/>
      <c r="U10" s="44"/>
    </row>
    <row r="11" spans="1:21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9" t="s">
        <v>180</v>
      </c>
      <c r="F11" s="41">
        <v>112.681606</v>
      </c>
      <c r="G11" s="31">
        <v>87.681606000000002</v>
      </c>
      <c r="H11" s="31">
        <v>74.719099999999997</v>
      </c>
      <c r="I11" s="31">
        <v>12.6</v>
      </c>
      <c r="J11" s="31">
        <v>0.36250599999999999</v>
      </c>
      <c r="K11" s="31">
        <v>25</v>
      </c>
      <c r="L11" s="31"/>
      <c r="M11" s="31">
        <v>25</v>
      </c>
      <c r="N11" s="31"/>
      <c r="O11" s="31"/>
      <c r="P11" s="31"/>
      <c r="Q11" s="31"/>
      <c r="R11" s="31"/>
      <c r="S11" s="31"/>
      <c r="T11" s="31"/>
      <c r="U11" s="31"/>
    </row>
    <row r="12" spans="1:21" ht="22.8" customHeight="1">
      <c r="A12" s="20" t="s">
        <v>181</v>
      </c>
      <c r="B12" s="20"/>
      <c r="C12" s="20"/>
      <c r="D12" s="35" t="s">
        <v>181</v>
      </c>
      <c r="E12" s="35" t="s">
        <v>182</v>
      </c>
      <c r="F12" s="44">
        <v>13.647036</v>
      </c>
      <c r="G12" s="44">
        <v>13.647036</v>
      </c>
      <c r="H12" s="44">
        <v>11.098036</v>
      </c>
      <c r="I12" s="44"/>
      <c r="J12" s="44">
        <v>2.5489999999999999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ht="22.8" customHeight="1">
      <c r="A13" s="20" t="s">
        <v>181</v>
      </c>
      <c r="B13" s="20" t="s">
        <v>183</v>
      </c>
      <c r="C13" s="20"/>
      <c r="D13" s="35" t="s">
        <v>184</v>
      </c>
      <c r="E13" s="35" t="s">
        <v>185</v>
      </c>
      <c r="F13" s="44">
        <v>12.891816</v>
      </c>
      <c r="G13" s="44">
        <v>12.891816</v>
      </c>
      <c r="H13" s="44">
        <v>10.342815999999999</v>
      </c>
      <c r="I13" s="44"/>
      <c r="J13" s="44">
        <v>2.5489999999999999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ht="22.8" customHeight="1">
      <c r="A14" s="45" t="s">
        <v>181</v>
      </c>
      <c r="B14" s="45" t="s">
        <v>183</v>
      </c>
      <c r="C14" s="45" t="s">
        <v>186</v>
      </c>
      <c r="D14" s="39" t="s">
        <v>187</v>
      </c>
      <c r="E14" s="39" t="s">
        <v>188</v>
      </c>
      <c r="F14" s="41">
        <v>2.5489999999999999</v>
      </c>
      <c r="G14" s="31">
        <v>2.5489999999999999</v>
      </c>
      <c r="H14" s="31"/>
      <c r="I14" s="31"/>
      <c r="J14" s="31">
        <v>2.5489999999999999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22.8" customHeight="1">
      <c r="A15" s="45" t="s">
        <v>181</v>
      </c>
      <c r="B15" s="45" t="s">
        <v>183</v>
      </c>
      <c r="C15" s="45" t="s">
        <v>183</v>
      </c>
      <c r="D15" s="39" t="s">
        <v>189</v>
      </c>
      <c r="E15" s="39" t="s">
        <v>190</v>
      </c>
      <c r="F15" s="41">
        <v>10.342815999999999</v>
      </c>
      <c r="G15" s="31">
        <v>10.342815999999999</v>
      </c>
      <c r="H15" s="31">
        <v>10.342815999999999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22.8" customHeight="1">
      <c r="A16" s="20" t="s">
        <v>181</v>
      </c>
      <c r="B16" s="20" t="s">
        <v>191</v>
      </c>
      <c r="C16" s="20"/>
      <c r="D16" s="35" t="s">
        <v>192</v>
      </c>
      <c r="E16" s="35" t="s">
        <v>193</v>
      </c>
      <c r="F16" s="44">
        <v>0.45313199999999998</v>
      </c>
      <c r="G16" s="44">
        <v>0.45313199999999998</v>
      </c>
      <c r="H16" s="44">
        <v>0.45313199999999998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ht="22.8" customHeight="1">
      <c r="A17" s="45" t="s">
        <v>181</v>
      </c>
      <c r="B17" s="45" t="s">
        <v>191</v>
      </c>
      <c r="C17" s="45" t="s">
        <v>194</v>
      </c>
      <c r="D17" s="39" t="s">
        <v>195</v>
      </c>
      <c r="E17" s="39" t="s">
        <v>196</v>
      </c>
      <c r="F17" s="41">
        <v>0.45313199999999998</v>
      </c>
      <c r="G17" s="31">
        <v>0.45313199999999998</v>
      </c>
      <c r="H17" s="31">
        <v>0.45313199999999998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22.8" customHeight="1">
      <c r="A18" s="20" t="s">
        <v>181</v>
      </c>
      <c r="B18" s="20" t="s">
        <v>197</v>
      </c>
      <c r="C18" s="20"/>
      <c r="D18" s="35" t="s">
        <v>198</v>
      </c>
      <c r="E18" s="35" t="s">
        <v>199</v>
      </c>
      <c r="F18" s="44">
        <v>0.30208800000000002</v>
      </c>
      <c r="G18" s="44">
        <v>0.30208800000000002</v>
      </c>
      <c r="H18" s="44">
        <v>0.30208800000000002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ht="22.8" customHeight="1">
      <c r="A19" s="45" t="s">
        <v>181</v>
      </c>
      <c r="B19" s="45" t="s">
        <v>197</v>
      </c>
      <c r="C19" s="45" t="s">
        <v>186</v>
      </c>
      <c r="D19" s="39" t="s">
        <v>200</v>
      </c>
      <c r="E19" s="39" t="s">
        <v>201</v>
      </c>
      <c r="F19" s="41">
        <v>0.30208800000000002</v>
      </c>
      <c r="G19" s="31">
        <v>0.30208800000000002</v>
      </c>
      <c r="H19" s="31">
        <v>0.30208800000000002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22.8" customHeight="1">
      <c r="A20" s="20" t="s">
        <v>202</v>
      </c>
      <c r="B20" s="20"/>
      <c r="C20" s="20"/>
      <c r="D20" s="35" t="s">
        <v>202</v>
      </c>
      <c r="E20" s="35" t="s">
        <v>203</v>
      </c>
      <c r="F20" s="44">
        <v>4.0125780000000004</v>
      </c>
      <c r="G20" s="44">
        <v>4.0125780000000004</v>
      </c>
      <c r="H20" s="44">
        <v>4.0125780000000004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ht="22.8" customHeight="1">
      <c r="A21" s="20" t="s">
        <v>202</v>
      </c>
      <c r="B21" s="20" t="s">
        <v>191</v>
      </c>
      <c r="C21" s="20"/>
      <c r="D21" s="35" t="s">
        <v>204</v>
      </c>
      <c r="E21" s="35" t="s">
        <v>205</v>
      </c>
      <c r="F21" s="44">
        <v>4.0125780000000004</v>
      </c>
      <c r="G21" s="44">
        <v>4.0125780000000004</v>
      </c>
      <c r="H21" s="44">
        <v>4.0125780000000004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ht="22.8" customHeight="1">
      <c r="A22" s="45" t="s">
        <v>202</v>
      </c>
      <c r="B22" s="45" t="s">
        <v>191</v>
      </c>
      <c r="C22" s="45" t="s">
        <v>186</v>
      </c>
      <c r="D22" s="39" t="s">
        <v>206</v>
      </c>
      <c r="E22" s="39" t="s">
        <v>207</v>
      </c>
      <c r="F22" s="41">
        <v>4.0125780000000004</v>
      </c>
      <c r="G22" s="31">
        <v>4.0125780000000004</v>
      </c>
      <c r="H22" s="31">
        <v>4.0125780000000004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22.8" customHeight="1">
      <c r="A23" s="20" t="s">
        <v>208</v>
      </c>
      <c r="B23" s="20"/>
      <c r="C23" s="20"/>
      <c r="D23" s="35" t="s">
        <v>208</v>
      </c>
      <c r="E23" s="35" t="s">
        <v>209</v>
      </c>
      <c r="F23" s="44">
        <v>7.7571120000000002</v>
      </c>
      <c r="G23" s="44">
        <v>7.7571120000000002</v>
      </c>
      <c r="H23" s="44">
        <v>7.7571120000000002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ht="22.8" customHeight="1">
      <c r="A24" s="20" t="s">
        <v>208</v>
      </c>
      <c r="B24" s="20" t="s">
        <v>186</v>
      </c>
      <c r="C24" s="20"/>
      <c r="D24" s="35" t="s">
        <v>210</v>
      </c>
      <c r="E24" s="35" t="s">
        <v>211</v>
      </c>
      <c r="F24" s="44">
        <v>7.7571120000000002</v>
      </c>
      <c r="G24" s="44">
        <v>7.7571120000000002</v>
      </c>
      <c r="H24" s="44">
        <v>7.7571120000000002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ht="22.8" customHeight="1">
      <c r="A25" s="45" t="s">
        <v>208</v>
      </c>
      <c r="B25" s="45" t="s">
        <v>186</v>
      </c>
      <c r="C25" s="45" t="s">
        <v>212</v>
      </c>
      <c r="D25" s="39" t="s">
        <v>213</v>
      </c>
      <c r="E25" s="39" t="s">
        <v>214</v>
      </c>
      <c r="F25" s="41">
        <v>7.7571120000000002</v>
      </c>
      <c r="G25" s="31">
        <v>7.7571120000000002</v>
      </c>
      <c r="H25" s="31">
        <v>7.7571120000000002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A3" sqref="A3:C3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29"/>
      <c r="D1" s="38" t="s">
        <v>243</v>
      </c>
    </row>
    <row r="2" spans="1:4" ht="31.95" customHeight="1">
      <c r="A2" s="101" t="s">
        <v>11</v>
      </c>
      <c r="B2" s="101"/>
      <c r="C2" s="101"/>
      <c r="D2" s="101"/>
    </row>
    <row r="3" spans="1:4" ht="18.899999999999999" customHeight="1">
      <c r="A3" s="97" t="s">
        <v>33</v>
      </c>
      <c r="B3" s="97"/>
      <c r="C3" s="97"/>
      <c r="D3" s="34" t="s">
        <v>34</v>
      </c>
    </row>
    <row r="4" spans="1:4" ht="20.25" customHeight="1">
      <c r="A4" s="99" t="s">
        <v>35</v>
      </c>
      <c r="B4" s="99"/>
      <c r="C4" s="99" t="s">
        <v>36</v>
      </c>
      <c r="D4" s="99"/>
    </row>
    <row r="5" spans="1:4" ht="20.25" customHeight="1">
      <c r="A5" s="18" t="s">
        <v>37</v>
      </c>
      <c r="B5" s="18" t="s">
        <v>38</v>
      </c>
      <c r="C5" s="18" t="s">
        <v>37</v>
      </c>
      <c r="D5" s="18" t="s">
        <v>38</v>
      </c>
    </row>
    <row r="6" spans="1:4" ht="20.25" customHeight="1">
      <c r="A6" s="37" t="s">
        <v>244</v>
      </c>
      <c r="B6" s="36">
        <v>138.098332</v>
      </c>
      <c r="C6" s="37" t="s">
        <v>245</v>
      </c>
      <c r="D6" s="44">
        <v>138.098332</v>
      </c>
    </row>
    <row r="7" spans="1:4" ht="20.25" customHeight="1">
      <c r="A7" s="32" t="s">
        <v>246</v>
      </c>
      <c r="B7" s="31">
        <v>138.098332</v>
      </c>
      <c r="C7" s="32" t="s">
        <v>43</v>
      </c>
      <c r="D7" s="41">
        <v>112.681606</v>
      </c>
    </row>
    <row r="8" spans="1:4" ht="20.25" customHeight="1">
      <c r="A8" s="32" t="s">
        <v>247</v>
      </c>
      <c r="B8" s="31">
        <v>138.098332</v>
      </c>
      <c r="C8" s="32" t="s">
        <v>47</v>
      </c>
      <c r="D8" s="41"/>
    </row>
    <row r="9" spans="1:4" ht="31.05" customHeight="1">
      <c r="A9" s="32" t="s">
        <v>50</v>
      </c>
      <c r="B9" s="31"/>
      <c r="C9" s="32" t="s">
        <v>51</v>
      </c>
      <c r="D9" s="41"/>
    </row>
    <row r="10" spans="1:4" ht="20.25" customHeight="1">
      <c r="A10" s="32" t="s">
        <v>248</v>
      </c>
      <c r="B10" s="31"/>
      <c r="C10" s="32" t="s">
        <v>55</v>
      </c>
      <c r="D10" s="41"/>
    </row>
    <row r="11" spans="1:4" ht="20.25" customHeight="1">
      <c r="A11" s="32" t="s">
        <v>249</v>
      </c>
      <c r="B11" s="31"/>
      <c r="C11" s="32" t="s">
        <v>59</v>
      </c>
      <c r="D11" s="41"/>
    </row>
    <row r="12" spans="1:4" ht="20.25" customHeight="1">
      <c r="A12" s="32" t="s">
        <v>250</v>
      </c>
      <c r="B12" s="31"/>
      <c r="C12" s="32" t="s">
        <v>63</v>
      </c>
      <c r="D12" s="41"/>
    </row>
    <row r="13" spans="1:4" ht="20.25" customHeight="1">
      <c r="A13" s="37" t="s">
        <v>251</v>
      </c>
      <c r="B13" s="36"/>
      <c r="C13" s="32" t="s">
        <v>67</v>
      </c>
      <c r="D13" s="41"/>
    </row>
    <row r="14" spans="1:4" ht="20.25" customHeight="1">
      <c r="A14" s="32" t="s">
        <v>246</v>
      </c>
      <c r="B14" s="31"/>
      <c r="C14" s="32" t="s">
        <v>71</v>
      </c>
      <c r="D14" s="41">
        <v>13.647036</v>
      </c>
    </row>
    <row r="15" spans="1:4" ht="20.25" customHeight="1">
      <c r="A15" s="32" t="s">
        <v>248</v>
      </c>
      <c r="B15" s="31"/>
      <c r="C15" s="32" t="s">
        <v>75</v>
      </c>
      <c r="D15" s="41"/>
    </row>
    <row r="16" spans="1:4" ht="20.25" customHeight="1">
      <c r="A16" s="32" t="s">
        <v>249</v>
      </c>
      <c r="B16" s="31"/>
      <c r="C16" s="32" t="s">
        <v>79</v>
      </c>
      <c r="D16" s="41">
        <v>4.0125780000000004</v>
      </c>
    </row>
    <row r="17" spans="1:4" ht="20.25" customHeight="1">
      <c r="A17" s="32" t="s">
        <v>250</v>
      </c>
      <c r="B17" s="31"/>
      <c r="C17" s="32" t="s">
        <v>83</v>
      </c>
      <c r="D17" s="41"/>
    </row>
    <row r="18" spans="1:4" ht="20.25" customHeight="1">
      <c r="A18" s="32"/>
      <c r="B18" s="31"/>
      <c r="C18" s="32" t="s">
        <v>87</v>
      </c>
      <c r="D18" s="41"/>
    </row>
    <row r="19" spans="1:4" ht="20.25" customHeight="1">
      <c r="A19" s="32"/>
      <c r="B19" s="32"/>
      <c r="C19" s="32" t="s">
        <v>91</v>
      </c>
      <c r="D19" s="41"/>
    </row>
    <row r="20" spans="1:4" ht="20.25" customHeight="1">
      <c r="A20" s="32"/>
      <c r="B20" s="32"/>
      <c r="C20" s="32" t="s">
        <v>95</v>
      </c>
      <c r="D20" s="41"/>
    </row>
    <row r="21" spans="1:4" ht="20.25" customHeight="1">
      <c r="A21" s="32"/>
      <c r="B21" s="32"/>
      <c r="C21" s="32" t="s">
        <v>99</v>
      </c>
      <c r="D21" s="41"/>
    </row>
    <row r="22" spans="1:4" ht="20.25" customHeight="1">
      <c r="A22" s="32"/>
      <c r="B22" s="32"/>
      <c r="C22" s="32" t="s">
        <v>102</v>
      </c>
      <c r="D22" s="41"/>
    </row>
    <row r="23" spans="1:4" ht="20.25" customHeight="1">
      <c r="A23" s="32"/>
      <c r="B23" s="32"/>
      <c r="C23" s="32" t="s">
        <v>105</v>
      </c>
      <c r="D23" s="41"/>
    </row>
    <row r="24" spans="1:4" ht="20.25" customHeight="1">
      <c r="A24" s="32"/>
      <c r="B24" s="32"/>
      <c r="C24" s="32" t="s">
        <v>107</v>
      </c>
      <c r="D24" s="41"/>
    </row>
    <row r="25" spans="1:4" ht="20.25" customHeight="1">
      <c r="A25" s="32"/>
      <c r="B25" s="32"/>
      <c r="C25" s="32" t="s">
        <v>109</v>
      </c>
      <c r="D25" s="41"/>
    </row>
    <row r="26" spans="1:4" ht="20.25" customHeight="1">
      <c r="A26" s="32"/>
      <c r="B26" s="32"/>
      <c r="C26" s="32" t="s">
        <v>111</v>
      </c>
      <c r="D26" s="41">
        <v>7.7571120000000002</v>
      </c>
    </row>
    <row r="27" spans="1:4" ht="20.25" customHeight="1">
      <c r="A27" s="32"/>
      <c r="B27" s="32"/>
      <c r="C27" s="32" t="s">
        <v>113</v>
      </c>
      <c r="D27" s="41"/>
    </row>
    <row r="28" spans="1:4" ht="20.25" customHeight="1">
      <c r="A28" s="32"/>
      <c r="B28" s="32"/>
      <c r="C28" s="32" t="s">
        <v>115</v>
      </c>
      <c r="D28" s="41"/>
    </row>
    <row r="29" spans="1:4" ht="20.25" customHeight="1">
      <c r="A29" s="32"/>
      <c r="B29" s="32"/>
      <c r="C29" s="32" t="s">
        <v>117</v>
      </c>
      <c r="D29" s="41"/>
    </row>
    <row r="30" spans="1:4" ht="20.25" customHeight="1">
      <c r="A30" s="32"/>
      <c r="B30" s="32"/>
      <c r="C30" s="32" t="s">
        <v>119</v>
      </c>
      <c r="D30" s="41"/>
    </row>
    <row r="31" spans="1:4" ht="20.25" customHeight="1">
      <c r="A31" s="32"/>
      <c r="B31" s="32"/>
      <c r="C31" s="32" t="s">
        <v>121</v>
      </c>
      <c r="D31" s="41"/>
    </row>
    <row r="32" spans="1:4" ht="20.25" customHeight="1">
      <c r="A32" s="32"/>
      <c r="B32" s="32"/>
      <c r="C32" s="32" t="s">
        <v>123</v>
      </c>
      <c r="D32" s="41"/>
    </row>
    <row r="33" spans="1:4" ht="20.25" customHeight="1">
      <c r="A33" s="32"/>
      <c r="B33" s="32"/>
      <c r="C33" s="32" t="s">
        <v>125</v>
      </c>
      <c r="D33" s="41"/>
    </row>
    <row r="34" spans="1:4" ht="20.25" customHeight="1">
      <c r="A34" s="32"/>
      <c r="B34" s="32"/>
      <c r="C34" s="32" t="s">
        <v>126</v>
      </c>
      <c r="D34" s="41"/>
    </row>
    <row r="35" spans="1:4" ht="20.25" customHeight="1">
      <c r="A35" s="32"/>
      <c r="B35" s="32"/>
      <c r="C35" s="32" t="s">
        <v>127</v>
      </c>
      <c r="D35" s="41"/>
    </row>
    <row r="36" spans="1:4" ht="20.25" customHeight="1">
      <c r="A36" s="32"/>
      <c r="B36" s="32"/>
      <c r="C36" s="32" t="s">
        <v>128</v>
      </c>
      <c r="D36" s="41"/>
    </row>
    <row r="37" spans="1:4" ht="20.25" customHeight="1">
      <c r="A37" s="32"/>
      <c r="B37" s="32"/>
      <c r="C37" s="32"/>
      <c r="D37" s="32"/>
    </row>
    <row r="38" spans="1:4" ht="20.25" customHeight="1">
      <c r="A38" s="37"/>
      <c r="B38" s="37"/>
      <c r="C38" s="37" t="s">
        <v>252</v>
      </c>
      <c r="D38" s="36"/>
    </row>
    <row r="39" spans="1:4" ht="20.25" customHeight="1">
      <c r="A39" s="37"/>
      <c r="B39" s="37"/>
      <c r="C39" s="37"/>
      <c r="D39" s="37"/>
    </row>
    <row r="40" spans="1:4" ht="20.25" customHeight="1">
      <c r="A40" s="20" t="s">
        <v>253</v>
      </c>
      <c r="B40" s="36">
        <v>138.098332</v>
      </c>
      <c r="C40" s="20" t="s">
        <v>254</v>
      </c>
      <c r="D40" s="44">
        <v>138.098332</v>
      </c>
    </row>
    <row r="41" spans="1:4" ht="16.350000000000001" customHeight="1">
      <c r="A41" s="97" t="s">
        <v>255</v>
      </c>
      <c r="B41" s="97"/>
      <c r="C41" s="97"/>
    </row>
  </sheetData>
  <mergeCells count="5">
    <mergeCell ref="A2:D2"/>
    <mergeCell ref="A3:C3"/>
    <mergeCell ref="A4:B4"/>
    <mergeCell ref="C4:D4"/>
    <mergeCell ref="A41:C41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7"/>
  <sheetViews>
    <sheetView workbookViewId="0">
      <pane ySplit="6" topLeftCell="A7" activePane="bottomLeft" state="frozen"/>
      <selection pane="bottomLeft" activeCell="J7" sqref="J7:K7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29"/>
      <c r="D1" s="29"/>
      <c r="K1" s="38" t="s">
        <v>256</v>
      </c>
    </row>
    <row r="2" spans="1:11" ht="43.05" customHeight="1">
      <c r="A2" s="101" t="s">
        <v>12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4.15" customHeight="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8" t="s">
        <v>34</v>
      </c>
      <c r="K3" s="98"/>
    </row>
    <row r="4" spans="1:11" ht="19.8" customHeight="1">
      <c r="A4" s="99" t="s">
        <v>162</v>
      </c>
      <c r="B4" s="99"/>
      <c r="C4" s="99"/>
      <c r="D4" s="99" t="s">
        <v>163</v>
      </c>
      <c r="E4" s="99" t="s">
        <v>164</v>
      </c>
      <c r="F4" s="99" t="s">
        <v>139</v>
      </c>
      <c r="G4" s="99" t="s">
        <v>165</v>
      </c>
      <c r="H4" s="99"/>
      <c r="I4" s="99"/>
      <c r="J4" s="99"/>
      <c r="K4" s="99" t="s">
        <v>166</v>
      </c>
    </row>
    <row r="5" spans="1:11" ht="17.25" customHeight="1">
      <c r="A5" s="99"/>
      <c r="B5" s="99"/>
      <c r="C5" s="99"/>
      <c r="D5" s="99"/>
      <c r="E5" s="99"/>
      <c r="F5" s="99"/>
      <c r="G5" s="99" t="s">
        <v>141</v>
      </c>
      <c r="H5" s="99" t="s">
        <v>257</v>
      </c>
      <c r="I5" s="99"/>
      <c r="J5" s="99" t="s">
        <v>258</v>
      </c>
      <c r="K5" s="99"/>
    </row>
    <row r="6" spans="1:11" ht="24.15" customHeight="1">
      <c r="A6" s="18" t="s">
        <v>170</v>
      </c>
      <c r="B6" s="18" t="s">
        <v>171</v>
      </c>
      <c r="C6" s="18" t="s">
        <v>172</v>
      </c>
      <c r="D6" s="99"/>
      <c r="E6" s="99"/>
      <c r="F6" s="99"/>
      <c r="G6" s="99"/>
      <c r="H6" s="18" t="s">
        <v>235</v>
      </c>
      <c r="I6" s="18" t="s">
        <v>227</v>
      </c>
      <c r="J6" s="99"/>
      <c r="K6" s="99"/>
    </row>
    <row r="7" spans="1:11" ht="22.8" customHeight="1">
      <c r="A7" s="32"/>
      <c r="B7" s="32"/>
      <c r="C7" s="32"/>
      <c r="D7" s="37"/>
      <c r="E7" s="37" t="s">
        <v>139</v>
      </c>
      <c r="F7" s="36">
        <v>138.098332</v>
      </c>
      <c r="G7" s="36">
        <v>113.098332</v>
      </c>
      <c r="H7" s="36">
        <v>97.586826000000002</v>
      </c>
      <c r="I7" s="36">
        <v>2.9115060000000001</v>
      </c>
      <c r="J7" s="36">
        <v>12.6</v>
      </c>
      <c r="K7" s="36">
        <v>25</v>
      </c>
    </row>
    <row r="8" spans="1:11" ht="22.8" customHeight="1">
      <c r="A8" s="32"/>
      <c r="B8" s="32"/>
      <c r="C8" s="32"/>
      <c r="D8" s="35" t="s">
        <v>157</v>
      </c>
      <c r="E8" s="35" t="s">
        <v>158</v>
      </c>
      <c r="F8" s="36">
        <v>138.098332</v>
      </c>
      <c r="G8" s="36">
        <v>113.098332</v>
      </c>
      <c r="H8" s="36">
        <v>97.586826000000002</v>
      </c>
      <c r="I8" s="36">
        <v>2.9115060000000001</v>
      </c>
      <c r="J8" s="36">
        <v>12.6</v>
      </c>
      <c r="K8" s="36">
        <v>25</v>
      </c>
    </row>
    <row r="9" spans="1:11" ht="22.8" customHeight="1">
      <c r="A9" s="32"/>
      <c r="B9" s="32"/>
      <c r="C9" s="32"/>
      <c r="D9" s="40" t="s">
        <v>159</v>
      </c>
      <c r="E9" s="40" t="s">
        <v>160</v>
      </c>
      <c r="F9" s="36">
        <v>138.098332</v>
      </c>
      <c r="G9" s="36">
        <v>113.098332</v>
      </c>
      <c r="H9" s="36">
        <v>97.586826000000002</v>
      </c>
      <c r="I9" s="36">
        <v>2.9115060000000001</v>
      </c>
      <c r="J9" s="36">
        <v>12.6</v>
      </c>
      <c r="K9" s="36">
        <v>25</v>
      </c>
    </row>
    <row r="10" spans="1:11" ht="22.8" customHeight="1">
      <c r="A10" s="20" t="s">
        <v>173</v>
      </c>
      <c r="B10" s="20"/>
      <c r="C10" s="20"/>
      <c r="D10" s="37" t="s">
        <v>259</v>
      </c>
      <c r="E10" s="37" t="s">
        <v>260</v>
      </c>
      <c r="F10" s="36">
        <v>112.681606</v>
      </c>
      <c r="G10" s="36">
        <v>87.681606000000002</v>
      </c>
      <c r="H10" s="36">
        <v>74.719099999999997</v>
      </c>
      <c r="I10" s="36">
        <v>0.36250599999999999</v>
      </c>
      <c r="J10" s="36">
        <v>12.6</v>
      </c>
      <c r="K10" s="36">
        <v>25</v>
      </c>
    </row>
    <row r="11" spans="1:11" ht="22.8" customHeight="1">
      <c r="A11" s="20" t="s">
        <v>173</v>
      </c>
      <c r="B11" s="61" t="s">
        <v>175</v>
      </c>
      <c r="C11" s="20"/>
      <c r="D11" s="37" t="s">
        <v>261</v>
      </c>
      <c r="E11" s="37" t="s">
        <v>262</v>
      </c>
      <c r="F11" s="36">
        <v>112.681606</v>
      </c>
      <c r="G11" s="36">
        <v>87.681606000000002</v>
      </c>
      <c r="H11" s="36">
        <v>74.719099999999997</v>
      </c>
      <c r="I11" s="36">
        <v>0.36250599999999999</v>
      </c>
      <c r="J11" s="36">
        <v>12.6</v>
      </c>
      <c r="K11" s="36">
        <v>25</v>
      </c>
    </row>
    <row r="12" spans="1:11" ht="22.8" customHeight="1">
      <c r="A12" s="45" t="s">
        <v>173</v>
      </c>
      <c r="B12" s="45" t="s">
        <v>175</v>
      </c>
      <c r="C12" s="45" t="s">
        <v>178</v>
      </c>
      <c r="D12" s="39" t="s">
        <v>263</v>
      </c>
      <c r="E12" s="32" t="s">
        <v>264</v>
      </c>
      <c r="F12" s="31">
        <v>112.681606</v>
      </c>
      <c r="G12" s="31">
        <v>87.681606000000002</v>
      </c>
      <c r="H12" s="41">
        <v>74.719099999999997</v>
      </c>
      <c r="I12" s="41">
        <v>0.36250599999999999</v>
      </c>
      <c r="J12" s="41">
        <v>12.6</v>
      </c>
      <c r="K12" s="41">
        <v>25</v>
      </c>
    </row>
    <row r="13" spans="1:11" ht="22.8" customHeight="1">
      <c r="A13" s="20" t="s">
        <v>181</v>
      </c>
      <c r="B13" s="20"/>
      <c r="C13" s="20"/>
      <c r="D13" s="37" t="s">
        <v>265</v>
      </c>
      <c r="E13" s="37" t="s">
        <v>266</v>
      </c>
      <c r="F13" s="36">
        <v>13.647036</v>
      </c>
      <c r="G13" s="36">
        <v>13.647036</v>
      </c>
      <c r="H13" s="36">
        <v>11.098036</v>
      </c>
      <c r="I13" s="36">
        <v>2.5489999999999999</v>
      </c>
      <c r="J13" s="36">
        <v>0</v>
      </c>
      <c r="K13" s="36">
        <v>0</v>
      </c>
    </row>
    <row r="14" spans="1:11" ht="22.8" customHeight="1">
      <c r="A14" s="20" t="s">
        <v>181</v>
      </c>
      <c r="B14" s="61" t="s">
        <v>183</v>
      </c>
      <c r="C14" s="20"/>
      <c r="D14" s="37" t="s">
        <v>267</v>
      </c>
      <c r="E14" s="37" t="s">
        <v>268</v>
      </c>
      <c r="F14" s="36">
        <v>12.891816</v>
      </c>
      <c r="G14" s="36">
        <v>12.891816</v>
      </c>
      <c r="H14" s="36">
        <v>10.342815999999999</v>
      </c>
      <c r="I14" s="36">
        <v>2.5489999999999999</v>
      </c>
      <c r="J14" s="36">
        <v>0</v>
      </c>
      <c r="K14" s="36">
        <v>0</v>
      </c>
    </row>
    <row r="15" spans="1:11" ht="22.8" customHeight="1">
      <c r="A15" s="45" t="s">
        <v>181</v>
      </c>
      <c r="B15" s="45" t="s">
        <v>183</v>
      </c>
      <c r="C15" s="45" t="s">
        <v>186</v>
      </c>
      <c r="D15" s="39" t="s">
        <v>269</v>
      </c>
      <c r="E15" s="32" t="s">
        <v>270</v>
      </c>
      <c r="F15" s="31">
        <v>2.5489999999999999</v>
      </c>
      <c r="G15" s="31">
        <v>2.5489999999999999</v>
      </c>
      <c r="H15" s="41"/>
      <c r="I15" s="41">
        <v>2.5489999999999999</v>
      </c>
      <c r="J15" s="41"/>
      <c r="K15" s="41"/>
    </row>
    <row r="16" spans="1:11" ht="22.8" customHeight="1">
      <c r="A16" s="45" t="s">
        <v>181</v>
      </c>
      <c r="B16" s="45" t="s">
        <v>183</v>
      </c>
      <c r="C16" s="45" t="s">
        <v>183</v>
      </c>
      <c r="D16" s="39" t="s">
        <v>271</v>
      </c>
      <c r="E16" s="32" t="s">
        <v>272</v>
      </c>
      <c r="F16" s="31">
        <v>10.342815999999999</v>
      </c>
      <c r="G16" s="31">
        <v>10.342815999999999</v>
      </c>
      <c r="H16" s="41">
        <v>10.342815999999999</v>
      </c>
      <c r="I16" s="41"/>
      <c r="J16" s="41"/>
      <c r="K16" s="41"/>
    </row>
    <row r="17" spans="1:11" ht="22.8" customHeight="1">
      <c r="A17" s="20" t="s">
        <v>181</v>
      </c>
      <c r="B17" s="61" t="s">
        <v>191</v>
      </c>
      <c r="C17" s="20"/>
      <c r="D17" s="37" t="s">
        <v>273</v>
      </c>
      <c r="E17" s="37" t="s">
        <v>274</v>
      </c>
      <c r="F17" s="36">
        <v>0.45313199999999998</v>
      </c>
      <c r="G17" s="36">
        <v>0.45313199999999998</v>
      </c>
      <c r="H17" s="36">
        <v>0.45313199999999998</v>
      </c>
      <c r="I17" s="36">
        <v>0</v>
      </c>
      <c r="J17" s="36">
        <v>0</v>
      </c>
      <c r="K17" s="36">
        <v>0</v>
      </c>
    </row>
    <row r="18" spans="1:11" ht="22.8" customHeight="1">
      <c r="A18" s="45" t="s">
        <v>181</v>
      </c>
      <c r="B18" s="45" t="s">
        <v>191</v>
      </c>
      <c r="C18" s="45" t="s">
        <v>194</v>
      </c>
      <c r="D18" s="39" t="s">
        <v>275</v>
      </c>
      <c r="E18" s="32" t="s">
        <v>276</v>
      </c>
      <c r="F18" s="31">
        <v>0.45313199999999998</v>
      </c>
      <c r="G18" s="31">
        <v>0.45313199999999998</v>
      </c>
      <c r="H18" s="41">
        <v>0.45313199999999998</v>
      </c>
      <c r="I18" s="41"/>
      <c r="J18" s="41"/>
      <c r="K18" s="41"/>
    </row>
    <row r="19" spans="1:11" ht="22.8" customHeight="1">
      <c r="A19" s="20" t="s">
        <v>181</v>
      </c>
      <c r="B19" s="61" t="s">
        <v>197</v>
      </c>
      <c r="C19" s="20"/>
      <c r="D19" s="37" t="s">
        <v>277</v>
      </c>
      <c r="E19" s="37" t="s">
        <v>278</v>
      </c>
      <c r="F19" s="36">
        <v>0.30208800000000002</v>
      </c>
      <c r="G19" s="36">
        <v>0.30208800000000002</v>
      </c>
      <c r="H19" s="36">
        <v>0.30208800000000002</v>
      </c>
      <c r="I19" s="36">
        <v>0</v>
      </c>
      <c r="J19" s="36">
        <v>0</v>
      </c>
      <c r="K19" s="36">
        <v>0</v>
      </c>
    </row>
    <row r="20" spans="1:11" ht="22.8" customHeight="1">
      <c r="A20" s="45" t="s">
        <v>181</v>
      </c>
      <c r="B20" s="45" t="s">
        <v>197</v>
      </c>
      <c r="C20" s="45" t="s">
        <v>186</v>
      </c>
      <c r="D20" s="39" t="s">
        <v>279</v>
      </c>
      <c r="E20" s="32" t="s">
        <v>280</v>
      </c>
      <c r="F20" s="31">
        <v>0.30208800000000002</v>
      </c>
      <c r="G20" s="31">
        <v>0.30208800000000002</v>
      </c>
      <c r="H20" s="41">
        <v>0.30208800000000002</v>
      </c>
      <c r="I20" s="41"/>
      <c r="J20" s="41"/>
      <c r="K20" s="41"/>
    </row>
    <row r="21" spans="1:11" ht="22.8" customHeight="1">
      <c r="A21" s="20" t="s">
        <v>202</v>
      </c>
      <c r="B21" s="20"/>
      <c r="C21" s="20"/>
      <c r="D21" s="37" t="s">
        <v>281</v>
      </c>
      <c r="E21" s="37" t="s">
        <v>282</v>
      </c>
      <c r="F21" s="36">
        <v>4.0125780000000004</v>
      </c>
      <c r="G21" s="36">
        <v>4.0125780000000004</v>
      </c>
      <c r="H21" s="36">
        <v>4.0125780000000004</v>
      </c>
      <c r="I21" s="36">
        <v>0</v>
      </c>
      <c r="J21" s="36">
        <v>0</v>
      </c>
      <c r="K21" s="36">
        <v>0</v>
      </c>
    </row>
    <row r="22" spans="1:11" ht="22.8" customHeight="1">
      <c r="A22" s="20" t="s">
        <v>202</v>
      </c>
      <c r="B22" s="61" t="s">
        <v>191</v>
      </c>
      <c r="C22" s="20"/>
      <c r="D22" s="37" t="s">
        <v>283</v>
      </c>
      <c r="E22" s="37" t="s">
        <v>284</v>
      </c>
      <c r="F22" s="36">
        <v>4.0125780000000004</v>
      </c>
      <c r="G22" s="36">
        <v>4.0125780000000004</v>
      </c>
      <c r="H22" s="36">
        <v>4.0125780000000004</v>
      </c>
      <c r="I22" s="36">
        <v>0</v>
      </c>
      <c r="J22" s="36">
        <v>0</v>
      </c>
      <c r="K22" s="36">
        <v>0</v>
      </c>
    </row>
    <row r="23" spans="1:11" ht="22.8" customHeight="1">
      <c r="A23" s="45" t="s">
        <v>202</v>
      </c>
      <c r="B23" s="45" t="s">
        <v>191</v>
      </c>
      <c r="C23" s="45" t="s">
        <v>186</v>
      </c>
      <c r="D23" s="39" t="s">
        <v>285</v>
      </c>
      <c r="E23" s="32" t="s">
        <v>286</v>
      </c>
      <c r="F23" s="31">
        <v>4.0125780000000004</v>
      </c>
      <c r="G23" s="31">
        <v>4.0125780000000004</v>
      </c>
      <c r="H23" s="41">
        <v>4.0125780000000004</v>
      </c>
      <c r="I23" s="41"/>
      <c r="J23" s="41"/>
      <c r="K23" s="41"/>
    </row>
    <row r="24" spans="1:11" ht="22.8" customHeight="1">
      <c r="A24" s="20" t="s">
        <v>208</v>
      </c>
      <c r="B24" s="20"/>
      <c r="C24" s="20"/>
      <c r="D24" s="37" t="s">
        <v>287</v>
      </c>
      <c r="E24" s="37" t="s">
        <v>288</v>
      </c>
      <c r="F24" s="36">
        <v>7.7571120000000002</v>
      </c>
      <c r="G24" s="36">
        <v>7.7571120000000002</v>
      </c>
      <c r="H24" s="36">
        <v>7.7571120000000002</v>
      </c>
      <c r="I24" s="36">
        <v>0</v>
      </c>
      <c r="J24" s="36">
        <v>0</v>
      </c>
      <c r="K24" s="36">
        <v>0</v>
      </c>
    </row>
    <row r="25" spans="1:11" ht="22.8" customHeight="1">
      <c r="A25" s="20" t="s">
        <v>208</v>
      </c>
      <c r="B25" s="61" t="s">
        <v>186</v>
      </c>
      <c r="C25" s="20"/>
      <c r="D25" s="37" t="s">
        <v>289</v>
      </c>
      <c r="E25" s="37" t="s">
        <v>290</v>
      </c>
      <c r="F25" s="36">
        <v>7.7571120000000002</v>
      </c>
      <c r="G25" s="36">
        <v>7.7571120000000002</v>
      </c>
      <c r="H25" s="36">
        <v>7.7571120000000002</v>
      </c>
      <c r="I25" s="36">
        <v>0</v>
      </c>
      <c r="J25" s="36">
        <v>0</v>
      </c>
      <c r="K25" s="36">
        <v>0</v>
      </c>
    </row>
    <row r="26" spans="1:11" ht="22.8" customHeight="1">
      <c r="A26" s="45" t="s">
        <v>208</v>
      </c>
      <c r="B26" s="45" t="s">
        <v>186</v>
      </c>
      <c r="C26" s="45" t="s">
        <v>212</v>
      </c>
      <c r="D26" s="39" t="s">
        <v>291</v>
      </c>
      <c r="E26" s="32" t="s">
        <v>292</v>
      </c>
      <c r="F26" s="31">
        <v>7.7571120000000002</v>
      </c>
      <c r="G26" s="31">
        <v>7.7571120000000002</v>
      </c>
      <c r="H26" s="41">
        <v>7.7571120000000002</v>
      </c>
      <c r="I26" s="41"/>
      <c r="J26" s="41"/>
      <c r="K26" s="41"/>
    </row>
    <row r="27" spans="1:11" ht="16.350000000000001" customHeight="1">
      <c r="A27" s="97" t="s">
        <v>293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</row>
  </sheetData>
  <mergeCells count="13">
    <mergeCell ref="A27:K27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4支出预算分类汇总表（按政府预算经济分类）</vt:lpstr>
      <vt:lpstr>5支出预算分类汇总表（按部门预算经济分类）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10一般公共预算基本支出表--人员经费(工资福利支出)(按政府</vt:lpstr>
      <vt:lpstr>11一般公共预算基本支出表--人员经费(工资福利支出)(按部门</vt:lpstr>
      <vt:lpstr>12一般公共预算基本支出表--人员经费(对个人和家庭的补助)(</vt:lpstr>
      <vt:lpstr>13一般公共预算基本支出表--人员经费(对个人和家庭的补助)（</vt:lpstr>
      <vt:lpstr>14一般公共预算基本支出表--公用经费(商品和服务支出)（按政</vt:lpstr>
      <vt:lpstr>15一般公共预算基本支出表公用经费(商品和服务支出)(按部门预</vt:lpstr>
      <vt:lpstr>16一般公共预算“三公”经费支出表</vt:lpstr>
      <vt:lpstr>17政府性基金预算支出表</vt:lpstr>
      <vt:lpstr>18政府性基金预算支出分类汇总表（按政府预算经济分类）</vt:lpstr>
      <vt:lpstr>19政府性基金预算支出分类汇总表（按部门预算经济分类）</vt:lpstr>
      <vt:lpstr>20国有资本经营预算</vt:lpstr>
      <vt:lpstr>21财政专户管理资金预算支出表</vt:lpstr>
      <vt:lpstr>22专项资金预算汇总表</vt:lpstr>
      <vt:lpstr>23项目支出绩效目标表</vt:lpstr>
      <vt:lpstr>24整体支出绩效目标表</vt:lpstr>
      <vt:lpstr>25国有资产占有情况表</vt:lpstr>
      <vt:lpstr>26政府采购预算表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2024-05-17T01:44:00Z</dcterms:created>
  <dcterms:modified xsi:type="dcterms:W3CDTF">2025-07-04T09:06:38Z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3E041C6499A442F1865CE6FE197DEC75</vt:lpwstr>
  </property>
  <property fmtid="{D5CDD505-2E9C-101B-9397-08002B2CF9AE}" pid="3" name="KSOProductBuildVer">
    <vt:lpwstr>2052-11.8.2.12118</vt:lpwstr>
  </property>
</Properties>
</file>