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642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externalReferences>
    <externalReference r:id="rId29"/>
    <externalReference r:id="rId30"/>
  </externalReferences>
  <definedNames>
    <definedName name="_xlnm._FilterDatabase" localSheetId="27" hidden="1">'26政府采购表'!$A$6:$AD$64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<sst xmlns="http://schemas.openxmlformats.org/spreadsheetml/2006/main" count="2177" uniqueCount="772">
  <si>
    <t>2024年岳阳地区部门预算公开表</t>
  </si>
  <si>
    <t>单位代码：</t>
  </si>
  <si>
    <t>单位名称：</t>
  </si>
  <si>
    <t>岳阳市岳阳楼区民政局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</si>
  <si>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</si>
  <si>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</si>
  <si>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</si>
  <si>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</si>
  <si>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</si>
  <si>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</si>
  <si>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</si>
  <si>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</si>
  <si>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</si>
  <si>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</si>
  <si>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</si>
  <si>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</si>
  <si>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</si>
  <si>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</si>
  <si>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</si>
  <si>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</si>
  <si>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</si>
  <si>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</si>
  <si>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</si>
  <si>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</si>
  <si>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</si>
  <si>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</si>
  <si>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</si>
  <si>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</si>
  <si>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</si>
  <si>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</si>
  <si>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</si>
  <si>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</si>
  <si>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</si>
  <si>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</si>
  <si>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</si>
  <si>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</si>
  <si>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</si>
  <si>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</si>
  <si>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</si>
  <si>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</si>
  <si>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</si>
  <si>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</si>
  <si>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</si>
  <si>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</si>
  <si>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</si>
  <si>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</si>
  <si>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</si>
  <si>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</si>
  <si>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</si>
  <si>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</si>
  <si>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</si>
  <si>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</si>
  <si>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</si>
  <si>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</si>
  <si>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</si>
  <si>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</si>
  <si>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</si>
  <si>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</si>
  <si>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</si>
  <si>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</si>
  <si>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</si>
  <si>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</si>
  <si>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</si>
  <si>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</si>
  <si>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</si>
  <si>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</si>
  <si>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</si>
  <si>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</si>
  <si>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</si>
  <si>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</si>
  <si>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</si>
  <si>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</si>
  <si>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</si>
  <si>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</si>
  <si>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</si>
  <si>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</si>
  <si>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</si>
  <si>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</si>
  <si>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</si>
  <si>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</si>
  <si>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</si>
  <si>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</si>
  <si>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</si>
  <si>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</si>
  <si>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</si>
  <si>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</si>
  <si>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</si>
  <si>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</si>
  <si>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</si>
  <si>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</si>
  <si>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</si>
  <si>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</si>
  <si>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</si>
  <si>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</si>
  <si>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</si>
  <si>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</si>
  <si>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</si>
  <si>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</si>
  <si>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</si>
  <si>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</si>
  <si>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</si>
  <si>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</si>
  <si>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</si>
  <si>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</si>
  <si>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</si>
  <si>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</si>
  <si>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</si>
  <si>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</si>
  <si>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</si>
  <si>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</si>
  <si>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</si>
  <si>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</si>
  <si>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</si>
  <si>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</si>
  <si>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</si>
  <si>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</si>
  <si>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</si>
  <si>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</si>
  <si>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</si>
  <si>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</si>
  <si>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</si>
  <si>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</si>
  <si>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</si>
  <si>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</si>
  <si>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</si>
  <si>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</si>
  <si>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</si>
  <si>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</si>
  <si>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</si>
  <si>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</si>
  <si>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</si>
  <si>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</si>
  <si>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</si>
  <si>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</si>
  <si>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</si>
  <si>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</si>
  <si>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</si>
  <si>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</si>
  <si>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</si>
  <si>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</si>
  <si>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</si>
  <si>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</si>
  <si>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</si>
  <si>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</si>
  <si>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</si>
  <si>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</si>
  <si>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</si>
  <si>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</si>
  <si>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</si>
  <si>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</si>
  <si>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</si>
  <si>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</si>
  <si>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</si>
  <si>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</si>
  <si>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</si>
  <si>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</si>
  <si>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</si>
  <si>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</si>
  <si>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 xml:space="preserve">  岳阳市岳阳楼区民政局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</si>
  <si>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</si>
  <si>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</si>
  <si>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</si>
  <si>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</si>
  <si>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</si>
  <si>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</si>
  <si>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</si>
  <si>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</si>
  <si>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</si>
  <si>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</si>
  <si>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</si>
  <si>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</si>
  <si>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201001</t>
  </si>
  <si>
    <t>208</t>
  </si>
  <si>
    <t>社会保障和就业支出</t>
  </si>
  <si>
    <t>02</t>
  </si>
  <si>
    <t>20802</t>
  </si>
  <si>
    <t>民政管理事务</t>
  </si>
  <si>
    <t>01</t>
  </si>
  <si>
    <t xml:space="preserve">    2080201</t>
  </si>
  <si>
    <t xml:space="preserve">    行政运行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</si>
  <si>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</si>
  <si>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</si>
  <si>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</si>
  <si>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</si>
  <si>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</si>
  <si>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</si>
  <si>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</si>
  <si>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</si>
  <si>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</si>
  <si>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</si>
  <si>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</si>
  <si>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</si>
  <si>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</si>
  <si>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</si>
  <si>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</si>
  <si>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</si>
  <si>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</si>
  <si>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</si>
  <si>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</si>
  <si>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</si>
  <si>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</si>
  <si>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</si>
  <si>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</si>
  <si>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</si>
  <si>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</si>
  <si>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</si>
  <si>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</si>
  <si>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</si>
  <si>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</si>
  <si>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</si>
  <si>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</si>
  <si>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</si>
  <si>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</si>
  <si>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</si>
  <si>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</si>
  <si>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</si>
  <si>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</si>
  <si>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</si>
  <si>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</si>
  <si>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</si>
  <si>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</si>
  <si>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</si>
  <si>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</si>
  <si>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</si>
  <si>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</si>
  <si>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</si>
  <si>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</si>
  <si>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</si>
  <si>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</si>
  <si>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</si>
  <si>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</si>
  <si>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</si>
  <si>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</si>
  <si>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</si>
  <si>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</si>
  <si>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</si>
  <si>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</si>
  <si>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</si>
  <si>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</si>
  <si>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</si>
  <si>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</si>
  <si>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</si>
  <si>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</si>
  <si>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</si>
  <si>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</si>
  <si>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</si>
  <si>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</si>
  <si>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</si>
  <si>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</si>
  <si>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</si>
  <si>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</si>
  <si>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</si>
  <si>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</si>
  <si>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</si>
  <si>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</si>
  <si>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</si>
  <si>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20802</t>
  </si>
  <si>
    <t xml:space="preserve">    民政管理事务</t>
  </si>
  <si>
    <t xml:space="preserve">     2080201</t>
  </si>
  <si>
    <t xml:space="preserve">     行政运行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</si>
  <si>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</si>
  <si>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</si>
  <si>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</si>
  <si>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</si>
  <si>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</si>
  <si>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</si>
  <si>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</si>
  <si>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</si>
  <si>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</si>
  <si>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</si>
  <si>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</si>
  <si>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</si>
  <si>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</si>
  <si>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</si>
  <si>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</si>
  <si>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</si>
  <si>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</si>
  <si>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</si>
  <si>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</si>
  <si>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</si>
  <si>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</si>
  <si>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</si>
  <si>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</si>
  <si>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</si>
  <si>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</si>
  <si>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</si>
  <si>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</si>
  <si>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</si>
  <si>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</si>
  <si>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</si>
  <si>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</si>
  <si>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</si>
  <si>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</si>
  <si>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</si>
  <si>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</si>
  <si>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</si>
  <si>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</si>
  <si>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</si>
  <si>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</si>
  <si>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</si>
  <si>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</si>
  <si>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</si>
  <si>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</si>
  <si>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</si>
  <si>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津贴补贴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</si>
  <si>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</si>
  <si>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</si>
  <si>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</si>
  <si>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</si>
  <si>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</si>
  <si>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</si>
  <si>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</si>
  <si>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</si>
  <si>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</si>
  <si>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</si>
  <si>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</si>
  <si>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</si>
  <si>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30399</t>
  </si>
  <si>
    <t>其他对个人和家庭的补助</t>
  </si>
  <si>
    <t>30302</t>
  </si>
  <si>
    <t>退休费</t>
  </si>
  <si>
    <t>302</t>
  </si>
  <si>
    <t>商品和服务支出</t>
  </si>
  <si>
    <t>17</t>
  </si>
  <si>
    <t>30217</t>
  </si>
  <si>
    <t>公务接待费</t>
  </si>
  <si>
    <t>26</t>
  </si>
  <si>
    <t>30226</t>
  </si>
  <si>
    <t>劳务费</t>
  </si>
  <si>
    <t>28</t>
  </si>
  <si>
    <t>30228</t>
  </si>
  <si>
    <t>工会经费</t>
  </si>
  <si>
    <t>维修（护）费</t>
  </si>
  <si>
    <t>30211</t>
  </si>
  <si>
    <t>差旅费</t>
  </si>
  <si>
    <t>09</t>
  </si>
  <si>
    <t>30209</t>
  </si>
  <si>
    <t>物业管理费</t>
  </si>
  <si>
    <t>30201</t>
  </si>
  <si>
    <t>办公费</t>
  </si>
  <si>
    <t>30206</t>
  </si>
  <si>
    <t>电费</t>
  </si>
  <si>
    <t>30205</t>
  </si>
  <si>
    <t>水费</t>
  </si>
  <si>
    <t>30202</t>
  </si>
  <si>
    <t>印刷费</t>
  </si>
  <si>
    <t>30299</t>
  </si>
  <si>
    <t>其他商品和服务支出</t>
  </si>
  <si>
    <t>39</t>
  </si>
  <si>
    <t>30239</t>
  </si>
  <si>
    <t>其他交通费用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</si>
  <si>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</si>
  <si>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</si>
  <si>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</si>
  <si>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</si>
  <si>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</si>
  <si>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</si>
  <si>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</si>
  <si>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</si>
  <si>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</si>
  <si>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</si>
  <si>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</si>
  <si>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</si>
  <si>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</si>
  <si>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</si>
  <si>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</si>
  <si>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</si>
  <si>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</si>
  <si>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</si>
  <si>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</si>
  <si>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</si>
  <si>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</si>
  <si>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</si>
  <si>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</si>
  <si>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</si>
  <si>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</si>
  <si>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</si>
  <si>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</si>
  <si>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</si>
  <si>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</si>
  <si>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</si>
  <si>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</si>
  <si>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</si>
  <si>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</si>
  <si>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</si>
  <si>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</si>
  <si>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</si>
  <si>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</si>
  <si>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</si>
  <si>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</si>
  <si>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</si>
  <si>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</si>
  <si>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</si>
  <si>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</si>
  <si>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</si>
  <si>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</si>
  <si>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</si>
  <si>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</si>
  <si>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</si>
  <si>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</si>
  <si>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</si>
  <si>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</si>
  <si>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</si>
  <si>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</si>
  <si>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</si>
  <si>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</si>
  <si>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</si>
  <si>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</si>
  <si>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</si>
  <si>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</si>
  <si>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</si>
  <si>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</si>
  <si>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</si>
  <si>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</si>
  <si>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</si>
  <si>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</si>
  <si>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</si>
  <si>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</si>
  <si>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</si>
  <si>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</si>
  <si>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</si>
  <si>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</si>
  <si>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</si>
  <si>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</si>
  <si>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</si>
  <si>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</si>
  <si>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</si>
  <si>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</si>
  <si>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</si>
  <si>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</si>
  <si>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</si>
  <si>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</si>
  <si>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</si>
  <si>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</si>
  <si>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</si>
  <si>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201001</t>
  </si>
  <si>
    <t xml:space="preserve">   公务用车运行维护费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</si>
  <si>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</si>
  <si>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</si>
  <si>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</si>
  <si>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</si>
  <si>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</si>
  <si>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</si>
  <si>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</si>
  <si>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</si>
  <si>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</si>
  <si>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</si>
  <si>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</si>
  <si>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</si>
  <si>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</si>
  <si>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</si>
  <si>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</si>
  <si>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201001</t>
  </si>
  <si>
    <t xml:space="preserve">  公务用车运行维护费</t>
  </si>
  <si>
    <t>确保殡葬执法公务用车正常运转</t>
  </si>
  <si>
    <t>成本指标</t>
  </si>
  <si>
    <t>经济成本指标</t>
  </si>
  <si>
    <t>车辆开支控制在预算资金内</t>
  </si>
  <si>
    <t>≦30000</t>
  </si>
  <si>
    <t>该指标主要考察成本控制情况</t>
  </si>
  <si>
    <t>该指标小于预算成本得满分，共计20分，每超出百分之一扣权重分的1%</t>
  </si>
  <si>
    <t>元</t>
  </si>
  <si>
    <t>≤</t>
  </si>
  <si>
    <t>生态环境成本指标</t>
  </si>
  <si>
    <t>杜绝不必要的用车减少用车次数，减少碳排放</t>
  </si>
  <si>
    <t>与往年相比下降</t>
  </si>
  <si>
    <t>该指标小于去年支出成本得满分，共计20分，每高于目标值1%，扣1分。</t>
  </si>
  <si>
    <t>次</t>
  </si>
  <si>
    <t>定性</t>
  </si>
  <si>
    <t>满意度指标</t>
  </si>
  <si>
    <t>服务对象满意度指标</t>
  </si>
  <si>
    <t>执法服务对象的满意情况</t>
  </si>
  <si>
    <t>≥95%</t>
  </si>
  <si>
    <t>该指标主要考察服务对象的满意度情况</t>
  </si>
  <si>
    <t>满意度95%以上得满分，每减少5%扣1分</t>
  </si>
  <si>
    <t>%</t>
  </si>
  <si>
    <t>≥</t>
  </si>
  <si>
    <t>产出指标</t>
  </si>
  <si>
    <t>时效指标</t>
  </si>
  <si>
    <t>随时服务全年开展殡葬执法工作用车</t>
  </si>
  <si>
    <t>100%</t>
  </si>
  <si>
    <t>不定时服务</t>
  </si>
  <si>
    <t>该指标及时完成达到100%得满分，延时完成扣1分</t>
  </si>
  <si>
    <t>时</t>
  </si>
  <si>
    <t>数量指标</t>
  </si>
  <si>
    <t>≧180次</t>
  </si>
  <si>
    <t>全年开展殡葬执法工作公车出勤次数</t>
  </si>
  <si>
    <t>该指标达到100%得满分，每低于目标值1%，扣1分。</t>
  </si>
  <si>
    <t xml:space="preserve">  业务工作经费</t>
  </si>
  <si>
    <t>完成全年婚姻登记管理、社会组织管理、社会事务工作、社会救助工作、抚恤金发放、区划调整、地名普查工作</t>
  </si>
  <si>
    <t>地名信息审核条数</t>
  </si>
  <si>
    <t>3000</t>
  </si>
  <si>
    <t>地名信息审核条数考核</t>
  </si>
  <si>
    <t>该指标达到3000条以上得满分，每低于目标值1%，扣1分。</t>
  </si>
  <si>
    <t>条</t>
  </si>
  <si>
    <t>开展殡葬改革执法行动次数</t>
  </si>
  <si>
    <t>50</t>
  </si>
  <si>
    <t>开展殡葬改革执法行动次数考核</t>
  </si>
  <si>
    <t>该指标达到50次以上得满分，每低于目标值1%，扣1分。</t>
  </si>
  <si>
    <t>开展殡葬改革宣传次数</t>
  </si>
  <si>
    <t>1</t>
  </si>
  <si>
    <t>开展殡葬改革宣传次数考核</t>
  </si>
  <si>
    <t>该指标完成达到100%得满分，每低于目标值1%，扣1分。</t>
  </si>
  <si>
    <t>开展社会组织检查次数</t>
  </si>
  <si>
    <t>开展社会组织检查次数考核</t>
  </si>
  <si>
    <t>婚姻登记办理数量</t>
  </si>
  <si>
    <t>5000</t>
  </si>
  <si>
    <t>婚姻登记办理数量考核</t>
  </si>
  <si>
    <t>该指标达到5000对以上得满分，每低于目标值1%，扣1分。</t>
  </si>
  <si>
    <t>对</t>
  </si>
  <si>
    <t>低保公示次数工作</t>
  </si>
  <si>
    <t>该指标是对低保公示次数工作的考核</t>
  </si>
  <si>
    <t>该指标达到12次以上得满分，每低于目标值1%，扣1分。</t>
  </si>
  <si>
    <t>质量指标</t>
  </si>
  <si>
    <t>地名边界勘察工作验收合格率</t>
  </si>
  <si>
    <t>100</t>
  </si>
  <si>
    <t>地名边界勘察工作验收合格率考核</t>
  </si>
  <si>
    <t>上访事件发生数量</t>
  </si>
  <si>
    <t>0</t>
  </si>
  <si>
    <t>上访事件发生数量考核</t>
  </si>
  <si>
    <t>上访事件发生次数为0得满分，每发生1起，扣1分</t>
  </si>
  <si>
    <t>起</t>
  </si>
  <si>
    <t>历史婚姻登记档案电子化管理比例</t>
  </si>
  <si>
    <t>历史婚姻登记档案电子化管理比例考核</t>
  </si>
  <si>
    <t>开展殡葬改革宣传时间</t>
  </si>
  <si>
    <t>按年度开展</t>
  </si>
  <si>
    <t>开展殡葬改革宣传时间及时性</t>
  </si>
  <si>
    <t>按期完成达到100%得满分，每降低或延期1天扣1分。</t>
  </si>
  <si>
    <t>低保公示张贴时间</t>
  </si>
  <si>
    <t>每季度更新一次</t>
  </si>
  <si>
    <t>该指标是对公示及时性的考核</t>
  </si>
  <si>
    <t>及时完成达到100%得满分，每降低或延期1天扣1分。</t>
  </si>
  <si>
    <t>总成本控制</t>
  </si>
  <si>
    <t>126</t>
  </si>
  <si>
    <t>成本控制在预算内</t>
  </si>
  <si>
    <t>该指标小于预算成本得满分，共计10分，每超出百分之一扣权重分的1%</t>
  </si>
  <si>
    <t>万元</t>
  </si>
  <si>
    <t>提高服务对象获得感、幸福感</t>
  </si>
  <si>
    <t>95</t>
  </si>
  <si>
    <t>满意度95%以上得满分，每减少5%扣1分。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</si>
  <si>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</si>
  <si>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</si>
  <si>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</si>
  <si>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</si>
  <si>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</si>
  <si>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</si>
  <si>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</si>
  <si>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</si>
  <si>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</si>
  <si>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</si>
  <si>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</si>
  <si>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</si>
  <si>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有效保证财政资金的合理使用，人员经费正常发放，确保单位经费正常运转，工作顺利开展；加大民生政策的宣传力度，按时发放公开各类补助资金，保障困难群众生活；落实养老等服务项目建设，开展适老化改造工程关注老年群体生活；进行政府购买服务工作，让社工总站服务更多人群；关注未成年人发展，做好儿童收养评估工作；开展殡葬秩序整治工作，倡导移风易俗；保障敬老院的正常运转；全面有效提升群众满意度、幸福感。</t>
  </si>
  <si>
    <t>实施低保救助人次</t>
  </si>
  <si>
    <t>100000</t>
  </si>
  <si>
    <t>人次</t>
  </si>
  <si>
    <t>该指标是对实施低保救助工作的考核</t>
  </si>
  <si>
    <t>该指标达到100%得满分，每低于目标值1%，扣1分</t>
  </si>
  <si>
    <t>5分</t>
  </si>
  <si>
    <t>发放残疾人“两项补贴”人次</t>
  </si>
  <si>
    <t>80000</t>
  </si>
  <si>
    <t>该指标是对发放残疾人“两项补贴”工作的考核</t>
  </si>
  <si>
    <t>发放特困供养人员基本生活补助人次</t>
  </si>
  <si>
    <t>2000</t>
  </si>
  <si>
    <t>该指标是对发放特困供养人员基本生活补助工作的考核</t>
  </si>
  <si>
    <t>补助困难群众基本殡葬服务费人次</t>
  </si>
  <si>
    <t>该指标是对补助困难群众基本殡葬服务费工作的考核</t>
  </si>
  <si>
    <t>办理爱心助学人数</t>
  </si>
  <si>
    <t>20</t>
  </si>
  <si>
    <t>人</t>
  </si>
  <si>
    <t>该指标是对办理爱心助学工作的考核</t>
  </si>
  <si>
    <t>困难老年人进行了居家适老化改造户数</t>
  </si>
  <si>
    <t>户</t>
  </si>
  <si>
    <t>该指标是对困难老年人进行了居家适老化改造工作的考核</t>
  </si>
  <si>
    <t>新建、改扩建社区服务平台个数</t>
  </si>
  <si>
    <t>5</t>
  </si>
  <si>
    <t>个</t>
  </si>
  <si>
    <t>该指标是对新建、改扩建社区服务平台工作的考核，</t>
  </si>
  <si>
    <t>办理慈善救助帮扶户数</t>
  </si>
  <si>
    <t>该指标是对办理慈善救助帮扶工作的考核</t>
  </si>
  <si>
    <t>社会救助工作摸排精准率</t>
  </si>
  <si>
    <t>百分比</t>
  </si>
  <si>
    <t>该指标是对社会救助工作摸排精准率的考核</t>
  </si>
  <si>
    <t>该指标是对地名边界勘察工作验收合格率考核</t>
  </si>
  <si>
    <t>该指标是对上访事件发生数量的考核</t>
  </si>
  <si>
    <t>困难群众救助资金发放时间</t>
  </si>
  <si>
    <t>每月30日前</t>
  </si>
  <si>
    <t>日</t>
  </si>
  <si>
    <t>该指标是对救助资金发放及时性的考核</t>
  </si>
  <si>
    <t>该指标及时完成达到100%得满分，每降低或延期1天扣1分</t>
  </si>
  <si>
    <t>3分</t>
  </si>
  <si>
    <t>铁山移民伤残补助发放时间</t>
  </si>
  <si>
    <t>该指标是对铁山移民伤残补助及时性的考核</t>
  </si>
  <si>
    <t>残疾人两项补贴发放时间</t>
  </si>
  <si>
    <t>该指标是对残疾人两项补贴发放及时性的考核</t>
  </si>
  <si>
    <t>养老服务相关补贴发放时间</t>
  </si>
  <si>
    <t>半年发放一次</t>
  </si>
  <si>
    <t>该指标是对养老服务相关补贴发放及时性的考核</t>
  </si>
  <si>
    <t>福彩助学金发放时间</t>
  </si>
  <si>
    <t>该指标是对福彩助学金发放及时性的考核</t>
  </si>
  <si>
    <t>效益指标</t>
  </si>
  <si>
    <t>经济效益指标</t>
  </si>
  <si>
    <t>大力争项争资，全面完成全年各项经济目标任务</t>
  </si>
  <si>
    <t>4分</t>
  </si>
  <si>
    <t>社会效益指标</t>
  </si>
  <si>
    <t>全区养老机构安全事故发生数量</t>
  </si>
  <si>
    <t>规范安全生产工作，确保老人安全</t>
  </si>
  <si>
    <t>养老机构安全事故发生次数为0得满分，每发生1起，扣1分</t>
  </si>
  <si>
    <t>社会组织发展健康有序</t>
  </si>
  <si>
    <t>稳步提升</t>
  </si>
  <si>
    <t>/</t>
  </si>
  <si>
    <t>注销、取缔非法组织，整治“僵尸型”社会组织</t>
  </si>
  <si>
    <t>殡葬改革制度有序推进</t>
  </si>
  <si>
    <t>整治规范殡葬</t>
  </si>
  <si>
    <t>生态效益指标</t>
  </si>
  <si>
    <t>厉行节约，保护生态环境</t>
  </si>
  <si>
    <t>绿色</t>
  </si>
  <si>
    <t>厉行节约，保护生态环境，践行绿色发展理念</t>
  </si>
  <si>
    <t>可持续影响指标</t>
  </si>
  <si>
    <t>完善民政工作相关规章制度，形成长效管理机制</t>
  </si>
  <si>
    <t>2</t>
  </si>
  <si>
    <t>用制度约束促进社会可持续发展</t>
  </si>
  <si>
    <t>提高农村低保、五保对象、服务对象满意度</t>
  </si>
  <si>
    <t>满意</t>
  </si>
  <si>
    <t>提高服务对象满意度、幸福感、获得感</t>
  </si>
  <si>
    <t>成本控制经费</t>
  </si>
  <si>
    <t>120.6</t>
  </si>
  <si>
    <t>该指标小于预算成本得满分，共计5分，每超出百分之一扣权重分的1%。</t>
  </si>
  <si>
    <t>社会成本指标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</si>
  <si>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</si>
  <si>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</si>
  <si>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</si>
  <si>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</si>
  <si>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</si>
  <si>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</si>
  <si>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</si>
  <si>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</si>
  <si>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</si>
  <si>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</si>
  <si>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</si>
  <si>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</si>
  <si>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</si>
  <si>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</si>
  <si>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</si>
  <si>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</si>
  <si>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</si>
  <si>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</si>
  <si>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</si>
  <si>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</si>
  <si>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</si>
  <si>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</si>
  <si>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</si>
  <si>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</si>
  <si>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</si>
  <si>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</si>
  <si>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</si>
  <si>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</si>
  <si>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</si>
  <si>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</si>
  <si>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</si>
  <si>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</si>
  <si>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</si>
  <si>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</si>
  <si>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</si>
  <si>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</si>
  <si>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</si>
  <si>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</si>
  <si>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A02010201</t>
  </si>
  <si>
    <t>路由器</t>
  </si>
  <si>
    <t>台</t>
  </si>
  <si>
    <t>A02021006</t>
  </si>
  <si>
    <t>票据打印机</t>
  </si>
  <si>
    <t>A02010200</t>
  </si>
  <si>
    <t>网络设备</t>
  </si>
  <si>
    <t>件</t>
  </si>
  <si>
    <t>A02010300</t>
  </si>
  <si>
    <t>信息安全设备</t>
  </si>
  <si>
    <t>A02019900</t>
  </si>
  <si>
    <t>其他信息化设备</t>
  </si>
  <si>
    <t>A02020400</t>
  </si>
  <si>
    <t>多功能一体机</t>
  </si>
  <si>
    <t>A02021004</t>
  </si>
  <si>
    <t>A4 彩色打印机</t>
  </si>
  <si>
    <t>A02021119</t>
  </si>
  <si>
    <t>条码扫描器</t>
  </si>
  <si>
    <t>A02021301</t>
  </si>
  <si>
    <t>碎纸机</t>
  </si>
  <si>
    <t>A02061804</t>
  </si>
  <si>
    <t>空调机</t>
  </si>
  <si>
    <t>A02349900</t>
  </si>
  <si>
    <t>其他安全生产设备</t>
  </si>
  <si>
    <t>A02370100</t>
  </si>
  <si>
    <t>消防设备</t>
  </si>
  <si>
    <t>A04019900</t>
  </si>
  <si>
    <t>其他图书</t>
  </si>
  <si>
    <t>本</t>
  </si>
  <si>
    <t>A04040100</t>
  </si>
  <si>
    <t>纸质档案</t>
  </si>
  <si>
    <t>套</t>
  </si>
  <si>
    <t>A05010201</t>
  </si>
  <si>
    <t>办公桌</t>
  </si>
  <si>
    <t>A05010202</t>
  </si>
  <si>
    <t>会议桌</t>
  </si>
  <si>
    <t>A05010301</t>
  </si>
  <si>
    <t>办公椅</t>
  </si>
  <si>
    <t>A05010401</t>
  </si>
  <si>
    <t>三人沙发</t>
  </si>
  <si>
    <t>A05010502</t>
  </si>
  <si>
    <t>文件柜</t>
  </si>
  <si>
    <t>A05010504</t>
  </si>
  <si>
    <t>保密柜</t>
  </si>
  <si>
    <t>A05020105</t>
  </si>
  <si>
    <t>大便器</t>
  </si>
  <si>
    <t>A05020104</t>
  </si>
  <si>
    <t>水池</t>
  </si>
  <si>
    <t>A05040205</t>
  </si>
  <si>
    <t>色带</t>
  </si>
  <si>
    <t>A05040299</t>
  </si>
  <si>
    <t>其他硒鼓、粉盒</t>
  </si>
  <si>
    <t>A05049900</t>
  </si>
  <si>
    <t>其他办公用品</t>
  </si>
  <si>
    <t>工程类</t>
  </si>
  <si>
    <t>B01990000</t>
  </si>
  <si>
    <t>其他房屋施工</t>
  </si>
  <si>
    <t>A05040500</t>
  </si>
  <si>
    <t>清洁用品</t>
  </si>
  <si>
    <t>A05040501</t>
  </si>
  <si>
    <t>卫生用纸制品</t>
  </si>
  <si>
    <t>提</t>
  </si>
  <si>
    <t>服务类</t>
  </si>
  <si>
    <t>C22010100</t>
  </si>
  <si>
    <t>大型会议服务</t>
  </si>
  <si>
    <t>C22010200</t>
  </si>
  <si>
    <t>一般会议服务</t>
  </si>
  <si>
    <t>A05020107</t>
  </si>
  <si>
    <t>便器冲洗阀</t>
  </si>
  <si>
    <t>A05020108</t>
  </si>
  <si>
    <t>水箱配件</t>
  </si>
  <si>
    <t>A05040101</t>
  </si>
  <si>
    <t>复印纸</t>
  </si>
  <si>
    <t>A05040102</t>
  </si>
  <si>
    <t>信纸</t>
  </si>
  <si>
    <t>A05040103</t>
  </si>
  <si>
    <t>信封</t>
  </si>
  <si>
    <t>A05040199</t>
  </si>
  <si>
    <t>其他纸制文具</t>
  </si>
  <si>
    <t>张</t>
  </si>
  <si>
    <t>A02021120</t>
  </si>
  <si>
    <t>高拍仪</t>
  </si>
  <si>
    <t>B07000000</t>
  </si>
  <si>
    <t>装修工程</t>
  </si>
  <si>
    <t>C23090100</t>
  </si>
  <si>
    <t>印刷服务</t>
  </si>
  <si>
    <t>份</t>
  </si>
  <si>
    <t>C23110300</t>
  </si>
  <si>
    <t>车辆及其他运输机</t>
  </si>
  <si>
    <t>天</t>
  </si>
  <si>
    <t>C23150000</t>
  </si>
  <si>
    <t>广告宣传服务</t>
  </si>
  <si>
    <t>社会救助服务</t>
  </si>
  <si>
    <t>A02061801</t>
  </si>
  <si>
    <t>电冰箱</t>
  </si>
  <si>
    <t>A02061802</t>
  </si>
  <si>
    <t>风扇</t>
  </si>
  <si>
    <t>A02460000</t>
  </si>
  <si>
    <t>体育设备设施</t>
  </si>
  <si>
    <t>A05030303</t>
  </si>
  <si>
    <t>普通服装</t>
  </si>
  <si>
    <t>A07090304</t>
  </si>
  <si>
    <t>日用玻璃制品</t>
  </si>
  <si>
    <t>A02010105</t>
  </si>
  <si>
    <t>台式计算机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</si>
</sst>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2"/>
      <name val="SimSu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仿宋_GB2312"/>
      <charset val="134"/>
    </font>
    <font>
      <sz val="10.5"/>
      <name val="Times New Roman"/>
      <charset val="134"/>
    </font>
    <font>
      <b/>
      <sz val="10"/>
      <color rgb="FF000000"/>
      <name val="仿宋_GB2312"/>
      <charset val="134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7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0" applyNumberFormat="0" applyAlignment="0" applyProtection="0">
      <alignment vertical="center"/>
    </xf>
    <xf numFmtId="0" fontId="40" fillId="4" borderId="21" applyNumberFormat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5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9" fillId="0" borderId="0"/>
    <xf numFmtId="0" fontId="3" fillId="0" borderId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0" xfId="5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0">
      <alignment vertical="center"/>
    </xf>
    <xf numFmtId="0" fontId="4" fillId="0" borderId="0" xfId="50" applyFont="1" applyFill="1">
      <alignment vertical="center"/>
    </xf>
    <xf numFmtId="0" fontId="5" fillId="0" borderId="0" xfId="50" applyFont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left" vertical="center" wrapText="1"/>
    </xf>
    <xf numFmtId="0" fontId="3" fillId="0" borderId="0" xfId="50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6" xfId="50" applyFont="1" applyFill="1" applyBorder="1" applyAlignment="1">
      <alignment horizontal="center" vertical="center" wrapText="1"/>
    </xf>
    <xf numFmtId="0" fontId="7" fillId="0" borderId="7" xfId="50" applyFont="1" applyBorder="1" applyAlignment="1">
      <alignment horizontal="center" vertical="center" wrapText="1"/>
    </xf>
    <xf numFmtId="0" fontId="7" fillId="0" borderId="7" xfId="50" applyFont="1" applyFill="1" applyBorder="1" applyAlignment="1">
      <alignment horizontal="center" vertical="center" wrapText="1"/>
    </xf>
    <xf numFmtId="0" fontId="8" fillId="0" borderId="7" xfId="50" applyFont="1" applyBorder="1" applyAlignment="1">
      <alignment horizontal="center" vertical="center" wrapText="1"/>
    </xf>
    <xf numFmtId="0" fontId="8" fillId="0" borderId="7" xfId="5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0" borderId="9" xfId="50" applyFont="1" applyBorder="1" applyAlignment="1">
      <alignment horizontal="center" vertical="center" wrapText="1"/>
    </xf>
    <xf numFmtId="0" fontId="7" fillId="0" borderId="10" xfId="50" applyFont="1" applyBorder="1" applyAlignment="1">
      <alignment horizontal="center" vertical="center" wrapText="1"/>
    </xf>
    <xf numFmtId="43" fontId="8" fillId="0" borderId="7" xfId="5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43" fontId="9" fillId="0" borderId="8" xfId="0" applyNumberFormat="1" applyFont="1" applyBorder="1" applyAlignment="1">
      <alignment horizontal="left" vertical="center" wrapText="1"/>
    </xf>
    <xf numFmtId="43" fontId="8" fillId="0" borderId="5" xfId="50" applyNumberFormat="1" applyFont="1" applyBorder="1" applyAlignment="1">
      <alignment horizontal="center" vertical="center" wrapText="1"/>
    </xf>
    <xf numFmtId="0" fontId="8" fillId="0" borderId="11" xfId="50" applyFont="1" applyBorder="1" applyAlignment="1">
      <alignment horizontal="center" vertical="center" wrapText="1"/>
    </xf>
    <xf numFmtId="0" fontId="8" fillId="0" borderId="12" xfId="50" applyFont="1" applyBorder="1" applyAlignment="1">
      <alignment horizontal="center" vertical="center" wrapText="1"/>
    </xf>
    <xf numFmtId="0" fontId="10" fillId="0" borderId="13" xfId="50" applyFont="1" applyBorder="1" applyAlignment="1">
      <alignment horizontal="center" vertical="center" wrapText="1"/>
    </xf>
    <xf numFmtId="4" fontId="10" fillId="0" borderId="13" xfId="5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7" fillId="0" borderId="1" xfId="50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43" fontId="18" fillId="0" borderId="0" xfId="52" applyFont="1" applyAlignment="1">
      <alignment vertical="center"/>
    </xf>
    <xf numFmtId="0" fontId="19" fillId="0" borderId="0" xfId="49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8" fillId="0" borderId="0" xfId="49" applyFont="1" applyAlignment="1">
      <alignment horizontal="left" vertical="center"/>
    </xf>
    <xf numFmtId="0" fontId="20" fillId="0" borderId="0" xfId="49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43" fontId="8" fillId="0" borderId="8" xfId="52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8" fillId="0" borderId="8" xfId="52" applyFont="1" applyBorder="1" applyAlignment="1">
      <alignment horizontal="left" vertical="center" wrapText="1"/>
    </xf>
    <xf numFmtId="43" fontId="9" fillId="0" borderId="8" xfId="52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3" fontId="8" fillId="0" borderId="13" xfId="52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4" fontId="9" fillId="0" borderId="8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vertical="center" wrapText="1"/>
    </xf>
    <xf numFmtId="4" fontId="9" fillId="0" borderId="8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51" applyFont="1" applyFill="1">
      <alignment vertical="center"/>
    </xf>
    <xf numFmtId="0" fontId="1" fillId="0" borderId="0" xfId="51" applyFont="1" applyFill="1">
      <alignment vertical="center"/>
    </xf>
    <xf numFmtId="0" fontId="3" fillId="0" borderId="0" xfId="51" applyFont="1" applyFill="1" applyAlignment="1">
      <alignment horizontal="left" vertical="center"/>
    </xf>
    <xf numFmtId="49" fontId="3" fillId="0" borderId="0" xfId="51" applyNumberFormat="1" applyFont="1" applyFill="1" applyAlignment="1">
      <alignment horizontal="left" vertical="center"/>
    </xf>
    <xf numFmtId="0" fontId="3" fillId="0" borderId="0" xfId="51" applyFont="1" applyFill="1">
      <alignment vertical="center"/>
    </xf>
    <xf numFmtId="0" fontId="5" fillId="0" borderId="0" xfId="51" applyFont="1" applyFill="1" applyAlignment="1">
      <alignment horizontal="left" vertical="center" wrapText="1"/>
    </xf>
    <xf numFmtId="49" fontId="5" fillId="0" borderId="0" xfId="51" applyNumberFormat="1" applyFont="1" applyFill="1" applyAlignment="1">
      <alignment horizontal="left" vertical="center" wrapText="1"/>
    </xf>
    <xf numFmtId="0" fontId="5" fillId="0" borderId="0" xfId="51" applyFont="1" applyFill="1" applyAlignment="1">
      <alignment vertical="center" wrapText="1"/>
    </xf>
    <xf numFmtId="0" fontId="5" fillId="0" borderId="0" xfId="51" applyFont="1" applyFill="1" applyAlignment="1">
      <alignment horizontal="right" vertical="center" wrapText="1"/>
    </xf>
    <xf numFmtId="0" fontId="6" fillId="0" borderId="0" xfId="51" applyFont="1" applyFill="1" applyAlignment="1">
      <alignment horizontal="center" vertical="center" wrapText="1"/>
    </xf>
    <xf numFmtId="49" fontId="6" fillId="0" borderId="0" xfId="51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21" fillId="0" borderId="13" xfId="51" applyFont="1" applyFill="1" applyBorder="1" applyAlignment="1">
      <alignment horizontal="center" vertical="center" wrapText="1"/>
    </xf>
    <xf numFmtId="49" fontId="21" fillId="0" borderId="13" xfId="51" applyNumberFormat="1" applyFont="1" applyFill="1" applyBorder="1" applyAlignment="1">
      <alignment horizontal="center" vertical="center" wrapText="1"/>
    </xf>
    <xf numFmtId="0" fontId="21" fillId="0" borderId="4" xfId="51" applyFont="1" applyFill="1" applyBorder="1" applyAlignment="1">
      <alignment horizontal="center" vertical="center" wrapText="1"/>
    </xf>
    <xf numFmtId="0" fontId="21" fillId="0" borderId="8" xfId="51" applyFont="1" applyFill="1" applyBorder="1" applyAlignment="1">
      <alignment horizontal="center" vertical="center" wrapText="1"/>
    </xf>
    <xf numFmtId="0" fontId="21" fillId="0" borderId="6" xfId="51" applyFont="1" applyFill="1" applyBorder="1" applyAlignment="1">
      <alignment horizontal="center" vertical="center" wrapText="1"/>
    </xf>
    <xf numFmtId="49" fontId="21" fillId="0" borderId="14" xfId="51" applyNumberFormat="1" applyFont="1" applyFill="1" applyBorder="1" applyAlignment="1">
      <alignment horizontal="center" vertical="center" wrapText="1"/>
    </xf>
    <xf numFmtId="0" fontId="21" fillId="0" borderId="15" xfId="51" applyFont="1" applyFill="1" applyBorder="1" applyAlignment="1">
      <alignment horizontal="center" vertical="center" wrapText="1"/>
    </xf>
    <xf numFmtId="49" fontId="21" fillId="0" borderId="1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left" vertical="center" wrapText="1"/>
    </xf>
    <xf numFmtId="49" fontId="8" fillId="0" borderId="8" xfId="51" applyNumberFormat="1" applyFont="1" applyFill="1" applyBorder="1" applyAlignment="1">
      <alignment horizontal="left" vertical="center" wrapText="1"/>
    </xf>
    <xf numFmtId="0" fontId="8" fillId="0" borderId="15" xfId="51" applyFont="1" applyFill="1" applyBorder="1" applyAlignment="1">
      <alignment horizontal="left" vertical="center" wrapText="1"/>
    </xf>
    <xf numFmtId="0" fontId="8" fillId="0" borderId="8" xfId="51" applyFont="1" applyFill="1" applyBorder="1" applyAlignment="1">
      <alignment vertical="center" wrapText="1"/>
    </xf>
    <xf numFmtId="43" fontId="8" fillId="0" borderId="8" xfId="52" applyFont="1" applyFill="1" applyBorder="1" applyAlignment="1">
      <alignment vertical="center" wrapText="1"/>
    </xf>
    <xf numFmtId="49" fontId="9" fillId="0" borderId="8" xfId="51" applyNumberFormat="1" applyFont="1" applyFill="1" applyBorder="1" applyAlignment="1">
      <alignment horizontal="left" vertical="center" wrapText="1"/>
    </xf>
    <xf numFmtId="43" fontId="9" fillId="0" borderId="8" xfId="52" applyFont="1" applyFill="1" applyBorder="1" applyAlignment="1">
      <alignment horizontal="right" vertical="center" wrapText="1"/>
    </xf>
    <xf numFmtId="43" fontId="8" fillId="0" borderId="8" xfId="52" applyFont="1" applyFill="1" applyBorder="1" applyAlignment="1">
      <alignment horizontal="right" vertical="center" wrapText="1"/>
    </xf>
    <xf numFmtId="4" fontId="3" fillId="0" borderId="0" xfId="51" applyNumberFormat="1" applyFont="1" applyFill="1">
      <alignment vertical="center"/>
    </xf>
    <xf numFmtId="4" fontId="8" fillId="0" borderId="8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vertical="center" wrapText="1"/>
    </xf>
    <xf numFmtId="4" fontId="21" fillId="0" borderId="8" xfId="0" applyNumberFormat="1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center" wrapText="1"/>
    </xf>
    <xf numFmtId="4" fontId="25" fillId="0" borderId="8" xfId="0" applyNumberFormat="1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Fill="1" applyBorder="1">
      <alignment vertical="center"/>
    </xf>
    <xf numFmtId="0" fontId="23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www.wps.cn/officeDocument/2023/relationships/customStorage" Target="customStorage/customStorage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19;&#24220;&#37319;&#36141;&#39044;&#31639;&#34920;&#65288;&#24037;&#2025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19;&#24220;&#37319;&#36141;&#39044;&#31639;&#32534;&#21046;&#22635;&#25253;&#65288;2024&#24180;&#65289;&#21150;&#20844;&#234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7" sqref="E7:I7"/>
    </sheetView>
  </sheetViews>
  <sheetFormatPr defaultColWidth="10" defaultRowHeight="14" outlineLevelRow="7"/>
  <cols>
    <col min="1" max="15" width="9.75454545454545" customWidth="1"/>
  </cols>
  <sheetData>
    <row r="1" ht="16.35" customHeight="1" spans="1:1">
      <c r="A1" s="63"/>
    </row>
    <row r="2" ht="122.85" customHeight="1" spans="1:15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ht="16.35" customHeight="1"/>
    <row r="4" ht="16.35" customHeight="1"/>
    <row r="5" ht="16.35" customHeight="1"/>
    <row r="6" ht="16.35" customHeight="1"/>
    <row r="7" ht="68.45" customHeight="1" spans="3:9">
      <c r="C7" s="150" t="s">
        <v>1</v>
      </c>
      <c r="D7" s="150"/>
      <c r="E7" s="151">
        <v>201001</v>
      </c>
      <c r="F7" s="151"/>
      <c r="G7" s="151"/>
      <c r="H7" s="151"/>
      <c r="I7" s="151"/>
    </row>
    <row r="8" ht="68.45" customHeight="1" spans="3:9">
      <c r="C8" s="150" t="s">
        <v>2</v>
      </c>
      <c r="D8" s="150"/>
      <c r="E8" s="151" t="s">
        <v>3</v>
      </c>
      <c r="F8" s="151"/>
      <c r="G8" s="151"/>
      <c r="H8" s="151"/>
      <c r="I8" s="151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K5" sqref="K5"/>
    </sheetView>
  </sheetViews>
  <sheetFormatPr defaultColWidth="10" defaultRowHeight="14"/>
  <cols>
    <col min="1" max="3" width="4.62727272727273" style="75" customWidth="1"/>
    <col min="4" max="4" width="15.3727272727273" style="75" customWidth="1"/>
    <col min="5" max="9" width="20.5" style="75" customWidth="1"/>
    <col min="10" max="16384" width="10" style="75"/>
  </cols>
  <sheetData>
    <row r="1" ht="16.35" customHeight="1" spans="1:9">
      <c r="A1" s="76"/>
      <c r="B1" s="76"/>
      <c r="C1" s="76"/>
      <c r="D1" s="76"/>
      <c r="E1" s="76"/>
      <c r="F1" s="76"/>
      <c r="G1" s="76"/>
      <c r="H1" s="76"/>
      <c r="I1" s="85" t="s">
        <v>287</v>
      </c>
    </row>
    <row r="2" ht="43.15" customHeight="1" spans="1:9">
      <c r="A2" s="77" t="s">
        <v>13</v>
      </c>
      <c r="B2" s="77"/>
      <c r="C2" s="77"/>
      <c r="D2" s="77"/>
      <c r="E2" s="77"/>
      <c r="F2" s="77"/>
      <c r="G2" s="77"/>
      <c r="H2" s="77"/>
      <c r="I2" s="77"/>
    </row>
    <row r="3" ht="24.2" customHeight="1" spans="1:9">
      <c r="A3" s="78" t="s">
        <v>33</v>
      </c>
      <c r="B3" s="78"/>
      <c r="C3" s="78"/>
      <c r="D3" s="78"/>
      <c r="E3" s="78"/>
      <c r="F3" s="78"/>
      <c r="G3" s="78"/>
      <c r="H3" s="78"/>
      <c r="I3" s="86" t="s">
        <v>34</v>
      </c>
    </row>
    <row r="4" ht="19.9" customHeight="1" spans="1:9">
      <c r="A4" s="79" t="s">
        <v>160</v>
      </c>
      <c r="B4" s="79"/>
      <c r="C4" s="79"/>
      <c r="D4" s="79" t="s">
        <v>161</v>
      </c>
      <c r="E4" s="79" t="s">
        <v>162</v>
      </c>
      <c r="F4" s="79" t="s">
        <v>163</v>
      </c>
      <c r="G4" s="79"/>
      <c r="H4" s="79"/>
      <c r="I4" s="79"/>
    </row>
    <row r="5" ht="17.25" customHeight="1" spans="1:9">
      <c r="A5" s="79"/>
      <c r="B5" s="79"/>
      <c r="C5" s="79"/>
      <c r="D5" s="79"/>
      <c r="E5" s="79"/>
      <c r="F5" s="79" t="s">
        <v>139</v>
      </c>
      <c r="G5" s="79" t="s">
        <v>252</v>
      </c>
      <c r="H5" s="79"/>
      <c r="I5" s="79" t="s">
        <v>253</v>
      </c>
    </row>
    <row r="6" ht="24.2" customHeight="1" spans="1:9">
      <c r="A6" s="79" t="s">
        <v>168</v>
      </c>
      <c r="B6" s="79" t="s">
        <v>169</v>
      </c>
      <c r="C6" s="79" t="s">
        <v>170</v>
      </c>
      <c r="D6" s="79"/>
      <c r="E6" s="79"/>
      <c r="F6" s="79"/>
      <c r="G6" s="79" t="s">
        <v>230</v>
      </c>
      <c r="H6" s="79" t="s">
        <v>222</v>
      </c>
      <c r="I6" s="79"/>
    </row>
    <row r="7" ht="22.9" customHeight="1" spans="1:9">
      <c r="A7" s="87"/>
      <c r="B7" s="87"/>
      <c r="C7" s="87"/>
      <c r="D7" s="80"/>
      <c r="E7" s="80" t="s">
        <v>139</v>
      </c>
      <c r="F7" s="82">
        <v>1090.44033</v>
      </c>
      <c r="G7" s="82">
        <v>897.961766</v>
      </c>
      <c r="H7" s="82">
        <v>71.878564</v>
      </c>
      <c r="I7" s="82">
        <v>120.6</v>
      </c>
    </row>
    <row r="8" ht="22.9" customHeight="1" spans="1:9">
      <c r="A8" s="87"/>
      <c r="B8" s="87"/>
      <c r="C8" s="87"/>
      <c r="D8" s="83" t="s">
        <v>157</v>
      </c>
      <c r="E8" s="83" t="s">
        <v>3</v>
      </c>
      <c r="F8" s="82">
        <v>1090.44033</v>
      </c>
      <c r="G8" s="82">
        <v>897.961766</v>
      </c>
      <c r="H8" s="82">
        <v>71.878564</v>
      </c>
      <c r="I8" s="82">
        <v>120.6</v>
      </c>
    </row>
    <row r="9" ht="22.9" customHeight="1" spans="1:9">
      <c r="A9" s="87"/>
      <c r="B9" s="87"/>
      <c r="C9" s="87"/>
      <c r="D9" s="83" t="s">
        <v>171</v>
      </c>
      <c r="E9" s="83" t="s">
        <v>158</v>
      </c>
      <c r="F9" s="82">
        <v>1090.44033</v>
      </c>
      <c r="G9" s="82">
        <v>897.961766</v>
      </c>
      <c r="H9" s="82">
        <v>71.878564</v>
      </c>
      <c r="I9" s="82">
        <v>120.6</v>
      </c>
    </row>
    <row r="10" ht="22.9" customHeight="1" spans="1:9">
      <c r="A10" s="81" t="s">
        <v>172</v>
      </c>
      <c r="B10" s="81"/>
      <c r="C10" s="81"/>
      <c r="D10" s="80" t="s">
        <v>254</v>
      </c>
      <c r="E10" s="80" t="s">
        <v>255</v>
      </c>
      <c r="F10" s="82">
        <v>981.737688</v>
      </c>
      <c r="G10" s="82">
        <v>789.259124</v>
      </c>
      <c r="H10" s="82">
        <v>71.878564</v>
      </c>
      <c r="I10" s="82">
        <v>120.6</v>
      </c>
    </row>
    <row r="11" ht="22.9" customHeight="1" spans="1:9">
      <c r="A11" s="81" t="s">
        <v>172</v>
      </c>
      <c r="B11" s="81" t="s">
        <v>174</v>
      </c>
      <c r="C11" s="81"/>
      <c r="D11" s="80" t="s">
        <v>256</v>
      </c>
      <c r="E11" s="80" t="s">
        <v>257</v>
      </c>
      <c r="F11" s="82">
        <v>811.452464</v>
      </c>
      <c r="G11" s="82">
        <v>687.5504</v>
      </c>
      <c r="H11" s="82">
        <v>3.302064</v>
      </c>
      <c r="I11" s="82">
        <v>120.6</v>
      </c>
    </row>
    <row r="12" ht="22.9" customHeight="1" spans="1:9">
      <c r="A12" s="91" t="s">
        <v>172</v>
      </c>
      <c r="B12" s="91" t="s">
        <v>174</v>
      </c>
      <c r="C12" s="91" t="s">
        <v>177</v>
      </c>
      <c r="D12" s="23" t="s">
        <v>258</v>
      </c>
      <c r="E12" s="87" t="s">
        <v>259</v>
      </c>
      <c r="F12" s="84">
        <v>811.452464</v>
      </c>
      <c r="G12" s="88">
        <v>687.5504</v>
      </c>
      <c r="H12" s="88">
        <v>3.302064</v>
      </c>
      <c r="I12" s="88">
        <v>120.6</v>
      </c>
    </row>
    <row r="13" ht="22.9" customHeight="1" spans="1:9">
      <c r="A13" s="81" t="s">
        <v>172</v>
      </c>
      <c r="B13" s="81" t="s">
        <v>180</v>
      </c>
      <c r="C13" s="81"/>
      <c r="D13" s="80" t="s">
        <v>260</v>
      </c>
      <c r="E13" s="80" t="s">
        <v>261</v>
      </c>
      <c r="F13" s="82">
        <v>163.405924</v>
      </c>
      <c r="G13" s="82">
        <v>94.829424</v>
      </c>
      <c r="H13" s="82">
        <v>68.5765</v>
      </c>
      <c r="I13" s="82">
        <v>0</v>
      </c>
    </row>
    <row r="14" ht="22.9" customHeight="1" spans="1:9">
      <c r="A14" s="91" t="s">
        <v>172</v>
      </c>
      <c r="B14" s="91" t="s">
        <v>180</v>
      </c>
      <c r="C14" s="91" t="s">
        <v>177</v>
      </c>
      <c r="D14" s="23" t="s">
        <v>262</v>
      </c>
      <c r="E14" s="87" t="s">
        <v>263</v>
      </c>
      <c r="F14" s="84">
        <v>68.5765</v>
      </c>
      <c r="G14" s="88"/>
      <c r="H14" s="88">
        <v>68.5765</v>
      </c>
      <c r="I14" s="88"/>
    </row>
    <row r="15" ht="22.9" customHeight="1" spans="1:9">
      <c r="A15" s="91" t="s">
        <v>172</v>
      </c>
      <c r="B15" s="91" t="s">
        <v>180</v>
      </c>
      <c r="C15" s="91" t="s">
        <v>180</v>
      </c>
      <c r="D15" s="23" t="s">
        <v>264</v>
      </c>
      <c r="E15" s="87" t="s">
        <v>265</v>
      </c>
      <c r="F15" s="84">
        <v>94.829424</v>
      </c>
      <c r="G15" s="88">
        <v>94.829424</v>
      </c>
      <c r="H15" s="88"/>
      <c r="I15" s="88"/>
    </row>
    <row r="16" ht="22.9" customHeight="1" spans="1:9">
      <c r="A16" s="81" t="s">
        <v>172</v>
      </c>
      <c r="B16" s="81" t="s">
        <v>187</v>
      </c>
      <c r="C16" s="81"/>
      <c r="D16" s="80" t="s">
        <v>266</v>
      </c>
      <c r="E16" s="80" t="s">
        <v>267</v>
      </c>
      <c r="F16" s="82">
        <v>4.12758</v>
      </c>
      <c r="G16" s="82">
        <v>4.12758</v>
      </c>
      <c r="H16" s="82">
        <v>0</v>
      </c>
      <c r="I16" s="82">
        <v>0</v>
      </c>
    </row>
    <row r="17" ht="22.9" customHeight="1" spans="1:9">
      <c r="A17" s="91" t="s">
        <v>172</v>
      </c>
      <c r="B17" s="91" t="s">
        <v>187</v>
      </c>
      <c r="C17" s="91" t="s">
        <v>190</v>
      </c>
      <c r="D17" s="23" t="s">
        <v>268</v>
      </c>
      <c r="E17" s="87" t="s">
        <v>269</v>
      </c>
      <c r="F17" s="84">
        <v>4.12758</v>
      </c>
      <c r="G17" s="88">
        <v>4.12758</v>
      </c>
      <c r="H17" s="88"/>
      <c r="I17" s="88"/>
    </row>
    <row r="18" ht="22.9" customHeight="1" spans="1:9">
      <c r="A18" s="81" t="s">
        <v>172</v>
      </c>
      <c r="B18" s="81" t="s">
        <v>193</v>
      </c>
      <c r="C18" s="81"/>
      <c r="D18" s="80" t="s">
        <v>270</v>
      </c>
      <c r="E18" s="80" t="s">
        <v>271</v>
      </c>
      <c r="F18" s="82">
        <v>2.75172</v>
      </c>
      <c r="G18" s="82">
        <v>2.75172</v>
      </c>
      <c r="H18" s="82">
        <v>0</v>
      </c>
      <c r="I18" s="82">
        <v>0</v>
      </c>
    </row>
    <row r="19" ht="22.9" customHeight="1" spans="1:9">
      <c r="A19" s="91" t="s">
        <v>172</v>
      </c>
      <c r="B19" s="91" t="s">
        <v>193</v>
      </c>
      <c r="C19" s="91" t="s">
        <v>174</v>
      </c>
      <c r="D19" s="23" t="s">
        <v>272</v>
      </c>
      <c r="E19" s="87" t="s">
        <v>273</v>
      </c>
      <c r="F19" s="84">
        <v>2.75172</v>
      </c>
      <c r="G19" s="88">
        <v>2.75172</v>
      </c>
      <c r="H19" s="88"/>
      <c r="I19" s="88"/>
    </row>
    <row r="20" ht="22.9" customHeight="1" spans="1:9">
      <c r="A20" s="81" t="s">
        <v>198</v>
      </c>
      <c r="B20" s="81"/>
      <c r="C20" s="81"/>
      <c r="D20" s="80" t="s">
        <v>274</v>
      </c>
      <c r="E20" s="80" t="s">
        <v>275</v>
      </c>
      <c r="F20" s="82">
        <v>37.580574</v>
      </c>
      <c r="G20" s="82">
        <v>37.580574</v>
      </c>
      <c r="H20" s="82">
        <v>0</v>
      </c>
      <c r="I20" s="82">
        <v>0</v>
      </c>
    </row>
    <row r="21" ht="22.9" customHeight="1" spans="1:9">
      <c r="A21" s="81" t="s">
        <v>198</v>
      </c>
      <c r="B21" s="81" t="s">
        <v>187</v>
      </c>
      <c r="C21" s="81"/>
      <c r="D21" s="80" t="s">
        <v>276</v>
      </c>
      <c r="E21" s="80" t="s">
        <v>277</v>
      </c>
      <c r="F21" s="82">
        <v>37.580574</v>
      </c>
      <c r="G21" s="82">
        <v>37.580574</v>
      </c>
      <c r="H21" s="82">
        <v>0</v>
      </c>
      <c r="I21" s="82">
        <v>0</v>
      </c>
    </row>
    <row r="22" ht="22.9" customHeight="1" spans="1:9">
      <c r="A22" s="91" t="s">
        <v>198</v>
      </c>
      <c r="B22" s="91" t="s">
        <v>187</v>
      </c>
      <c r="C22" s="91" t="s">
        <v>177</v>
      </c>
      <c r="D22" s="23" t="s">
        <v>278</v>
      </c>
      <c r="E22" s="87" t="s">
        <v>279</v>
      </c>
      <c r="F22" s="84">
        <v>37.580574</v>
      </c>
      <c r="G22" s="88">
        <v>37.580574</v>
      </c>
      <c r="H22" s="88"/>
      <c r="I22" s="88"/>
    </row>
    <row r="23" ht="22.9" customHeight="1" spans="1:9">
      <c r="A23" s="81" t="s">
        <v>204</v>
      </c>
      <c r="B23" s="81"/>
      <c r="C23" s="81"/>
      <c r="D23" s="80" t="s">
        <v>280</v>
      </c>
      <c r="E23" s="80" t="s">
        <v>281</v>
      </c>
      <c r="F23" s="82">
        <v>71.122068</v>
      </c>
      <c r="G23" s="82">
        <v>71.122068</v>
      </c>
      <c r="H23" s="82">
        <v>0</v>
      </c>
      <c r="I23" s="82">
        <v>0</v>
      </c>
    </row>
    <row r="24" ht="22.9" customHeight="1" spans="1:9">
      <c r="A24" s="81" t="s">
        <v>204</v>
      </c>
      <c r="B24" s="81" t="s">
        <v>174</v>
      </c>
      <c r="C24" s="81"/>
      <c r="D24" s="80" t="s">
        <v>282</v>
      </c>
      <c r="E24" s="80" t="s">
        <v>283</v>
      </c>
      <c r="F24" s="82">
        <v>71.122068</v>
      </c>
      <c r="G24" s="82">
        <v>71.122068</v>
      </c>
      <c r="H24" s="82">
        <v>0</v>
      </c>
      <c r="I24" s="82">
        <v>0</v>
      </c>
    </row>
    <row r="25" ht="22.9" customHeight="1" spans="1:9">
      <c r="A25" s="91" t="s">
        <v>204</v>
      </c>
      <c r="B25" s="91" t="s">
        <v>174</v>
      </c>
      <c r="C25" s="91" t="s">
        <v>177</v>
      </c>
      <c r="D25" s="23" t="s">
        <v>284</v>
      </c>
      <c r="E25" s="87" t="s">
        <v>285</v>
      </c>
      <c r="F25" s="84">
        <v>71.122068</v>
      </c>
      <c r="G25" s="88">
        <v>71.122068</v>
      </c>
      <c r="H25" s="88"/>
      <c r="I25" s="88"/>
    </row>
    <row r="26" ht="16.35" customHeight="1" spans="1:6">
      <c r="A26" s="89"/>
      <c r="B26" s="89"/>
      <c r="C26" s="89"/>
      <c r="D26" s="89"/>
      <c r="E26" s="89"/>
      <c r="F26" s="89"/>
    </row>
    <row r="27" ht="16.35" customHeight="1" spans="1:6">
      <c r="A27" s="89"/>
      <c r="B27" s="89"/>
      <c r="C27" s="89"/>
      <c r="D27" s="89"/>
      <c r="E27" s="89"/>
      <c r="F27" s="89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9" workbookViewId="0">
      <selection activeCell="H22" sqref="H22:H34"/>
    </sheetView>
  </sheetViews>
  <sheetFormatPr defaultColWidth="9.5" defaultRowHeight="14" outlineLevelCol="7"/>
  <cols>
    <col min="1" max="1" width="7.25454545454545" style="96" customWidth="1"/>
    <col min="2" max="2" width="7.75454545454545" style="97" customWidth="1"/>
    <col min="3" max="3" width="15.5" style="96" customWidth="1"/>
    <col min="4" max="8" width="20.5" style="98" customWidth="1"/>
    <col min="9" max="16384" width="9.5" style="98"/>
  </cols>
  <sheetData>
    <row r="1" ht="16.35" customHeight="1" spans="1:8">
      <c r="A1" s="99"/>
      <c r="B1" s="100"/>
      <c r="C1" s="99"/>
      <c r="D1" s="101"/>
      <c r="E1" s="101"/>
      <c r="F1" s="101"/>
      <c r="G1" s="101"/>
      <c r="H1" s="102" t="s">
        <v>288</v>
      </c>
    </row>
    <row r="2" ht="43.15" customHeight="1" spans="1:8">
      <c r="A2" s="103" t="s">
        <v>14</v>
      </c>
      <c r="B2" s="104"/>
      <c r="C2" s="103"/>
      <c r="D2" s="103"/>
      <c r="E2" s="103"/>
      <c r="F2" s="103"/>
      <c r="G2" s="103"/>
      <c r="H2" s="103"/>
    </row>
    <row r="3" ht="24.2" customHeight="1" spans="1:8">
      <c r="A3" s="105" t="s">
        <v>33</v>
      </c>
      <c r="B3" s="105"/>
      <c r="C3" s="105"/>
      <c r="D3" s="106"/>
      <c r="E3" s="106"/>
      <c r="F3" s="106"/>
      <c r="G3" s="106"/>
      <c r="H3" s="107" t="s">
        <v>34</v>
      </c>
    </row>
    <row r="4" ht="19.9" customHeight="1" spans="1:8">
      <c r="A4" s="108" t="s">
        <v>289</v>
      </c>
      <c r="B4" s="109"/>
      <c r="C4" s="108" t="s">
        <v>290</v>
      </c>
      <c r="D4" s="110" t="s">
        <v>291</v>
      </c>
      <c r="E4" s="111" t="s">
        <v>163</v>
      </c>
      <c r="F4" s="111"/>
      <c r="G4" s="111"/>
      <c r="H4" s="111"/>
    </row>
    <row r="5" ht="17.25" customHeight="1" spans="1:8">
      <c r="A5" s="112" t="s">
        <v>168</v>
      </c>
      <c r="B5" s="113" t="s">
        <v>169</v>
      </c>
      <c r="C5" s="108"/>
      <c r="D5" s="110"/>
      <c r="E5" s="111" t="s">
        <v>139</v>
      </c>
      <c r="F5" s="111" t="s">
        <v>252</v>
      </c>
      <c r="G5" s="111"/>
      <c r="H5" s="111" t="s">
        <v>253</v>
      </c>
    </row>
    <row r="6" ht="24.2" customHeight="1" spans="1:8">
      <c r="A6" s="114"/>
      <c r="B6" s="115"/>
      <c r="C6" s="108"/>
      <c r="D6" s="110"/>
      <c r="E6" s="111"/>
      <c r="F6" s="111" t="s">
        <v>230</v>
      </c>
      <c r="G6" s="111" t="s">
        <v>222</v>
      </c>
      <c r="H6" s="111"/>
    </row>
    <row r="7" s="94" customFormat="1" ht="26.1" customHeight="1" spans="1:8">
      <c r="A7" s="116"/>
      <c r="B7" s="117"/>
      <c r="C7" s="118"/>
      <c r="D7" s="119" t="s">
        <v>139</v>
      </c>
      <c r="E7" s="90">
        <v>1090.44</v>
      </c>
      <c r="F7" s="90">
        <f t="shared" ref="F7:H7" si="0">F18+F8+F21</f>
        <v>897.96</v>
      </c>
      <c r="G7" s="90">
        <f t="shared" si="0"/>
        <v>71.88</v>
      </c>
      <c r="H7" s="90">
        <f t="shared" si="0"/>
        <v>120.6</v>
      </c>
    </row>
    <row r="8" s="94" customFormat="1" ht="26.1" customHeight="1" spans="1:8">
      <c r="A8" s="83" t="s">
        <v>292</v>
      </c>
      <c r="B8" s="117"/>
      <c r="C8" s="83" t="s">
        <v>292</v>
      </c>
      <c r="D8" s="80" t="s">
        <v>230</v>
      </c>
      <c r="E8" s="90">
        <v>897.96</v>
      </c>
      <c r="F8" s="90">
        <v>897.96</v>
      </c>
      <c r="G8" s="90"/>
      <c r="H8" s="120"/>
    </row>
    <row r="9" s="95" customFormat="1" ht="26.1" customHeight="1" spans="1:8">
      <c r="A9" s="83" t="s">
        <v>292</v>
      </c>
      <c r="B9" s="117" t="s">
        <v>177</v>
      </c>
      <c r="C9" s="23" t="s">
        <v>293</v>
      </c>
      <c r="D9" s="87" t="s">
        <v>294</v>
      </c>
      <c r="E9" s="88">
        <v>275.17</v>
      </c>
      <c r="F9" s="88">
        <v>275.17</v>
      </c>
      <c r="G9" s="120"/>
      <c r="H9" s="120"/>
    </row>
    <row r="10" s="95" customFormat="1" ht="26.1" customHeight="1" spans="1:8">
      <c r="A10" s="83" t="s">
        <v>292</v>
      </c>
      <c r="B10" s="121" t="s">
        <v>295</v>
      </c>
      <c r="C10" s="23" t="s">
        <v>296</v>
      </c>
      <c r="D10" s="87" t="s">
        <v>297</v>
      </c>
      <c r="E10" s="88">
        <v>205.7</v>
      </c>
      <c r="F10" s="88">
        <v>205.7</v>
      </c>
      <c r="G10" s="122"/>
      <c r="H10" s="122"/>
    </row>
    <row r="11" s="95" customFormat="1" ht="26.1" customHeight="1" spans="1:8">
      <c r="A11" s="83" t="s">
        <v>292</v>
      </c>
      <c r="B11" s="117" t="s">
        <v>298</v>
      </c>
      <c r="C11" s="23" t="s">
        <v>299</v>
      </c>
      <c r="D11" s="87" t="s">
        <v>300</v>
      </c>
      <c r="E11" s="88">
        <v>33.5</v>
      </c>
      <c r="F11" s="88">
        <v>33.5</v>
      </c>
      <c r="G11" s="120"/>
      <c r="H11" s="120"/>
    </row>
    <row r="12" s="95" customFormat="1" ht="26.1" customHeight="1" spans="1:8">
      <c r="A12" s="83" t="s">
        <v>292</v>
      </c>
      <c r="B12" s="117" t="s">
        <v>301</v>
      </c>
      <c r="C12" s="23" t="s">
        <v>302</v>
      </c>
      <c r="D12" s="87" t="s">
        <v>303</v>
      </c>
      <c r="E12" s="88">
        <v>99.34</v>
      </c>
      <c r="F12" s="88">
        <v>99.34</v>
      </c>
      <c r="G12" s="122"/>
      <c r="H12" s="122"/>
    </row>
    <row r="13" s="95" customFormat="1" ht="26.1" customHeight="1" spans="1:8">
      <c r="A13" s="83" t="s">
        <v>292</v>
      </c>
      <c r="B13" s="121" t="s">
        <v>174</v>
      </c>
      <c r="C13" s="23">
        <v>30102</v>
      </c>
      <c r="D13" s="87" t="s">
        <v>304</v>
      </c>
      <c r="E13" s="88">
        <v>73.84</v>
      </c>
      <c r="F13" s="88">
        <v>73.84</v>
      </c>
      <c r="G13" s="122"/>
      <c r="H13" s="122"/>
    </row>
    <row r="14" s="95" customFormat="1" ht="26.1" customHeight="1" spans="1:8">
      <c r="A14" s="83" t="s">
        <v>292</v>
      </c>
      <c r="B14" s="117" t="s">
        <v>305</v>
      </c>
      <c r="C14" s="23" t="s">
        <v>306</v>
      </c>
      <c r="D14" s="87" t="s">
        <v>307</v>
      </c>
      <c r="E14" s="88">
        <v>94.83</v>
      </c>
      <c r="F14" s="88">
        <v>94.83</v>
      </c>
      <c r="G14" s="120"/>
      <c r="H14" s="120"/>
    </row>
    <row r="15" s="95" customFormat="1" ht="26.1" customHeight="1" spans="1:8">
      <c r="A15" s="83" t="s">
        <v>292</v>
      </c>
      <c r="B15" s="117" t="s">
        <v>308</v>
      </c>
      <c r="C15" s="23" t="s">
        <v>309</v>
      </c>
      <c r="D15" s="87" t="s">
        <v>310</v>
      </c>
      <c r="E15" s="88">
        <v>6.88</v>
      </c>
      <c r="F15" s="88">
        <v>6.88</v>
      </c>
      <c r="G15" s="120"/>
      <c r="H15" s="120"/>
    </row>
    <row r="16" s="95" customFormat="1" ht="26.1" customHeight="1" spans="1:8">
      <c r="A16" s="83" t="s">
        <v>292</v>
      </c>
      <c r="B16" s="121" t="s">
        <v>311</v>
      </c>
      <c r="C16" s="23" t="s">
        <v>312</v>
      </c>
      <c r="D16" s="87" t="s">
        <v>313</v>
      </c>
      <c r="E16" s="88">
        <v>37.58</v>
      </c>
      <c r="F16" s="88">
        <v>37.58</v>
      </c>
      <c r="G16" s="122"/>
      <c r="H16" s="122"/>
    </row>
    <row r="17" s="95" customFormat="1" ht="26.1" customHeight="1" spans="1:8">
      <c r="A17" s="83" t="s">
        <v>292</v>
      </c>
      <c r="B17" s="117" t="s">
        <v>314</v>
      </c>
      <c r="C17" s="23" t="s">
        <v>315</v>
      </c>
      <c r="D17" s="87" t="s">
        <v>316</v>
      </c>
      <c r="E17" s="88">
        <v>71.12</v>
      </c>
      <c r="F17" s="88">
        <v>71.12</v>
      </c>
      <c r="G17" s="120"/>
      <c r="H17" s="120"/>
    </row>
    <row r="18" s="94" customFormat="1" ht="26.1" customHeight="1" spans="1:8">
      <c r="A18" s="83">
        <v>303</v>
      </c>
      <c r="B18" s="117"/>
      <c r="C18" s="83">
        <v>303</v>
      </c>
      <c r="D18" s="80" t="s">
        <v>222</v>
      </c>
      <c r="E18" s="90">
        <v>71.88</v>
      </c>
      <c r="F18" s="90"/>
      <c r="G18" s="90">
        <v>71.88</v>
      </c>
      <c r="H18" s="120"/>
    </row>
    <row r="19" s="95" customFormat="1" ht="26.1" customHeight="1" spans="1:8">
      <c r="A19" s="83">
        <v>303</v>
      </c>
      <c r="B19" s="117" t="s">
        <v>190</v>
      </c>
      <c r="C19" s="23" t="s">
        <v>317</v>
      </c>
      <c r="D19" s="87" t="s">
        <v>318</v>
      </c>
      <c r="E19" s="88">
        <v>3.3</v>
      </c>
      <c r="F19" s="88"/>
      <c r="G19" s="88">
        <v>3.3</v>
      </c>
      <c r="H19" s="120"/>
    </row>
    <row r="20" s="95" customFormat="1" ht="26.1" customHeight="1" spans="1:8">
      <c r="A20" s="83">
        <v>303</v>
      </c>
      <c r="B20" s="117" t="s">
        <v>174</v>
      </c>
      <c r="C20" s="23" t="s">
        <v>319</v>
      </c>
      <c r="D20" s="87" t="s">
        <v>320</v>
      </c>
      <c r="E20" s="88">
        <v>68.58</v>
      </c>
      <c r="F20" s="88"/>
      <c r="G20" s="88">
        <v>68.58</v>
      </c>
      <c r="H20" s="120"/>
    </row>
    <row r="21" s="94" customFormat="1" ht="26.1" customHeight="1" spans="1:8">
      <c r="A21" s="83" t="s">
        <v>321</v>
      </c>
      <c r="B21" s="117"/>
      <c r="C21" s="83" t="s">
        <v>321</v>
      </c>
      <c r="D21" s="80" t="s">
        <v>322</v>
      </c>
      <c r="E21" s="90">
        <v>120.6</v>
      </c>
      <c r="F21" s="123"/>
      <c r="G21" s="123"/>
      <c r="H21" s="90">
        <f>E21</f>
        <v>120.6</v>
      </c>
    </row>
    <row r="22" s="95" customFormat="1" ht="26.1" customHeight="1" spans="1:8">
      <c r="A22" s="83" t="s">
        <v>321</v>
      </c>
      <c r="B22" s="121" t="s">
        <v>323</v>
      </c>
      <c r="C22" s="23" t="s">
        <v>324</v>
      </c>
      <c r="D22" s="87" t="s">
        <v>325</v>
      </c>
      <c r="E22" s="88">
        <v>0.3</v>
      </c>
      <c r="F22" s="122"/>
      <c r="G22" s="122"/>
      <c r="H22" s="88">
        <f>E22</f>
        <v>0.3</v>
      </c>
    </row>
    <row r="23" s="95" customFormat="1" ht="26.1" customHeight="1" spans="1:8">
      <c r="A23" s="83" t="s">
        <v>321</v>
      </c>
      <c r="B23" s="117" t="s">
        <v>326</v>
      </c>
      <c r="C23" s="23" t="s">
        <v>327</v>
      </c>
      <c r="D23" s="87" t="s">
        <v>328</v>
      </c>
      <c r="E23" s="88">
        <v>8</v>
      </c>
      <c r="F23" s="120"/>
      <c r="G23" s="120"/>
      <c r="H23" s="88">
        <f t="shared" ref="H23:H34" si="1">E23</f>
        <v>8</v>
      </c>
    </row>
    <row r="24" s="95" customFormat="1" ht="26.1" customHeight="1" spans="1:8">
      <c r="A24" s="83" t="s">
        <v>321</v>
      </c>
      <c r="B24" s="117" t="s">
        <v>329</v>
      </c>
      <c r="C24" s="23" t="s">
        <v>330</v>
      </c>
      <c r="D24" s="87" t="s">
        <v>331</v>
      </c>
      <c r="E24" s="88">
        <v>24</v>
      </c>
      <c r="F24" s="120"/>
      <c r="G24" s="120"/>
      <c r="H24" s="88">
        <f t="shared" si="1"/>
        <v>24</v>
      </c>
    </row>
    <row r="25" s="95" customFormat="1" ht="26.1" customHeight="1" spans="1:8">
      <c r="A25" s="83" t="s">
        <v>321</v>
      </c>
      <c r="B25" s="121" t="s">
        <v>314</v>
      </c>
      <c r="C25" s="23">
        <v>30213</v>
      </c>
      <c r="D25" s="87" t="s">
        <v>332</v>
      </c>
      <c r="E25" s="88">
        <v>2</v>
      </c>
      <c r="F25" s="122"/>
      <c r="G25" s="122"/>
      <c r="H25" s="88">
        <f t="shared" si="1"/>
        <v>2</v>
      </c>
    </row>
    <row r="26" s="95" customFormat="1" ht="26.1" customHeight="1" spans="1:8">
      <c r="A26" s="83" t="s">
        <v>321</v>
      </c>
      <c r="B26" s="121" t="s">
        <v>187</v>
      </c>
      <c r="C26" s="23" t="s">
        <v>333</v>
      </c>
      <c r="D26" s="87" t="s">
        <v>334</v>
      </c>
      <c r="E26" s="88">
        <v>1</v>
      </c>
      <c r="F26" s="122"/>
      <c r="G26" s="122"/>
      <c r="H26" s="88">
        <f t="shared" si="1"/>
        <v>1</v>
      </c>
    </row>
    <row r="27" s="95" customFormat="1" ht="26.1" customHeight="1" spans="1:8">
      <c r="A27" s="83" t="s">
        <v>321</v>
      </c>
      <c r="B27" s="121" t="s">
        <v>335</v>
      </c>
      <c r="C27" s="23" t="s">
        <v>336</v>
      </c>
      <c r="D27" s="87" t="s">
        <v>337</v>
      </c>
      <c r="E27" s="88">
        <v>0.6</v>
      </c>
      <c r="F27" s="122"/>
      <c r="G27" s="122"/>
      <c r="H27" s="88">
        <f t="shared" si="1"/>
        <v>0.6</v>
      </c>
    </row>
    <row r="28" s="95" customFormat="1" ht="26.1" customHeight="1" spans="1:8">
      <c r="A28" s="83" t="s">
        <v>321</v>
      </c>
      <c r="B28" s="121" t="s">
        <v>177</v>
      </c>
      <c r="C28" s="23" t="s">
        <v>338</v>
      </c>
      <c r="D28" s="87" t="s">
        <v>339</v>
      </c>
      <c r="E28" s="88">
        <v>13</v>
      </c>
      <c r="F28" s="122"/>
      <c r="G28" s="122"/>
      <c r="H28" s="88">
        <f t="shared" si="1"/>
        <v>13</v>
      </c>
    </row>
    <row r="29" s="95" customFormat="1" ht="26.1" customHeight="1" spans="1:8">
      <c r="A29" s="83" t="s">
        <v>321</v>
      </c>
      <c r="B29" s="121" t="s">
        <v>298</v>
      </c>
      <c r="C29" s="23" t="s">
        <v>340</v>
      </c>
      <c r="D29" s="87" t="s">
        <v>341</v>
      </c>
      <c r="E29" s="88">
        <v>4.5</v>
      </c>
      <c r="F29" s="122"/>
      <c r="G29" s="122"/>
      <c r="H29" s="88">
        <f t="shared" si="1"/>
        <v>4.5</v>
      </c>
    </row>
    <row r="30" s="95" customFormat="1" ht="26.1" customHeight="1" spans="1:8">
      <c r="A30" s="83" t="s">
        <v>321</v>
      </c>
      <c r="B30" s="121" t="s">
        <v>180</v>
      </c>
      <c r="C30" s="23" t="s">
        <v>342</v>
      </c>
      <c r="D30" s="87" t="s">
        <v>343</v>
      </c>
      <c r="E30" s="88">
        <v>0.6</v>
      </c>
      <c r="F30" s="122"/>
      <c r="G30" s="122"/>
      <c r="H30" s="88">
        <f t="shared" si="1"/>
        <v>0.6</v>
      </c>
    </row>
    <row r="31" s="95" customFormat="1" ht="26.1" customHeight="1" spans="1:8">
      <c r="A31" s="83" t="s">
        <v>321</v>
      </c>
      <c r="B31" s="121" t="s">
        <v>174</v>
      </c>
      <c r="C31" s="23" t="s">
        <v>344</v>
      </c>
      <c r="D31" s="87" t="s">
        <v>345</v>
      </c>
      <c r="E31" s="88">
        <v>1.5</v>
      </c>
      <c r="F31" s="122"/>
      <c r="G31" s="122"/>
      <c r="H31" s="88">
        <f t="shared" si="1"/>
        <v>1.5</v>
      </c>
    </row>
    <row r="32" s="95" customFormat="1" ht="26.1" customHeight="1" spans="1:8">
      <c r="A32" s="83" t="s">
        <v>321</v>
      </c>
      <c r="B32" s="121" t="s">
        <v>190</v>
      </c>
      <c r="C32" s="23" t="s">
        <v>346</v>
      </c>
      <c r="D32" s="87" t="s">
        <v>347</v>
      </c>
      <c r="E32" s="88">
        <v>15.1</v>
      </c>
      <c r="F32" s="122"/>
      <c r="G32" s="122"/>
      <c r="H32" s="88">
        <f t="shared" si="1"/>
        <v>15.1</v>
      </c>
    </row>
    <row r="33" s="95" customFormat="1" ht="26.1" customHeight="1" spans="1:8">
      <c r="A33" s="83" t="s">
        <v>321</v>
      </c>
      <c r="B33" s="121" t="s">
        <v>348</v>
      </c>
      <c r="C33" s="23" t="s">
        <v>349</v>
      </c>
      <c r="D33" s="87" t="s">
        <v>350</v>
      </c>
      <c r="E33" s="88">
        <v>48</v>
      </c>
      <c r="F33" s="122"/>
      <c r="G33" s="122"/>
      <c r="H33" s="88">
        <f t="shared" si="1"/>
        <v>48</v>
      </c>
    </row>
    <row r="34" s="95" customFormat="1" ht="26.1" customHeight="1" spans="1:8">
      <c r="A34" s="83" t="s">
        <v>321</v>
      </c>
      <c r="B34" s="121" t="s">
        <v>301</v>
      </c>
      <c r="C34" s="23" t="s">
        <v>351</v>
      </c>
      <c r="D34" s="87" t="s">
        <v>352</v>
      </c>
      <c r="E34" s="88">
        <v>2</v>
      </c>
      <c r="F34" s="88"/>
      <c r="G34" s="88"/>
      <c r="H34" s="88">
        <f t="shared" si="1"/>
        <v>2</v>
      </c>
    </row>
    <row r="37" spans="5:5">
      <c r="E37" s="124"/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13" sqref="$A13:$XFD13"/>
    </sheetView>
  </sheetViews>
  <sheetFormatPr defaultColWidth="10" defaultRowHeight="14"/>
  <cols>
    <col min="1" max="3" width="4.62727272727273" style="75" customWidth="1"/>
    <col min="4" max="4" width="9.62727272727273" style="75" customWidth="1"/>
    <col min="5" max="5" width="21.2545454545455" style="75" customWidth="1"/>
    <col min="6" max="6" width="13.3727272727273" style="75" customWidth="1"/>
    <col min="7" max="7" width="12.5" style="75" customWidth="1"/>
    <col min="8" max="11" width="10.2545454545455" style="75" customWidth="1"/>
    <col min="12" max="12" width="12.5" style="75" customWidth="1"/>
    <col min="13" max="14" width="10.2545454545455" style="75" customWidth="1"/>
    <col min="15" max="15" width="9.75454545454545" style="75" customWidth="1"/>
    <col min="16" max="16384" width="10" style="75"/>
  </cols>
  <sheetData>
    <row r="1" ht="16.35" customHeight="1" spans="1:14">
      <c r="A1" s="76"/>
      <c r="M1" s="85" t="s">
        <v>353</v>
      </c>
      <c r="N1" s="85"/>
    </row>
    <row r="2" ht="44.85" customHeight="1" spans="1:14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2.35" customHeight="1" spans="1:14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86" t="s">
        <v>34</v>
      </c>
      <c r="N3" s="86"/>
    </row>
    <row r="4" ht="42.2" customHeight="1" spans="1:14">
      <c r="A4" s="79" t="s">
        <v>160</v>
      </c>
      <c r="B4" s="79"/>
      <c r="C4" s="79"/>
      <c r="D4" s="79" t="s">
        <v>211</v>
      </c>
      <c r="E4" s="79" t="s">
        <v>212</v>
      </c>
      <c r="F4" s="79" t="s">
        <v>229</v>
      </c>
      <c r="G4" s="79" t="s">
        <v>214</v>
      </c>
      <c r="H4" s="79"/>
      <c r="I4" s="79"/>
      <c r="J4" s="79"/>
      <c r="K4" s="79"/>
      <c r="L4" s="79" t="s">
        <v>218</v>
      </c>
      <c r="M4" s="79"/>
      <c r="N4" s="79"/>
    </row>
    <row r="5" ht="39.6" customHeight="1" spans="1:14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 t="s">
        <v>139</v>
      </c>
      <c r="H5" s="79" t="s">
        <v>354</v>
      </c>
      <c r="I5" s="79" t="s">
        <v>355</v>
      </c>
      <c r="J5" s="79" t="s">
        <v>316</v>
      </c>
      <c r="K5" s="79" t="s">
        <v>356</v>
      </c>
      <c r="L5" s="79" t="s">
        <v>139</v>
      </c>
      <c r="M5" s="79" t="s">
        <v>230</v>
      </c>
      <c r="N5" s="79" t="s">
        <v>357</v>
      </c>
    </row>
    <row r="6" ht="22.9" customHeight="1" spans="1:14">
      <c r="A6" s="80"/>
      <c r="B6" s="80"/>
      <c r="C6" s="80"/>
      <c r="D6" s="80"/>
      <c r="E6" s="80" t="s">
        <v>139</v>
      </c>
      <c r="F6" s="90">
        <v>897.961766</v>
      </c>
      <c r="G6" s="90">
        <v>897.961766</v>
      </c>
      <c r="H6" s="90">
        <v>654.0504</v>
      </c>
      <c r="I6" s="90">
        <v>139.289298</v>
      </c>
      <c r="J6" s="90">
        <v>71.122068</v>
      </c>
      <c r="K6" s="90">
        <v>33.5</v>
      </c>
      <c r="L6" s="90"/>
      <c r="M6" s="90"/>
      <c r="N6" s="90"/>
    </row>
    <row r="7" ht="22.9" customHeight="1" spans="1:14">
      <c r="A7" s="80"/>
      <c r="B7" s="80"/>
      <c r="C7" s="80"/>
      <c r="D7" s="83" t="s">
        <v>157</v>
      </c>
      <c r="E7" s="83" t="s">
        <v>3</v>
      </c>
      <c r="F7" s="90">
        <v>897.961766</v>
      </c>
      <c r="G7" s="90">
        <v>897.961766</v>
      </c>
      <c r="H7" s="90">
        <v>654.0504</v>
      </c>
      <c r="I7" s="90">
        <v>139.289298</v>
      </c>
      <c r="J7" s="90">
        <v>71.122068</v>
      </c>
      <c r="K7" s="90">
        <v>33.5</v>
      </c>
      <c r="L7" s="90">
        <v>0</v>
      </c>
      <c r="M7" s="90">
        <v>0</v>
      </c>
      <c r="N7" s="90">
        <v>0</v>
      </c>
    </row>
    <row r="8" ht="22.9" customHeight="1" spans="1:14">
      <c r="A8" s="80"/>
      <c r="B8" s="80"/>
      <c r="C8" s="80"/>
      <c r="D8" s="83" t="s">
        <v>171</v>
      </c>
      <c r="E8" s="83" t="s">
        <v>158</v>
      </c>
      <c r="F8" s="90">
        <v>897.961766</v>
      </c>
      <c r="G8" s="90">
        <v>897.961766</v>
      </c>
      <c r="H8" s="90">
        <v>654.0504</v>
      </c>
      <c r="I8" s="90">
        <v>139.289298</v>
      </c>
      <c r="J8" s="90">
        <v>71.122068</v>
      </c>
      <c r="K8" s="90">
        <v>33.5</v>
      </c>
      <c r="L8" s="90"/>
      <c r="M8" s="90"/>
      <c r="N8" s="90"/>
    </row>
    <row r="9" ht="22.9" customHeight="1" spans="1:14">
      <c r="A9" s="81" t="s">
        <v>172</v>
      </c>
      <c r="B9" s="81"/>
      <c r="C9" s="81"/>
      <c r="D9" s="83" t="s">
        <v>172</v>
      </c>
      <c r="E9" s="83" t="s">
        <v>173</v>
      </c>
      <c r="F9" s="90">
        <v>789.259124</v>
      </c>
      <c r="G9" s="90">
        <v>789.259124</v>
      </c>
      <c r="H9" s="90">
        <v>654.0504</v>
      </c>
      <c r="I9" s="90">
        <v>101.708724</v>
      </c>
      <c r="J9" s="90"/>
      <c r="K9" s="90">
        <v>33.5</v>
      </c>
      <c r="L9" s="90"/>
      <c r="M9" s="90"/>
      <c r="N9" s="90"/>
    </row>
    <row r="10" ht="22.9" customHeight="1" spans="1:14">
      <c r="A10" s="81" t="s">
        <v>172</v>
      </c>
      <c r="B10" s="81" t="s">
        <v>174</v>
      </c>
      <c r="C10" s="81"/>
      <c r="D10" s="83" t="s">
        <v>175</v>
      </c>
      <c r="E10" s="83" t="s">
        <v>176</v>
      </c>
      <c r="F10" s="90">
        <v>687.5504</v>
      </c>
      <c r="G10" s="90">
        <v>687.5504</v>
      </c>
      <c r="H10" s="90">
        <v>654.0504</v>
      </c>
      <c r="I10" s="90"/>
      <c r="J10" s="90"/>
      <c r="K10" s="90">
        <v>33.5</v>
      </c>
      <c r="L10" s="90"/>
      <c r="M10" s="90"/>
      <c r="N10" s="90"/>
    </row>
    <row r="11" ht="22.9" customHeight="1" spans="1:14">
      <c r="A11" s="91" t="s">
        <v>172</v>
      </c>
      <c r="B11" s="91" t="s">
        <v>174</v>
      </c>
      <c r="C11" s="91" t="s">
        <v>177</v>
      </c>
      <c r="D11" s="23" t="s">
        <v>178</v>
      </c>
      <c r="E11" s="23" t="s">
        <v>179</v>
      </c>
      <c r="F11" s="84">
        <v>687.5504</v>
      </c>
      <c r="G11" s="84">
        <v>687.5504</v>
      </c>
      <c r="H11" s="88">
        <v>654.0504</v>
      </c>
      <c r="I11" s="88"/>
      <c r="J11" s="88"/>
      <c r="K11" s="88">
        <v>33.5</v>
      </c>
      <c r="L11" s="84"/>
      <c r="M11" s="88"/>
      <c r="N11" s="88"/>
    </row>
    <row r="12" ht="22.9" customHeight="1" spans="1:14">
      <c r="A12" s="81" t="s">
        <v>172</v>
      </c>
      <c r="B12" s="81" t="s">
        <v>180</v>
      </c>
      <c r="C12" s="81"/>
      <c r="D12" s="83" t="s">
        <v>181</v>
      </c>
      <c r="E12" s="83" t="s">
        <v>182</v>
      </c>
      <c r="F12" s="90">
        <v>94.829424</v>
      </c>
      <c r="G12" s="90">
        <v>94.829424</v>
      </c>
      <c r="H12" s="90"/>
      <c r="I12" s="90">
        <v>94.829424</v>
      </c>
      <c r="J12" s="90"/>
      <c r="K12" s="90"/>
      <c r="L12" s="90"/>
      <c r="M12" s="90"/>
      <c r="N12" s="90"/>
    </row>
    <row r="13" ht="22.9" customHeight="1" spans="1:14">
      <c r="A13" s="91" t="s">
        <v>172</v>
      </c>
      <c r="B13" s="91" t="s">
        <v>180</v>
      </c>
      <c r="C13" s="91" t="s">
        <v>180</v>
      </c>
      <c r="D13" s="23" t="s">
        <v>185</v>
      </c>
      <c r="E13" s="23" t="s">
        <v>186</v>
      </c>
      <c r="F13" s="84">
        <v>94.829424</v>
      </c>
      <c r="G13" s="84">
        <v>94.829424</v>
      </c>
      <c r="H13" s="88"/>
      <c r="I13" s="88">
        <v>94.829424</v>
      </c>
      <c r="J13" s="88"/>
      <c r="K13" s="88"/>
      <c r="L13" s="84"/>
      <c r="M13" s="88"/>
      <c r="N13" s="88"/>
    </row>
    <row r="14" ht="22.9" customHeight="1" spans="1:14">
      <c r="A14" s="81" t="s">
        <v>172</v>
      </c>
      <c r="B14" s="81" t="s">
        <v>187</v>
      </c>
      <c r="C14" s="81"/>
      <c r="D14" s="83" t="s">
        <v>188</v>
      </c>
      <c r="E14" s="83" t="s">
        <v>189</v>
      </c>
      <c r="F14" s="90">
        <v>4.12758</v>
      </c>
      <c r="G14" s="90">
        <v>4.12758</v>
      </c>
      <c r="H14" s="90"/>
      <c r="I14" s="90">
        <v>4.12758</v>
      </c>
      <c r="J14" s="90"/>
      <c r="K14" s="90"/>
      <c r="L14" s="90"/>
      <c r="M14" s="90"/>
      <c r="N14" s="90"/>
    </row>
    <row r="15" ht="22.9" customHeight="1" spans="1:14">
      <c r="A15" s="91" t="s">
        <v>172</v>
      </c>
      <c r="B15" s="91" t="s">
        <v>187</v>
      </c>
      <c r="C15" s="91" t="s">
        <v>190</v>
      </c>
      <c r="D15" s="23" t="s">
        <v>191</v>
      </c>
      <c r="E15" s="23" t="s">
        <v>192</v>
      </c>
      <c r="F15" s="84">
        <v>4.12758</v>
      </c>
      <c r="G15" s="84">
        <v>4.12758</v>
      </c>
      <c r="H15" s="88"/>
      <c r="I15" s="88">
        <v>4.12758</v>
      </c>
      <c r="J15" s="88"/>
      <c r="K15" s="88"/>
      <c r="L15" s="84"/>
      <c r="M15" s="88"/>
      <c r="N15" s="88"/>
    </row>
    <row r="16" ht="22.9" customHeight="1" spans="1:14">
      <c r="A16" s="81" t="s">
        <v>172</v>
      </c>
      <c r="B16" s="81" t="s">
        <v>193</v>
      </c>
      <c r="C16" s="81"/>
      <c r="D16" s="83" t="s">
        <v>194</v>
      </c>
      <c r="E16" s="83" t="s">
        <v>195</v>
      </c>
      <c r="F16" s="90">
        <v>2.75172</v>
      </c>
      <c r="G16" s="90">
        <v>2.75172</v>
      </c>
      <c r="H16" s="90"/>
      <c r="I16" s="90">
        <v>2.75172</v>
      </c>
      <c r="J16" s="90"/>
      <c r="K16" s="90"/>
      <c r="L16" s="90"/>
      <c r="M16" s="90"/>
      <c r="N16" s="90"/>
    </row>
    <row r="17" ht="22.9" customHeight="1" spans="1:14">
      <c r="A17" s="91" t="s">
        <v>172</v>
      </c>
      <c r="B17" s="91" t="s">
        <v>193</v>
      </c>
      <c r="C17" s="91" t="s">
        <v>174</v>
      </c>
      <c r="D17" s="23" t="s">
        <v>196</v>
      </c>
      <c r="E17" s="23" t="s">
        <v>197</v>
      </c>
      <c r="F17" s="84">
        <v>2.75172</v>
      </c>
      <c r="G17" s="84">
        <v>2.75172</v>
      </c>
      <c r="H17" s="88"/>
      <c r="I17" s="88">
        <v>2.75172</v>
      </c>
      <c r="J17" s="88"/>
      <c r="K17" s="88"/>
      <c r="L17" s="84"/>
      <c r="M17" s="88"/>
      <c r="N17" s="88"/>
    </row>
    <row r="18" ht="22.9" customHeight="1" spans="1:14">
      <c r="A18" s="81" t="s">
        <v>198</v>
      </c>
      <c r="B18" s="81"/>
      <c r="C18" s="81"/>
      <c r="D18" s="83" t="s">
        <v>198</v>
      </c>
      <c r="E18" s="83" t="s">
        <v>199</v>
      </c>
      <c r="F18" s="90">
        <v>37.580574</v>
      </c>
      <c r="G18" s="90">
        <v>37.580574</v>
      </c>
      <c r="H18" s="90"/>
      <c r="I18" s="90">
        <v>37.580574</v>
      </c>
      <c r="J18" s="90"/>
      <c r="K18" s="90"/>
      <c r="L18" s="90"/>
      <c r="M18" s="90"/>
      <c r="N18" s="90"/>
    </row>
    <row r="19" ht="22.9" customHeight="1" spans="1:14">
      <c r="A19" s="81" t="s">
        <v>198</v>
      </c>
      <c r="B19" s="81" t="s">
        <v>187</v>
      </c>
      <c r="C19" s="81"/>
      <c r="D19" s="83" t="s">
        <v>200</v>
      </c>
      <c r="E19" s="83" t="s">
        <v>201</v>
      </c>
      <c r="F19" s="90">
        <v>37.580574</v>
      </c>
      <c r="G19" s="90">
        <v>37.580574</v>
      </c>
      <c r="H19" s="90"/>
      <c r="I19" s="90">
        <v>37.580574</v>
      </c>
      <c r="J19" s="90"/>
      <c r="K19" s="90"/>
      <c r="L19" s="90"/>
      <c r="M19" s="90"/>
      <c r="N19" s="90"/>
    </row>
    <row r="20" ht="22.9" customHeight="1" spans="1:14">
      <c r="A20" s="91" t="s">
        <v>198</v>
      </c>
      <c r="B20" s="91" t="s">
        <v>187</v>
      </c>
      <c r="C20" s="91" t="s">
        <v>177</v>
      </c>
      <c r="D20" s="23" t="s">
        <v>202</v>
      </c>
      <c r="E20" s="23" t="s">
        <v>203</v>
      </c>
      <c r="F20" s="84">
        <v>37.580574</v>
      </c>
      <c r="G20" s="84">
        <v>37.580574</v>
      </c>
      <c r="H20" s="88"/>
      <c r="I20" s="88">
        <v>37.580574</v>
      </c>
      <c r="J20" s="88"/>
      <c r="K20" s="88"/>
      <c r="L20" s="84"/>
      <c r="M20" s="88"/>
      <c r="N20" s="88"/>
    </row>
    <row r="21" ht="22.9" customHeight="1" spans="1:14">
      <c r="A21" s="81" t="s">
        <v>204</v>
      </c>
      <c r="B21" s="81"/>
      <c r="C21" s="81"/>
      <c r="D21" s="83" t="s">
        <v>204</v>
      </c>
      <c r="E21" s="83" t="s">
        <v>205</v>
      </c>
      <c r="F21" s="90">
        <v>71.122068</v>
      </c>
      <c r="G21" s="90">
        <v>71.122068</v>
      </c>
      <c r="H21" s="90"/>
      <c r="I21" s="90"/>
      <c r="J21" s="90">
        <v>71.122068</v>
      </c>
      <c r="K21" s="90"/>
      <c r="L21" s="90"/>
      <c r="M21" s="90"/>
      <c r="N21" s="90"/>
    </row>
    <row r="22" ht="22.9" customHeight="1" spans="1:14">
      <c r="A22" s="81" t="s">
        <v>204</v>
      </c>
      <c r="B22" s="81" t="s">
        <v>174</v>
      </c>
      <c r="C22" s="81"/>
      <c r="D22" s="83" t="s">
        <v>206</v>
      </c>
      <c r="E22" s="83" t="s">
        <v>207</v>
      </c>
      <c r="F22" s="90">
        <v>71.122068</v>
      </c>
      <c r="G22" s="90">
        <v>71.122068</v>
      </c>
      <c r="H22" s="90"/>
      <c r="I22" s="90"/>
      <c r="J22" s="90">
        <v>71.122068</v>
      </c>
      <c r="K22" s="90"/>
      <c r="L22" s="90"/>
      <c r="M22" s="90"/>
      <c r="N22" s="90"/>
    </row>
    <row r="23" ht="22.9" customHeight="1" spans="1:14">
      <c r="A23" s="91" t="s">
        <v>204</v>
      </c>
      <c r="B23" s="91" t="s">
        <v>174</v>
      </c>
      <c r="C23" s="91" t="s">
        <v>177</v>
      </c>
      <c r="D23" s="23" t="s">
        <v>208</v>
      </c>
      <c r="E23" s="23" t="s">
        <v>209</v>
      </c>
      <c r="F23" s="84">
        <v>71.122068</v>
      </c>
      <c r="G23" s="84">
        <v>71.122068</v>
      </c>
      <c r="H23" s="88"/>
      <c r="I23" s="88"/>
      <c r="J23" s="88">
        <v>71.122068</v>
      </c>
      <c r="K23" s="88"/>
      <c r="L23" s="84"/>
      <c r="M23" s="88"/>
      <c r="N23" s="88"/>
    </row>
    <row r="24" ht="16.35" customHeight="1" spans="1:14">
      <c r="A24" s="89"/>
      <c r="B24" s="89"/>
      <c r="C24" s="89"/>
      <c r="D24" s="89"/>
      <c r="E24" s="89"/>
      <c r="F24" s="89"/>
      <c r="G24" s="76"/>
      <c r="H24" s="76"/>
      <c r="I24" s="76"/>
      <c r="J24" s="76"/>
      <c r="K24" s="76"/>
      <c r="L24" s="76"/>
      <c r="M24" s="76"/>
      <c r="N24" s="76"/>
    </row>
    <row r="25" ht="16.35" customHeight="1" spans="1:6">
      <c r="A25" s="89"/>
      <c r="B25" s="89"/>
      <c r="C25" s="89"/>
      <c r="D25" s="89"/>
      <c r="E25" s="89"/>
      <c r="F25" s="8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4:F24"/>
    <mergeCell ref="A25:F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2" sqref="$A1:$XFD1048576"/>
    </sheetView>
  </sheetViews>
  <sheetFormatPr defaultColWidth="10" defaultRowHeight="14"/>
  <cols>
    <col min="1" max="3" width="4.62727272727273" style="75" customWidth="1"/>
    <col min="4" max="4" width="9.62727272727273" style="75" customWidth="1"/>
    <col min="5" max="5" width="21.2545454545455" style="75" customWidth="1"/>
    <col min="6" max="6" width="13.3727272727273" style="75" customWidth="1"/>
    <col min="7" max="22" width="7.75454545454545" style="75" customWidth="1"/>
    <col min="23" max="23" width="9.75454545454545" style="75" customWidth="1"/>
    <col min="24" max="16384" width="10" style="75"/>
  </cols>
  <sheetData>
    <row r="1" ht="16.35" customHeight="1" spans="1:22">
      <c r="A1" s="76"/>
      <c r="U1" s="85" t="s">
        <v>358</v>
      </c>
      <c r="V1" s="85"/>
    </row>
    <row r="2" ht="50.1" customHeight="1" spans="1:22">
      <c r="A2" s="93" t="s">
        <v>16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ht="24.2" customHeight="1" spans="1:22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86" t="s">
        <v>34</v>
      </c>
      <c r="V3" s="86"/>
    </row>
    <row r="4" ht="26.65" customHeight="1" spans="1:22">
      <c r="A4" s="79" t="s">
        <v>160</v>
      </c>
      <c r="B4" s="79"/>
      <c r="C4" s="79"/>
      <c r="D4" s="79" t="s">
        <v>211</v>
      </c>
      <c r="E4" s="79" t="s">
        <v>212</v>
      </c>
      <c r="F4" s="79" t="s">
        <v>229</v>
      </c>
      <c r="G4" s="79" t="s">
        <v>359</v>
      </c>
      <c r="H4" s="79"/>
      <c r="I4" s="79"/>
      <c r="J4" s="79"/>
      <c r="K4" s="79"/>
      <c r="L4" s="79" t="s">
        <v>360</v>
      </c>
      <c r="M4" s="79"/>
      <c r="N4" s="79"/>
      <c r="O4" s="79"/>
      <c r="P4" s="79"/>
      <c r="Q4" s="79"/>
      <c r="R4" s="79" t="s">
        <v>316</v>
      </c>
      <c r="S4" s="79" t="s">
        <v>361</v>
      </c>
      <c r="T4" s="79"/>
      <c r="U4" s="79"/>
      <c r="V4" s="79"/>
    </row>
    <row r="5" ht="56.1" customHeight="1" spans="1:22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 t="s">
        <v>139</v>
      </c>
      <c r="H5" s="79" t="s">
        <v>294</v>
      </c>
      <c r="I5" s="79" t="s">
        <v>304</v>
      </c>
      <c r="J5" s="79" t="s">
        <v>297</v>
      </c>
      <c r="K5" s="79" t="s">
        <v>303</v>
      </c>
      <c r="L5" s="79" t="s">
        <v>139</v>
      </c>
      <c r="M5" s="79" t="s">
        <v>307</v>
      </c>
      <c r="N5" s="79" t="s">
        <v>362</v>
      </c>
      <c r="O5" s="79" t="s">
        <v>313</v>
      </c>
      <c r="P5" s="79" t="s">
        <v>363</v>
      </c>
      <c r="Q5" s="79" t="s">
        <v>310</v>
      </c>
      <c r="R5" s="79"/>
      <c r="S5" s="79" t="s">
        <v>139</v>
      </c>
      <c r="T5" s="79" t="s">
        <v>300</v>
      </c>
      <c r="U5" s="79" t="s">
        <v>364</v>
      </c>
      <c r="V5" s="79" t="s">
        <v>356</v>
      </c>
    </row>
    <row r="6" ht="22.9" customHeight="1" spans="1:22">
      <c r="A6" s="80"/>
      <c r="B6" s="80"/>
      <c r="C6" s="80"/>
      <c r="D6" s="80"/>
      <c r="E6" s="80" t="s">
        <v>139</v>
      </c>
      <c r="F6" s="82">
        <v>897.961766</v>
      </c>
      <c r="G6" s="82">
        <v>654.0504</v>
      </c>
      <c r="H6" s="82">
        <v>275.172</v>
      </c>
      <c r="I6" s="82">
        <v>73.836</v>
      </c>
      <c r="J6" s="82">
        <v>205.698</v>
      </c>
      <c r="K6" s="82">
        <v>99.3444</v>
      </c>
      <c r="L6" s="82">
        <v>139.289298</v>
      </c>
      <c r="M6" s="82">
        <v>94.829424</v>
      </c>
      <c r="N6" s="82"/>
      <c r="O6" s="82">
        <v>37.580574</v>
      </c>
      <c r="P6" s="82"/>
      <c r="Q6" s="82">
        <v>6.8793</v>
      </c>
      <c r="R6" s="82">
        <v>71.122068</v>
      </c>
      <c r="S6" s="82">
        <v>33.5</v>
      </c>
      <c r="T6" s="82">
        <v>33.5</v>
      </c>
      <c r="U6" s="82"/>
      <c r="V6" s="82"/>
    </row>
    <row r="7" ht="22.9" customHeight="1" spans="1:22">
      <c r="A7" s="80"/>
      <c r="B7" s="80"/>
      <c r="C7" s="80"/>
      <c r="D7" s="83" t="s">
        <v>157</v>
      </c>
      <c r="E7" s="83" t="s">
        <v>3</v>
      </c>
      <c r="F7" s="82">
        <v>897.961766</v>
      </c>
      <c r="G7" s="82">
        <v>654.0504</v>
      </c>
      <c r="H7" s="82">
        <v>275.172</v>
      </c>
      <c r="I7" s="82">
        <v>73.836</v>
      </c>
      <c r="J7" s="82">
        <v>205.698</v>
      </c>
      <c r="K7" s="82">
        <v>99.3444</v>
      </c>
      <c r="L7" s="82">
        <v>139.289298</v>
      </c>
      <c r="M7" s="82">
        <v>94.829424</v>
      </c>
      <c r="N7" s="82">
        <v>0</v>
      </c>
      <c r="O7" s="82">
        <v>37.580574</v>
      </c>
      <c r="P7" s="82">
        <v>0</v>
      </c>
      <c r="Q7" s="82">
        <v>6.8793</v>
      </c>
      <c r="R7" s="82">
        <v>71.122068</v>
      </c>
      <c r="S7" s="82">
        <v>33.5</v>
      </c>
      <c r="T7" s="82">
        <v>33.5</v>
      </c>
      <c r="U7" s="82">
        <v>0</v>
      </c>
      <c r="V7" s="82">
        <v>0</v>
      </c>
    </row>
    <row r="8" ht="22.9" customHeight="1" spans="1:22">
      <c r="A8" s="80"/>
      <c r="B8" s="80"/>
      <c r="C8" s="80"/>
      <c r="D8" s="83" t="s">
        <v>171</v>
      </c>
      <c r="E8" s="83" t="s">
        <v>158</v>
      </c>
      <c r="F8" s="82">
        <v>897.961766</v>
      </c>
      <c r="G8" s="82">
        <v>654.0504</v>
      </c>
      <c r="H8" s="82">
        <v>275.172</v>
      </c>
      <c r="I8" s="82">
        <v>73.836</v>
      </c>
      <c r="J8" s="82">
        <v>205.698</v>
      </c>
      <c r="K8" s="82">
        <v>99.3444</v>
      </c>
      <c r="L8" s="82">
        <v>139.289298</v>
      </c>
      <c r="M8" s="82">
        <v>94.829424</v>
      </c>
      <c r="N8" s="82"/>
      <c r="O8" s="82">
        <v>37.580574</v>
      </c>
      <c r="P8" s="82"/>
      <c r="Q8" s="82">
        <v>6.8793</v>
      </c>
      <c r="R8" s="82">
        <v>71.122068</v>
      </c>
      <c r="S8" s="82">
        <v>33.5</v>
      </c>
      <c r="T8" s="82">
        <v>33.5</v>
      </c>
      <c r="U8" s="82"/>
      <c r="V8" s="82"/>
    </row>
    <row r="9" ht="22.9" customHeight="1" spans="1:22">
      <c r="A9" s="81" t="s">
        <v>172</v>
      </c>
      <c r="B9" s="81"/>
      <c r="C9" s="81"/>
      <c r="D9" s="83" t="s">
        <v>172</v>
      </c>
      <c r="E9" s="83" t="s">
        <v>173</v>
      </c>
      <c r="F9" s="90">
        <v>789.259124</v>
      </c>
      <c r="G9" s="90">
        <v>654.0504</v>
      </c>
      <c r="H9" s="90">
        <v>275.172</v>
      </c>
      <c r="I9" s="90">
        <v>73.836</v>
      </c>
      <c r="J9" s="90">
        <v>205.698</v>
      </c>
      <c r="K9" s="90">
        <v>99.3444</v>
      </c>
      <c r="L9" s="90">
        <v>101.708724</v>
      </c>
      <c r="M9" s="90">
        <v>94.829424</v>
      </c>
      <c r="N9" s="90"/>
      <c r="O9" s="90"/>
      <c r="P9" s="90"/>
      <c r="Q9" s="90">
        <v>6.8793</v>
      </c>
      <c r="R9" s="90"/>
      <c r="S9" s="90">
        <v>33.5</v>
      </c>
      <c r="T9" s="90">
        <v>33.5</v>
      </c>
      <c r="U9" s="90"/>
      <c r="V9" s="90"/>
    </row>
    <row r="10" ht="22.9" customHeight="1" spans="1:22">
      <c r="A10" s="81" t="s">
        <v>172</v>
      </c>
      <c r="B10" s="81" t="s">
        <v>174</v>
      </c>
      <c r="C10" s="81"/>
      <c r="D10" s="83" t="s">
        <v>175</v>
      </c>
      <c r="E10" s="83" t="s">
        <v>176</v>
      </c>
      <c r="F10" s="90">
        <v>687.5504</v>
      </c>
      <c r="G10" s="90">
        <v>654.0504</v>
      </c>
      <c r="H10" s="90">
        <v>275.172</v>
      </c>
      <c r="I10" s="90">
        <v>73.836</v>
      </c>
      <c r="J10" s="90">
        <v>205.698</v>
      </c>
      <c r="K10" s="90">
        <v>99.3444</v>
      </c>
      <c r="L10" s="90"/>
      <c r="M10" s="90"/>
      <c r="N10" s="90"/>
      <c r="O10" s="90"/>
      <c r="P10" s="90"/>
      <c r="Q10" s="90"/>
      <c r="R10" s="90"/>
      <c r="S10" s="90">
        <v>33.5</v>
      </c>
      <c r="T10" s="90">
        <v>33.5</v>
      </c>
      <c r="U10" s="90"/>
      <c r="V10" s="90"/>
    </row>
    <row r="11" ht="22.9" customHeight="1" spans="1:22">
      <c r="A11" s="91" t="s">
        <v>172</v>
      </c>
      <c r="B11" s="91" t="s">
        <v>174</v>
      </c>
      <c r="C11" s="91" t="s">
        <v>177</v>
      </c>
      <c r="D11" s="23" t="s">
        <v>178</v>
      </c>
      <c r="E11" s="23" t="s">
        <v>179</v>
      </c>
      <c r="F11" s="84">
        <v>687.5504</v>
      </c>
      <c r="G11" s="88">
        <v>654.0504</v>
      </c>
      <c r="H11" s="88">
        <v>275.172</v>
      </c>
      <c r="I11" s="88">
        <v>73.836</v>
      </c>
      <c r="J11" s="88">
        <v>205.698</v>
      </c>
      <c r="K11" s="88">
        <v>99.3444</v>
      </c>
      <c r="L11" s="84"/>
      <c r="M11" s="88"/>
      <c r="N11" s="88"/>
      <c r="O11" s="88"/>
      <c r="P11" s="88"/>
      <c r="Q11" s="88"/>
      <c r="R11" s="88"/>
      <c r="S11" s="84">
        <v>33.5</v>
      </c>
      <c r="T11" s="88">
        <v>33.5</v>
      </c>
      <c r="U11" s="88"/>
      <c r="V11" s="88"/>
    </row>
    <row r="12" ht="22.9" customHeight="1" spans="1:22">
      <c r="A12" s="81" t="s">
        <v>172</v>
      </c>
      <c r="B12" s="81" t="s">
        <v>180</v>
      </c>
      <c r="C12" s="81"/>
      <c r="D12" s="83" t="s">
        <v>181</v>
      </c>
      <c r="E12" s="83" t="s">
        <v>182</v>
      </c>
      <c r="F12" s="90">
        <v>94.829424</v>
      </c>
      <c r="G12" s="90"/>
      <c r="H12" s="90"/>
      <c r="I12" s="90"/>
      <c r="J12" s="90"/>
      <c r="K12" s="90"/>
      <c r="L12" s="90">
        <v>94.829424</v>
      </c>
      <c r="M12" s="90">
        <v>94.829424</v>
      </c>
      <c r="N12" s="90"/>
      <c r="O12" s="90"/>
      <c r="P12" s="90"/>
      <c r="Q12" s="90"/>
      <c r="R12" s="90"/>
      <c r="S12" s="90"/>
      <c r="T12" s="90"/>
      <c r="U12" s="90"/>
      <c r="V12" s="90"/>
    </row>
    <row r="13" ht="22.9" customHeight="1" spans="1:22">
      <c r="A13" s="91" t="s">
        <v>172</v>
      </c>
      <c r="B13" s="91" t="s">
        <v>180</v>
      </c>
      <c r="C13" s="91" t="s">
        <v>180</v>
      </c>
      <c r="D13" s="23" t="s">
        <v>185</v>
      </c>
      <c r="E13" s="23" t="s">
        <v>186</v>
      </c>
      <c r="F13" s="84">
        <v>94.829424</v>
      </c>
      <c r="G13" s="88"/>
      <c r="H13" s="88"/>
      <c r="I13" s="88"/>
      <c r="J13" s="88"/>
      <c r="K13" s="88"/>
      <c r="L13" s="84">
        <v>94.829424</v>
      </c>
      <c r="M13" s="88">
        <v>94.829424</v>
      </c>
      <c r="N13" s="88"/>
      <c r="O13" s="88"/>
      <c r="P13" s="88"/>
      <c r="Q13" s="88"/>
      <c r="R13" s="88"/>
      <c r="S13" s="84"/>
      <c r="T13" s="88"/>
      <c r="U13" s="88"/>
      <c r="V13" s="88"/>
    </row>
    <row r="14" ht="22.9" customHeight="1" spans="1:22">
      <c r="A14" s="81" t="s">
        <v>172</v>
      </c>
      <c r="B14" s="81" t="s">
        <v>187</v>
      </c>
      <c r="C14" s="81"/>
      <c r="D14" s="83" t="s">
        <v>188</v>
      </c>
      <c r="E14" s="83" t="s">
        <v>189</v>
      </c>
      <c r="F14" s="90">
        <v>4.12758</v>
      </c>
      <c r="G14" s="90"/>
      <c r="H14" s="90"/>
      <c r="I14" s="90"/>
      <c r="J14" s="90"/>
      <c r="K14" s="90"/>
      <c r="L14" s="90">
        <v>4.12758</v>
      </c>
      <c r="M14" s="90"/>
      <c r="N14" s="90"/>
      <c r="O14" s="90"/>
      <c r="P14" s="90"/>
      <c r="Q14" s="90">
        <v>4.12758</v>
      </c>
      <c r="R14" s="90"/>
      <c r="S14" s="90"/>
      <c r="T14" s="90"/>
      <c r="U14" s="90"/>
      <c r="V14" s="90"/>
    </row>
    <row r="15" ht="22.9" customHeight="1" spans="1:22">
      <c r="A15" s="91" t="s">
        <v>172</v>
      </c>
      <c r="B15" s="91" t="s">
        <v>187</v>
      </c>
      <c r="C15" s="91" t="s">
        <v>190</v>
      </c>
      <c r="D15" s="23" t="s">
        <v>191</v>
      </c>
      <c r="E15" s="23" t="s">
        <v>192</v>
      </c>
      <c r="F15" s="84">
        <v>4.12758</v>
      </c>
      <c r="G15" s="88"/>
      <c r="H15" s="88"/>
      <c r="I15" s="88"/>
      <c r="J15" s="88"/>
      <c r="K15" s="88"/>
      <c r="L15" s="84">
        <v>4.12758</v>
      </c>
      <c r="M15" s="88"/>
      <c r="N15" s="88"/>
      <c r="O15" s="88"/>
      <c r="P15" s="88"/>
      <c r="Q15" s="88">
        <v>4.12758</v>
      </c>
      <c r="R15" s="88"/>
      <c r="S15" s="84"/>
      <c r="T15" s="88"/>
      <c r="U15" s="88"/>
      <c r="V15" s="88"/>
    </row>
    <row r="16" ht="22.9" customHeight="1" spans="1:22">
      <c r="A16" s="81" t="s">
        <v>172</v>
      </c>
      <c r="B16" s="81" t="s">
        <v>193</v>
      </c>
      <c r="C16" s="81"/>
      <c r="D16" s="83" t="s">
        <v>194</v>
      </c>
      <c r="E16" s="83" t="s">
        <v>195</v>
      </c>
      <c r="F16" s="90">
        <v>2.75172</v>
      </c>
      <c r="G16" s="90"/>
      <c r="H16" s="90"/>
      <c r="I16" s="90"/>
      <c r="J16" s="90"/>
      <c r="K16" s="90"/>
      <c r="L16" s="90">
        <v>2.75172</v>
      </c>
      <c r="M16" s="90"/>
      <c r="N16" s="90"/>
      <c r="O16" s="90"/>
      <c r="P16" s="90"/>
      <c r="Q16" s="90">
        <v>2.75172</v>
      </c>
      <c r="R16" s="90"/>
      <c r="S16" s="90"/>
      <c r="T16" s="90"/>
      <c r="U16" s="90"/>
      <c r="V16" s="90"/>
    </row>
    <row r="17" ht="22.9" customHeight="1" spans="1:22">
      <c r="A17" s="91" t="s">
        <v>172</v>
      </c>
      <c r="B17" s="91" t="s">
        <v>193</v>
      </c>
      <c r="C17" s="91" t="s">
        <v>174</v>
      </c>
      <c r="D17" s="23" t="s">
        <v>196</v>
      </c>
      <c r="E17" s="23" t="s">
        <v>197</v>
      </c>
      <c r="F17" s="84">
        <v>2.75172</v>
      </c>
      <c r="G17" s="88"/>
      <c r="H17" s="88"/>
      <c r="I17" s="88"/>
      <c r="J17" s="88"/>
      <c r="K17" s="88"/>
      <c r="L17" s="84">
        <v>2.75172</v>
      </c>
      <c r="M17" s="88"/>
      <c r="N17" s="88"/>
      <c r="O17" s="88"/>
      <c r="P17" s="88"/>
      <c r="Q17" s="88">
        <v>2.75172</v>
      </c>
      <c r="R17" s="88"/>
      <c r="S17" s="84"/>
      <c r="T17" s="88"/>
      <c r="U17" s="88"/>
      <c r="V17" s="88"/>
    </row>
    <row r="18" ht="22.9" customHeight="1" spans="1:22">
      <c r="A18" s="81" t="s">
        <v>198</v>
      </c>
      <c r="B18" s="81"/>
      <c r="C18" s="81"/>
      <c r="D18" s="83" t="s">
        <v>198</v>
      </c>
      <c r="E18" s="83" t="s">
        <v>199</v>
      </c>
      <c r="F18" s="90">
        <v>37.580574</v>
      </c>
      <c r="G18" s="90"/>
      <c r="H18" s="90"/>
      <c r="I18" s="90"/>
      <c r="J18" s="90"/>
      <c r="K18" s="90"/>
      <c r="L18" s="90">
        <v>37.580574</v>
      </c>
      <c r="M18" s="90"/>
      <c r="N18" s="90"/>
      <c r="O18" s="90">
        <v>37.580574</v>
      </c>
      <c r="P18" s="90"/>
      <c r="Q18" s="90"/>
      <c r="R18" s="90"/>
      <c r="S18" s="90"/>
      <c r="T18" s="90"/>
      <c r="U18" s="90"/>
      <c r="V18" s="90"/>
    </row>
    <row r="19" ht="22.9" customHeight="1" spans="1:22">
      <c r="A19" s="81" t="s">
        <v>198</v>
      </c>
      <c r="B19" s="81" t="s">
        <v>187</v>
      </c>
      <c r="C19" s="81"/>
      <c r="D19" s="83" t="s">
        <v>200</v>
      </c>
      <c r="E19" s="83" t="s">
        <v>201</v>
      </c>
      <c r="F19" s="90">
        <v>37.580574</v>
      </c>
      <c r="G19" s="90"/>
      <c r="H19" s="90"/>
      <c r="I19" s="90"/>
      <c r="J19" s="90"/>
      <c r="K19" s="90"/>
      <c r="L19" s="90">
        <v>37.580574</v>
      </c>
      <c r="M19" s="90"/>
      <c r="N19" s="90"/>
      <c r="O19" s="90">
        <v>37.580574</v>
      </c>
      <c r="P19" s="90"/>
      <c r="Q19" s="90"/>
      <c r="R19" s="90"/>
      <c r="S19" s="90"/>
      <c r="T19" s="90"/>
      <c r="U19" s="90"/>
      <c r="V19" s="90"/>
    </row>
    <row r="20" ht="22.9" customHeight="1" spans="1:22">
      <c r="A20" s="91" t="s">
        <v>198</v>
      </c>
      <c r="B20" s="91" t="s">
        <v>187</v>
      </c>
      <c r="C20" s="91" t="s">
        <v>177</v>
      </c>
      <c r="D20" s="23" t="s">
        <v>202</v>
      </c>
      <c r="E20" s="23" t="s">
        <v>203</v>
      </c>
      <c r="F20" s="84">
        <v>37.580574</v>
      </c>
      <c r="G20" s="88"/>
      <c r="H20" s="88"/>
      <c r="I20" s="88"/>
      <c r="J20" s="88"/>
      <c r="K20" s="88"/>
      <c r="L20" s="84">
        <v>37.580574</v>
      </c>
      <c r="M20" s="88"/>
      <c r="N20" s="88"/>
      <c r="O20" s="88">
        <v>37.580574</v>
      </c>
      <c r="P20" s="88"/>
      <c r="Q20" s="88"/>
      <c r="R20" s="88"/>
      <c r="S20" s="84"/>
      <c r="T20" s="88"/>
      <c r="U20" s="88"/>
      <c r="V20" s="88"/>
    </row>
    <row r="21" ht="22.9" customHeight="1" spans="1:22">
      <c r="A21" s="81" t="s">
        <v>204</v>
      </c>
      <c r="B21" s="81"/>
      <c r="C21" s="81"/>
      <c r="D21" s="83" t="s">
        <v>204</v>
      </c>
      <c r="E21" s="83" t="s">
        <v>205</v>
      </c>
      <c r="F21" s="90">
        <v>71.122068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>
        <v>71.122068</v>
      </c>
      <c r="S21" s="90"/>
      <c r="T21" s="90"/>
      <c r="U21" s="90"/>
      <c r="V21" s="90"/>
    </row>
    <row r="22" ht="22.9" customHeight="1" spans="1:22">
      <c r="A22" s="81" t="s">
        <v>204</v>
      </c>
      <c r="B22" s="81" t="s">
        <v>174</v>
      </c>
      <c r="C22" s="81"/>
      <c r="D22" s="83" t="s">
        <v>206</v>
      </c>
      <c r="E22" s="83" t="s">
        <v>207</v>
      </c>
      <c r="F22" s="90">
        <v>71.122068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>
        <v>71.122068</v>
      </c>
      <c r="S22" s="90"/>
      <c r="T22" s="90"/>
      <c r="U22" s="90"/>
      <c r="V22" s="90"/>
    </row>
    <row r="23" ht="22.9" customHeight="1" spans="1:22">
      <c r="A23" s="91" t="s">
        <v>204</v>
      </c>
      <c r="B23" s="91" t="s">
        <v>174</v>
      </c>
      <c r="C23" s="91" t="s">
        <v>177</v>
      </c>
      <c r="D23" s="23" t="s">
        <v>208</v>
      </c>
      <c r="E23" s="23" t="s">
        <v>209</v>
      </c>
      <c r="F23" s="84">
        <v>71.122068</v>
      </c>
      <c r="G23" s="88"/>
      <c r="H23" s="88"/>
      <c r="I23" s="88"/>
      <c r="J23" s="88"/>
      <c r="K23" s="88"/>
      <c r="L23" s="84"/>
      <c r="M23" s="88"/>
      <c r="N23" s="88"/>
      <c r="O23" s="88"/>
      <c r="P23" s="88"/>
      <c r="Q23" s="88"/>
      <c r="R23" s="88">
        <v>71.122068</v>
      </c>
      <c r="S23" s="84"/>
      <c r="T23" s="88"/>
      <c r="U23" s="88"/>
      <c r="V23" s="88"/>
    </row>
    <row r="24" ht="16.35" customHeight="1" spans="1:9">
      <c r="A24" s="89"/>
      <c r="B24" s="89"/>
      <c r="C24" s="89"/>
      <c r="D24" s="89"/>
      <c r="E24" s="89"/>
      <c r="F24" s="89"/>
      <c r="G24" s="76"/>
      <c r="H24" s="76"/>
      <c r="I24" s="76"/>
    </row>
    <row r="25" ht="16.35" customHeight="1" spans="1:6">
      <c r="A25" s="89"/>
      <c r="B25" s="89"/>
      <c r="C25" s="89"/>
      <c r="D25" s="89"/>
      <c r="E25" s="89"/>
      <c r="F25" s="8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1" sqref="$A1:$XFD1048576"/>
    </sheetView>
  </sheetViews>
  <sheetFormatPr defaultColWidth="10" defaultRowHeight="14"/>
  <cols>
    <col min="1" max="3" width="4.62727272727273" style="75" customWidth="1"/>
    <col min="4" max="4" width="9.62727272727273" style="75" customWidth="1"/>
    <col min="5" max="5" width="21.2545454545455" style="75" customWidth="1"/>
    <col min="6" max="7" width="13.3727272727273" style="75" customWidth="1"/>
    <col min="8" max="8" width="11.1272727272727" style="75" customWidth="1"/>
    <col min="9" max="9" width="12.1272727272727" style="75" customWidth="1"/>
    <col min="10" max="10" width="12" style="75" customWidth="1"/>
    <col min="11" max="11" width="11.5" style="75" customWidth="1"/>
    <col min="12" max="12" width="9.75454545454545" style="75" customWidth="1"/>
    <col min="13" max="16384" width="10" style="75"/>
  </cols>
  <sheetData>
    <row r="1" ht="16.35" customHeight="1" spans="1:11">
      <c r="A1" s="76"/>
      <c r="K1" s="85" t="s">
        <v>365</v>
      </c>
    </row>
    <row r="2" ht="48.4" customHeight="1" spans="1:11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18.2" customHeight="1" spans="1:11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86" t="s">
        <v>34</v>
      </c>
      <c r="K3" s="86"/>
    </row>
    <row r="4" ht="23.25" customHeight="1" spans="1:11">
      <c r="A4" s="79" t="s">
        <v>160</v>
      </c>
      <c r="B4" s="79"/>
      <c r="C4" s="79"/>
      <c r="D4" s="79" t="s">
        <v>211</v>
      </c>
      <c r="E4" s="79" t="s">
        <v>212</v>
      </c>
      <c r="F4" s="79" t="s">
        <v>366</v>
      </c>
      <c r="G4" s="79" t="s">
        <v>367</v>
      </c>
      <c r="H4" s="79" t="s">
        <v>368</v>
      </c>
      <c r="I4" s="79" t="s">
        <v>369</v>
      </c>
      <c r="J4" s="79" t="s">
        <v>370</v>
      </c>
      <c r="K4" s="79" t="s">
        <v>318</v>
      </c>
    </row>
    <row r="5" ht="23.25" customHeight="1" spans="1:11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/>
      <c r="H5" s="79"/>
      <c r="I5" s="79"/>
      <c r="J5" s="79"/>
      <c r="K5" s="79"/>
    </row>
    <row r="6" ht="22.9" customHeight="1" spans="1:11">
      <c r="A6" s="80"/>
      <c r="B6" s="80"/>
      <c r="C6" s="80"/>
      <c r="D6" s="80"/>
      <c r="E6" s="80" t="s">
        <v>139</v>
      </c>
      <c r="F6" s="82">
        <v>71.878564</v>
      </c>
      <c r="G6" s="82"/>
      <c r="H6" s="82"/>
      <c r="I6" s="82"/>
      <c r="J6" s="82">
        <v>68.5765</v>
      </c>
      <c r="K6" s="82">
        <v>3.302064</v>
      </c>
    </row>
    <row r="7" ht="22.9" customHeight="1" spans="1:11">
      <c r="A7" s="80"/>
      <c r="B7" s="80"/>
      <c r="C7" s="80"/>
      <c r="D7" s="83" t="s">
        <v>157</v>
      </c>
      <c r="E7" s="83" t="s">
        <v>3</v>
      </c>
      <c r="F7" s="82">
        <v>71.878564</v>
      </c>
      <c r="G7" s="82">
        <v>0</v>
      </c>
      <c r="H7" s="82">
        <v>0</v>
      </c>
      <c r="I7" s="82">
        <v>0</v>
      </c>
      <c r="J7" s="82">
        <v>68.5765</v>
      </c>
      <c r="K7" s="82">
        <v>3.302064</v>
      </c>
    </row>
    <row r="8" ht="22.9" customHeight="1" spans="1:11">
      <c r="A8" s="80"/>
      <c r="B8" s="80"/>
      <c r="C8" s="80"/>
      <c r="D8" s="83" t="s">
        <v>171</v>
      </c>
      <c r="E8" s="83" t="s">
        <v>158</v>
      </c>
      <c r="F8" s="82">
        <v>71.878564</v>
      </c>
      <c r="G8" s="82"/>
      <c r="H8" s="82"/>
      <c r="I8" s="82"/>
      <c r="J8" s="82">
        <v>68.5765</v>
      </c>
      <c r="K8" s="82">
        <v>3.302064</v>
      </c>
    </row>
    <row r="9" ht="22.9" customHeight="1" spans="1:11">
      <c r="A9" s="81" t="s">
        <v>172</v>
      </c>
      <c r="B9" s="81"/>
      <c r="C9" s="81"/>
      <c r="D9" s="80" t="s">
        <v>172</v>
      </c>
      <c r="E9" s="80" t="s">
        <v>173</v>
      </c>
      <c r="F9" s="90">
        <v>71.878564</v>
      </c>
      <c r="G9" s="90"/>
      <c r="H9" s="90"/>
      <c r="I9" s="90"/>
      <c r="J9" s="90">
        <v>68.5765</v>
      </c>
      <c r="K9" s="90">
        <v>3.302064</v>
      </c>
    </row>
    <row r="10" ht="22.9" customHeight="1" spans="1:11">
      <c r="A10" s="81" t="s">
        <v>172</v>
      </c>
      <c r="B10" s="81" t="s">
        <v>174</v>
      </c>
      <c r="C10" s="81"/>
      <c r="D10" s="80" t="s">
        <v>175</v>
      </c>
      <c r="E10" s="80" t="s">
        <v>176</v>
      </c>
      <c r="F10" s="90">
        <v>3.302064</v>
      </c>
      <c r="G10" s="90"/>
      <c r="H10" s="90"/>
      <c r="I10" s="90"/>
      <c r="J10" s="90"/>
      <c r="K10" s="90">
        <v>3.302064</v>
      </c>
    </row>
    <row r="11" ht="22.9" customHeight="1" spans="1:11">
      <c r="A11" s="91" t="s">
        <v>172</v>
      </c>
      <c r="B11" s="91" t="s">
        <v>174</v>
      </c>
      <c r="C11" s="91" t="s">
        <v>177</v>
      </c>
      <c r="D11" s="23" t="s">
        <v>178</v>
      </c>
      <c r="E11" s="87" t="s">
        <v>179</v>
      </c>
      <c r="F11" s="84">
        <v>3.302064</v>
      </c>
      <c r="G11" s="88"/>
      <c r="H11" s="88"/>
      <c r="I11" s="88"/>
      <c r="J11" s="88"/>
      <c r="K11" s="88">
        <v>3.302064</v>
      </c>
    </row>
    <row r="12" ht="22.9" customHeight="1" spans="1:11">
      <c r="A12" s="81" t="s">
        <v>172</v>
      </c>
      <c r="B12" s="81" t="s">
        <v>180</v>
      </c>
      <c r="C12" s="81"/>
      <c r="D12" s="80" t="s">
        <v>181</v>
      </c>
      <c r="E12" s="80" t="s">
        <v>182</v>
      </c>
      <c r="F12" s="90">
        <v>68.5765</v>
      </c>
      <c r="G12" s="90"/>
      <c r="H12" s="90"/>
      <c r="I12" s="90"/>
      <c r="J12" s="90">
        <v>68.5765</v>
      </c>
      <c r="K12" s="90"/>
    </row>
    <row r="13" ht="22.9" customHeight="1" spans="1:11">
      <c r="A13" s="91" t="s">
        <v>172</v>
      </c>
      <c r="B13" s="91" t="s">
        <v>180</v>
      </c>
      <c r="C13" s="91" t="s">
        <v>177</v>
      </c>
      <c r="D13" s="23" t="s">
        <v>183</v>
      </c>
      <c r="E13" s="87" t="s">
        <v>184</v>
      </c>
      <c r="F13" s="84">
        <v>68.5765</v>
      </c>
      <c r="G13" s="88"/>
      <c r="H13" s="88"/>
      <c r="I13" s="88"/>
      <c r="J13" s="88">
        <v>68.5765</v>
      </c>
      <c r="K13" s="88"/>
    </row>
    <row r="14" ht="16.35" customHeight="1" spans="1:11">
      <c r="A14" s="89"/>
      <c r="B14" s="89"/>
      <c r="C14" s="89"/>
      <c r="D14" s="89"/>
      <c r="E14" s="89"/>
      <c r="F14" s="89"/>
      <c r="G14" s="76"/>
      <c r="H14" s="76"/>
      <c r="I14" s="76"/>
      <c r="J14" s="76"/>
      <c r="K14" s="76"/>
    </row>
    <row r="15" ht="16.35" customHeight="1" spans="1:6">
      <c r="A15" s="89"/>
      <c r="B15" s="89"/>
      <c r="C15" s="89"/>
      <c r="D15" s="89"/>
      <c r="E15" s="89"/>
      <c r="F15" s="89"/>
    </row>
  </sheetData>
  <mergeCells count="14">
    <mergeCell ref="A2:K2"/>
    <mergeCell ref="A3:I3"/>
    <mergeCell ref="J3:K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A1" sqref="$A1:$XFD1048576"/>
    </sheetView>
  </sheetViews>
  <sheetFormatPr defaultColWidth="10" defaultRowHeight="14"/>
  <cols>
    <col min="1" max="3" width="4.62727272727273" style="75" customWidth="1"/>
    <col min="4" max="4" width="9.62727272727273" style="75" customWidth="1"/>
    <col min="5" max="5" width="21.2545454545455" style="75" customWidth="1"/>
    <col min="6" max="6" width="13.3727272727273" style="75" customWidth="1"/>
    <col min="7" max="18" width="7.75454545454545" style="75" customWidth="1"/>
    <col min="19" max="19" width="9.75454545454545" style="75" customWidth="1"/>
    <col min="20" max="16384" width="10" style="75"/>
  </cols>
  <sheetData>
    <row r="1" ht="16.35" customHeight="1" spans="1:18">
      <c r="A1" s="76"/>
      <c r="Q1" s="85" t="s">
        <v>371</v>
      </c>
      <c r="R1" s="85"/>
    </row>
    <row r="2" ht="40.5" customHeight="1" spans="1:18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4.2" customHeight="1" spans="1:18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86" t="s">
        <v>34</v>
      </c>
      <c r="R3" s="86"/>
    </row>
    <row r="4" ht="24.2" customHeight="1" spans="1:18">
      <c r="A4" s="79" t="s">
        <v>160</v>
      </c>
      <c r="B4" s="79"/>
      <c r="C4" s="79"/>
      <c r="D4" s="79" t="s">
        <v>211</v>
      </c>
      <c r="E4" s="79" t="s">
        <v>212</v>
      </c>
      <c r="F4" s="79" t="s">
        <v>366</v>
      </c>
      <c r="G4" s="79" t="s">
        <v>372</v>
      </c>
      <c r="H4" s="79" t="s">
        <v>320</v>
      </c>
      <c r="I4" s="79" t="s">
        <v>373</v>
      </c>
      <c r="J4" s="79" t="s">
        <v>374</v>
      </c>
      <c r="K4" s="79" t="s">
        <v>375</v>
      </c>
      <c r="L4" s="79" t="s">
        <v>376</v>
      </c>
      <c r="M4" s="79" t="s">
        <v>377</v>
      </c>
      <c r="N4" s="79" t="s">
        <v>368</v>
      </c>
      <c r="O4" s="79" t="s">
        <v>378</v>
      </c>
      <c r="P4" s="79" t="s">
        <v>379</v>
      </c>
      <c r="Q4" s="79" t="s">
        <v>369</v>
      </c>
      <c r="R4" s="79" t="s">
        <v>318</v>
      </c>
    </row>
    <row r="5" ht="21.6" customHeight="1" spans="1:18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ht="22.9" customHeight="1" spans="1:18">
      <c r="A6" s="80"/>
      <c r="B6" s="80"/>
      <c r="C6" s="80"/>
      <c r="D6" s="80"/>
      <c r="E6" s="80" t="s">
        <v>139</v>
      </c>
      <c r="F6" s="82">
        <v>71.878564</v>
      </c>
      <c r="G6" s="82"/>
      <c r="H6" s="82">
        <v>68.5765</v>
      </c>
      <c r="I6" s="82"/>
      <c r="J6" s="82"/>
      <c r="K6" s="82"/>
      <c r="L6" s="82"/>
      <c r="M6" s="82"/>
      <c r="N6" s="82"/>
      <c r="O6" s="82"/>
      <c r="P6" s="82"/>
      <c r="Q6" s="82"/>
      <c r="R6" s="82">
        <v>3.302064</v>
      </c>
    </row>
    <row r="7" ht="22.9" customHeight="1" spans="1:18">
      <c r="A7" s="80"/>
      <c r="B7" s="80"/>
      <c r="C7" s="80"/>
      <c r="D7" s="83" t="s">
        <v>157</v>
      </c>
      <c r="E7" s="83" t="s">
        <v>3</v>
      </c>
      <c r="F7" s="82">
        <v>71.878564</v>
      </c>
      <c r="G7" s="82">
        <v>0</v>
      </c>
      <c r="H7" s="82">
        <v>68.5765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3.302064</v>
      </c>
    </row>
    <row r="8" ht="22.9" customHeight="1" spans="1:18">
      <c r="A8" s="80"/>
      <c r="B8" s="80"/>
      <c r="C8" s="80"/>
      <c r="D8" s="83" t="s">
        <v>171</v>
      </c>
      <c r="E8" s="83" t="s">
        <v>158</v>
      </c>
      <c r="F8" s="82">
        <v>71.878564</v>
      </c>
      <c r="G8" s="82"/>
      <c r="H8" s="82">
        <v>68.5765</v>
      </c>
      <c r="I8" s="82"/>
      <c r="J8" s="82"/>
      <c r="K8" s="82"/>
      <c r="L8" s="82"/>
      <c r="M8" s="82"/>
      <c r="N8" s="82"/>
      <c r="O8" s="82"/>
      <c r="P8" s="82"/>
      <c r="Q8" s="82"/>
      <c r="R8" s="82">
        <v>3.302064</v>
      </c>
    </row>
    <row r="9" ht="22.9" customHeight="1" spans="1:18">
      <c r="A9" s="80" t="s">
        <v>172</v>
      </c>
      <c r="B9" s="80"/>
      <c r="C9" s="80"/>
      <c r="D9" s="80" t="s">
        <v>172</v>
      </c>
      <c r="E9" s="80" t="s">
        <v>173</v>
      </c>
      <c r="F9" s="90">
        <v>71.878564</v>
      </c>
      <c r="G9" s="90"/>
      <c r="H9" s="90">
        <v>68.5765</v>
      </c>
      <c r="I9" s="90"/>
      <c r="J9" s="90"/>
      <c r="K9" s="90"/>
      <c r="L9" s="90"/>
      <c r="M9" s="90"/>
      <c r="N9" s="90"/>
      <c r="O9" s="90"/>
      <c r="P9" s="90"/>
      <c r="Q9" s="90"/>
      <c r="R9" s="90">
        <v>3.302064</v>
      </c>
    </row>
    <row r="10" ht="22.9" customHeight="1" spans="1:18">
      <c r="A10" s="80" t="s">
        <v>172</v>
      </c>
      <c r="B10" s="80" t="s">
        <v>174</v>
      </c>
      <c r="C10" s="80"/>
      <c r="D10" s="80" t="s">
        <v>175</v>
      </c>
      <c r="E10" s="80" t="s">
        <v>176</v>
      </c>
      <c r="F10" s="90">
        <v>3.302064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>
        <v>3.302064</v>
      </c>
    </row>
    <row r="11" ht="22.9" customHeight="1" spans="1:18">
      <c r="A11" s="91" t="s">
        <v>172</v>
      </c>
      <c r="B11" s="91" t="s">
        <v>174</v>
      </c>
      <c r="C11" s="91" t="s">
        <v>177</v>
      </c>
      <c r="D11" s="23" t="s">
        <v>178</v>
      </c>
      <c r="E11" s="87" t="s">
        <v>179</v>
      </c>
      <c r="F11" s="84">
        <v>3.302064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>
        <v>3.302064</v>
      </c>
    </row>
    <row r="12" ht="22.9" customHeight="1" spans="1:18">
      <c r="A12" s="80" t="s">
        <v>172</v>
      </c>
      <c r="B12" s="80" t="s">
        <v>180</v>
      </c>
      <c r="C12" s="80"/>
      <c r="D12" s="80" t="s">
        <v>181</v>
      </c>
      <c r="E12" s="80" t="s">
        <v>182</v>
      </c>
      <c r="F12" s="90">
        <v>68.5765</v>
      </c>
      <c r="G12" s="90"/>
      <c r="H12" s="90">
        <v>68.5765</v>
      </c>
      <c r="I12" s="90"/>
      <c r="J12" s="90"/>
      <c r="K12" s="90"/>
      <c r="L12" s="90"/>
      <c r="M12" s="90"/>
      <c r="N12" s="90"/>
      <c r="O12" s="90"/>
      <c r="P12" s="90"/>
      <c r="Q12" s="90"/>
      <c r="R12" s="90"/>
    </row>
    <row r="13" ht="22.9" customHeight="1" spans="1:18">
      <c r="A13" s="91" t="s">
        <v>172</v>
      </c>
      <c r="B13" s="91" t="s">
        <v>180</v>
      </c>
      <c r="C13" s="91" t="s">
        <v>177</v>
      </c>
      <c r="D13" s="23" t="s">
        <v>183</v>
      </c>
      <c r="E13" s="87" t="s">
        <v>184</v>
      </c>
      <c r="F13" s="84">
        <v>68.5765</v>
      </c>
      <c r="G13" s="88"/>
      <c r="H13" s="88">
        <v>68.5765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ht="16.35" customHeight="1" spans="1:6">
      <c r="A14" s="89"/>
      <c r="B14" s="89"/>
      <c r="C14" s="89"/>
      <c r="D14" s="89"/>
      <c r="E14" s="89"/>
      <c r="F14" s="89"/>
    </row>
    <row r="15" ht="16.35" customHeight="1" spans="1:6">
      <c r="A15" s="89"/>
      <c r="B15" s="89"/>
      <c r="C15" s="89"/>
      <c r="D15" s="89"/>
      <c r="E15" s="89"/>
      <c r="F15" s="89"/>
    </row>
  </sheetData>
  <mergeCells count="22">
    <mergeCell ref="Q1:R1"/>
    <mergeCell ref="A2:R2"/>
    <mergeCell ref="A3:P3"/>
    <mergeCell ref="Q3:R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B1" sqref="$A1:$XFD1048576"/>
    </sheetView>
  </sheetViews>
  <sheetFormatPr defaultColWidth="10" defaultRowHeight="14"/>
  <cols>
    <col min="1" max="3" width="4.62727272727273" style="75" customWidth="1"/>
    <col min="4" max="4" width="9.62727272727273" style="75" customWidth="1"/>
    <col min="5" max="5" width="21.2545454545455" style="75" customWidth="1"/>
    <col min="6" max="6" width="13.3727272727273" style="75" customWidth="1"/>
    <col min="7" max="7" width="8" style="75" customWidth="1"/>
    <col min="8" max="16" width="7.12727272727273" style="75" customWidth="1"/>
    <col min="17" max="17" width="8.37272727272727" style="75" customWidth="1"/>
    <col min="18" max="18" width="8.25454545454545" style="75" customWidth="1"/>
    <col min="19" max="20" width="7.12727272727273" style="75" customWidth="1"/>
    <col min="21" max="21" width="9.75454545454545" style="75" customWidth="1"/>
    <col min="22" max="16384" width="10" style="75"/>
  </cols>
  <sheetData>
    <row r="1" ht="16.35" customHeight="1" spans="1:20">
      <c r="A1" s="76"/>
      <c r="S1" s="85" t="s">
        <v>380</v>
      </c>
      <c r="T1" s="85"/>
    </row>
    <row r="2" ht="36.2" customHeight="1" spans="1:20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4.2" customHeight="1" spans="1:20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86" t="s">
        <v>34</v>
      </c>
      <c r="T3" s="86"/>
    </row>
    <row r="4" ht="28.5" customHeight="1" spans="1:20">
      <c r="A4" s="79" t="s">
        <v>160</v>
      </c>
      <c r="B4" s="79"/>
      <c r="C4" s="79"/>
      <c r="D4" s="79" t="s">
        <v>211</v>
      </c>
      <c r="E4" s="79" t="s">
        <v>212</v>
      </c>
      <c r="F4" s="79" t="s">
        <v>366</v>
      </c>
      <c r="G4" s="79" t="s">
        <v>215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 t="s">
        <v>218</v>
      </c>
      <c r="S4" s="79"/>
      <c r="T4" s="79"/>
    </row>
    <row r="5" ht="36.2" customHeight="1" spans="1:20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 t="s">
        <v>139</v>
      </c>
      <c r="H5" s="79" t="s">
        <v>381</v>
      </c>
      <c r="I5" s="79" t="s">
        <v>382</v>
      </c>
      <c r="J5" s="79" t="s">
        <v>383</v>
      </c>
      <c r="K5" s="79" t="s">
        <v>384</v>
      </c>
      <c r="L5" s="79" t="s">
        <v>385</v>
      </c>
      <c r="M5" s="79" t="s">
        <v>325</v>
      </c>
      <c r="N5" s="79" t="s">
        <v>386</v>
      </c>
      <c r="O5" s="79" t="s">
        <v>387</v>
      </c>
      <c r="P5" s="79" t="s">
        <v>388</v>
      </c>
      <c r="Q5" s="79" t="s">
        <v>347</v>
      </c>
      <c r="R5" s="79" t="s">
        <v>139</v>
      </c>
      <c r="S5" s="79" t="s">
        <v>322</v>
      </c>
      <c r="T5" s="79" t="s">
        <v>357</v>
      </c>
    </row>
    <row r="6" ht="22.9" customHeight="1" spans="1:20">
      <c r="A6" s="80"/>
      <c r="B6" s="80"/>
      <c r="C6" s="80"/>
      <c r="D6" s="80"/>
      <c r="E6" s="80" t="s">
        <v>139</v>
      </c>
      <c r="F6" s="90">
        <v>120.6</v>
      </c>
      <c r="G6" s="90">
        <v>120.6</v>
      </c>
      <c r="H6" s="90">
        <v>95.2</v>
      </c>
      <c r="I6" s="90"/>
      <c r="J6" s="90"/>
      <c r="K6" s="90"/>
      <c r="L6" s="90">
        <v>8</v>
      </c>
      <c r="M6" s="90">
        <v>0.3</v>
      </c>
      <c r="N6" s="90"/>
      <c r="O6" s="90"/>
      <c r="P6" s="90">
        <v>2</v>
      </c>
      <c r="Q6" s="90">
        <v>15.1</v>
      </c>
      <c r="R6" s="90"/>
      <c r="S6" s="90"/>
      <c r="T6" s="90"/>
    </row>
    <row r="7" ht="22.9" customHeight="1" spans="1:20">
      <c r="A7" s="80"/>
      <c r="B7" s="80"/>
      <c r="C7" s="80"/>
      <c r="D7" s="83" t="s">
        <v>157</v>
      </c>
      <c r="E7" s="83" t="s">
        <v>3</v>
      </c>
      <c r="F7" s="90">
        <v>120.6</v>
      </c>
      <c r="G7" s="90">
        <v>120.6</v>
      </c>
      <c r="H7" s="90">
        <v>95.2</v>
      </c>
      <c r="I7" s="90">
        <v>0</v>
      </c>
      <c r="J7" s="90">
        <v>0</v>
      </c>
      <c r="K7" s="90">
        <v>0</v>
      </c>
      <c r="L7" s="90">
        <v>8</v>
      </c>
      <c r="M7" s="90">
        <v>0.3</v>
      </c>
      <c r="N7" s="90">
        <v>0</v>
      </c>
      <c r="O7" s="90">
        <v>0</v>
      </c>
      <c r="P7" s="90">
        <v>2</v>
      </c>
      <c r="Q7" s="90">
        <v>15.1</v>
      </c>
      <c r="R7" s="90">
        <v>0</v>
      </c>
      <c r="S7" s="90">
        <v>0</v>
      </c>
      <c r="T7" s="90">
        <v>0</v>
      </c>
    </row>
    <row r="8" ht="22.9" customHeight="1" spans="1:20">
      <c r="A8" s="80"/>
      <c r="B8" s="80"/>
      <c r="C8" s="80"/>
      <c r="D8" s="83" t="s">
        <v>171</v>
      </c>
      <c r="E8" s="83" t="s">
        <v>158</v>
      </c>
      <c r="F8" s="90">
        <v>120.6</v>
      </c>
      <c r="G8" s="90">
        <v>120.6</v>
      </c>
      <c r="H8" s="90">
        <v>95.2</v>
      </c>
      <c r="I8" s="90"/>
      <c r="J8" s="90"/>
      <c r="K8" s="90"/>
      <c r="L8" s="90">
        <v>8</v>
      </c>
      <c r="M8" s="90">
        <v>0.3</v>
      </c>
      <c r="N8" s="90"/>
      <c r="O8" s="90"/>
      <c r="P8" s="90">
        <v>2</v>
      </c>
      <c r="Q8" s="90">
        <v>15.1</v>
      </c>
      <c r="R8" s="90"/>
      <c r="S8" s="90"/>
      <c r="T8" s="90"/>
    </row>
    <row r="9" ht="22.9" customHeight="1" spans="1:20">
      <c r="A9" s="81" t="s">
        <v>172</v>
      </c>
      <c r="B9" s="81"/>
      <c r="C9" s="81"/>
      <c r="D9" s="83" t="s">
        <v>172</v>
      </c>
      <c r="E9" s="83" t="s">
        <v>173</v>
      </c>
      <c r="F9" s="90">
        <v>120.6</v>
      </c>
      <c r="G9" s="90">
        <v>120.6</v>
      </c>
      <c r="H9" s="90">
        <v>95.2</v>
      </c>
      <c r="I9" s="90"/>
      <c r="J9" s="90"/>
      <c r="K9" s="90"/>
      <c r="L9" s="90">
        <v>8</v>
      </c>
      <c r="M9" s="90">
        <v>0.3</v>
      </c>
      <c r="N9" s="90"/>
      <c r="O9" s="90"/>
      <c r="P9" s="90">
        <v>2</v>
      </c>
      <c r="Q9" s="90">
        <v>15.1</v>
      </c>
      <c r="R9" s="90"/>
      <c r="S9" s="90"/>
      <c r="T9" s="90"/>
    </row>
    <row r="10" ht="22.9" customHeight="1" spans="1:20">
      <c r="A10" s="81" t="s">
        <v>172</v>
      </c>
      <c r="B10" s="81" t="s">
        <v>174</v>
      </c>
      <c r="C10" s="81"/>
      <c r="D10" s="83" t="s">
        <v>175</v>
      </c>
      <c r="E10" s="83" t="s">
        <v>176</v>
      </c>
      <c r="F10" s="90">
        <v>120.6</v>
      </c>
      <c r="G10" s="90">
        <v>120.6</v>
      </c>
      <c r="H10" s="90">
        <v>95.2</v>
      </c>
      <c r="I10" s="90"/>
      <c r="J10" s="90"/>
      <c r="K10" s="90"/>
      <c r="L10" s="90">
        <v>8</v>
      </c>
      <c r="M10" s="90">
        <v>0.3</v>
      </c>
      <c r="N10" s="90"/>
      <c r="O10" s="90"/>
      <c r="P10" s="90">
        <v>2</v>
      </c>
      <c r="Q10" s="90">
        <v>15.1</v>
      </c>
      <c r="R10" s="90"/>
      <c r="S10" s="90"/>
      <c r="T10" s="90"/>
    </row>
    <row r="11" ht="22.9" customHeight="1" spans="1:20">
      <c r="A11" s="91" t="s">
        <v>172</v>
      </c>
      <c r="B11" s="91" t="s">
        <v>174</v>
      </c>
      <c r="C11" s="91" t="s">
        <v>177</v>
      </c>
      <c r="D11" s="23" t="s">
        <v>178</v>
      </c>
      <c r="E11" s="87" t="s">
        <v>179</v>
      </c>
      <c r="F11" s="84">
        <v>120.6</v>
      </c>
      <c r="G11" s="88">
        <v>120.6</v>
      </c>
      <c r="H11" s="88">
        <v>95.2</v>
      </c>
      <c r="I11" s="88"/>
      <c r="J11" s="88"/>
      <c r="K11" s="88"/>
      <c r="L11" s="88">
        <v>8</v>
      </c>
      <c r="M11" s="88">
        <v>0.3</v>
      </c>
      <c r="N11" s="88"/>
      <c r="O11" s="88"/>
      <c r="P11" s="88">
        <v>2</v>
      </c>
      <c r="Q11" s="88">
        <v>15.1</v>
      </c>
      <c r="R11" s="88"/>
      <c r="S11" s="84"/>
      <c r="T11" s="88"/>
    </row>
    <row r="12" ht="16.35" customHeight="1" spans="1:17">
      <c r="A12" s="89"/>
      <c r="B12" s="89"/>
      <c r="C12" s="89"/>
      <c r="D12" s="89"/>
      <c r="E12" s="89"/>
      <c r="F12" s="89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ht="16.35" customHeight="1" spans="1:6">
      <c r="A13" s="89"/>
      <c r="B13" s="89"/>
      <c r="C13" s="89"/>
      <c r="D13" s="89"/>
      <c r="E13" s="89"/>
      <c r="F13" s="8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1" sqref="$A1:$XFD1048576"/>
    </sheetView>
  </sheetViews>
  <sheetFormatPr defaultColWidth="10" defaultRowHeight="14"/>
  <cols>
    <col min="1" max="3" width="4.62727272727273" style="75" customWidth="1"/>
    <col min="4" max="4" width="9.62727272727273" style="75" customWidth="1"/>
    <col min="5" max="5" width="21.2545454545455" style="75" customWidth="1"/>
    <col min="6" max="6" width="13.3727272727273" style="75" customWidth="1"/>
    <col min="7" max="29" width="8.25454545454545" style="75" customWidth="1"/>
    <col min="30" max="33" width="9.25454545454545" style="75" customWidth="1"/>
    <col min="34" max="34" width="9.75454545454545" style="75" customWidth="1"/>
    <col min="35" max="16384" width="10" style="75"/>
  </cols>
  <sheetData>
    <row r="1" ht="13.9" customHeight="1" spans="1:33">
      <c r="A1" s="76"/>
      <c r="F1" s="76"/>
      <c r="AF1" s="85" t="s">
        <v>389</v>
      </c>
      <c r="AG1" s="85"/>
    </row>
    <row r="2" ht="43.9" customHeight="1" spans="1:33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ht="24.2" customHeight="1" spans="1:33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86" t="s">
        <v>34</v>
      </c>
      <c r="AG3" s="86"/>
    </row>
    <row r="4" ht="24.95" customHeight="1" spans="1:33">
      <c r="A4" s="79" t="s">
        <v>160</v>
      </c>
      <c r="B4" s="79"/>
      <c r="C4" s="79"/>
      <c r="D4" s="79" t="s">
        <v>211</v>
      </c>
      <c r="E4" s="79" t="s">
        <v>212</v>
      </c>
      <c r="F4" s="79" t="s">
        <v>390</v>
      </c>
      <c r="G4" s="79" t="s">
        <v>339</v>
      </c>
      <c r="H4" s="79" t="s">
        <v>345</v>
      </c>
      <c r="I4" s="79" t="s">
        <v>391</v>
      </c>
      <c r="J4" s="79" t="s">
        <v>392</v>
      </c>
      <c r="K4" s="79" t="s">
        <v>343</v>
      </c>
      <c r="L4" s="79" t="s">
        <v>341</v>
      </c>
      <c r="M4" s="79" t="s">
        <v>352</v>
      </c>
      <c r="N4" s="79" t="s">
        <v>393</v>
      </c>
      <c r="O4" s="79" t="s">
        <v>337</v>
      </c>
      <c r="P4" s="79" t="s">
        <v>334</v>
      </c>
      <c r="Q4" s="79" t="s">
        <v>386</v>
      </c>
      <c r="R4" s="79" t="s">
        <v>388</v>
      </c>
      <c r="S4" s="79" t="s">
        <v>394</v>
      </c>
      <c r="T4" s="79" t="s">
        <v>382</v>
      </c>
      <c r="U4" s="79" t="s">
        <v>383</v>
      </c>
      <c r="V4" s="79" t="s">
        <v>325</v>
      </c>
      <c r="W4" s="79" t="s">
        <v>395</v>
      </c>
      <c r="X4" s="79" t="s">
        <v>396</v>
      </c>
      <c r="Y4" s="79" t="s">
        <v>397</v>
      </c>
      <c r="Z4" s="79" t="s">
        <v>328</v>
      </c>
      <c r="AA4" s="79" t="s">
        <v>385</v>
      </c>
      <c r="AB4" s="79" t="s">
        <v>331</v>
      </c>
      <c r="AC4" s="79" t="s">
        <v>398</v>
      </c>
      <c r="AD4" s="79" t="s">
        <v>387</v>
      </c>
      <c r="AE4" s="79" t="s">
        <v>350</v>
      </c>
      <c r="AF4" s="79" t="s">
        <v>399</v>
      </c>
      <c r="AG4" s="79" t="s">
        <v>347</v>
      </c>
    </row>
    <row r="5" ht="21.6" customHeight="1" spans="1:33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</row>
    <row r="6" ht="22.9" customHeight="1" spans="1:33">
      <c r="A6" s="81"/>
      <c r="B6" s="92"/>
      <c r="C6" s="92"/>
      <c r="D6" s="87"/>
      <c r="E6" s="87" t="s">
        <v>139</v>
      </c>
      <c r="F6" s="90">
        <v>120.6</v>
      </c>
      <c r="G6" s="90">
        <v>13</v>
      </c>
      <c r="H6" s="90">
        <v>1.5</v>
      </c>
      <c r="I6" s="90"/>
      <c r="J6" s="90"/>
      <c r="K6" s="90">
        <v>0.6</v>
      </c>
      <c r="L6" s="90">
        <v>4.5</v>
      </c>
      <c r="M6" s="90">
        <v>2</v>
      </c>
      <c r="N6" s="90"/>
      <c r="O6" s="90">
        <v>0.6</v>
      </c>
      <c r="P6" s="90">
        <v>1</v>
      </c>
      <c r="Q6" s="90"/>
      <c r="R6" s="90">
        <v>2</v>
      </c>
      <c r="S6" s="90"/>
      <c r="T6" s="90"/>
      <c r="U6" s="90"/>
      <c r="V6" s="90">
        <v>0.3</v>
      </c>
      <c r="W6" s="90"/>
      <c r="X6" s="90"/>
      <c r="Y6" s="90"/>
      <c r="Z6" s="90">
        <v>8</v>
      </c>
      <c r="AA6" s="90"/>
      <c r="AB6" s="90">
        <v>24</v>
      </c>
      <c r="AC6" s="90"/>
      <c r="AD6" s="90"/>
      <c r="AE6" s="90">
        <v>48</v>
      </c>
      <c r="AF6" s="90"/>
      <c r="AG6" s="90">
        <v>15.1</v>
      </c>
    </row>
    <row r="7" ht="22.9" customHeight="1" spans="1:33">
      <c r="A7" s="80"/>
      <c r="B7" s="80"/>
      <c r="C7" s="80"/>
      <c r="D7" s="83" t="s">
        <v>157</v>
      </c>
      <c r="E7" s="83" t="s">
        <v>3</v>
      </c>
      <c r="F7" s="90">
        <v>120.6</v>
      </c>
      <c r="G7" s="90">
        <v>13</v>
      </c>
      <c r="H7" s="90">
        <v>1.5</v>
      </c>
      <c r="I7" s="90">
        <v>0</v>
      </c>
      <c r="J7" s="90">
        <v>0</v>
      </c>
      <c r="K7" s="90">
        <v>0.6</v>
      </c>
      <c r="L7" s="90">
        <v>4.5</v>
      </c>
      <c r="M7" s="90">
        <v>2</v>
      </c>
      <c r="N7" s="90">
        <v>0</v>
      </c>
      <c r="O7" s="90">
        <v>0.6</v>
      </c>
      <c r="P7" s="90">
        <v>1</v>
      </c>
      <c r="Q7" s="90">
        <v>0</v>
      </c>
      <c r="R7" s="90">
        <v>2</v>
      </c>
      <c r="S7" s="90">
        <v>0</v>
      </c>
      <c r="T7" s="90">
        <v>0</v>
      </c>
      <c r="U7" s="90">
        <v>0</v>
      </c>
      <c r="V7" s="90">
        <v>0.3</v>
      </c>
      <c r="W7" s="90">
        <v>0</v>
      </c>
      <c r="X7" s="90">
        <v>0</v>
      </c>
      <c r="Y7" s="90">
        <v>0</v>
      </c>
      <c r="Z7" s="90">
        <v>8</v>
      </c>
      <c r="AA7" s="90">
        <v>0</v>
      </c>
      <c r="AB7" s="90">
        <v>24</v>
      </c>
      <c r="AC7" s="90">
        <v>0</v>
      </c>
      <c r="AD7" s="90">
        <v>0</v>
      </c>
      <c r="AE7" s="90">
        <v>48</v>
      </c>
      <c r="AF7" s="90">
        <v>0</v>
      </c>
      <c r="AG7" s="90">
        <v>15.1</v>
      </c>
    </row>
    <row r="8" ht="22.9" customHeight="1" spans="1:33">
      <c r="A8" s="80"/>
      <c r="B8" s="80"/>
      <c r="C8" s="80"/>
      <c r="D8" s="83" t="s">
        <v>171</v>
      </c>
      <c r="E8" s="83" t="s">
        <v>158</v>
      </c>
      <c r="F8" s="90">
        <v>120.6</v>
      </c>
      <c r="G8" s="90">
        <v>13</v>
      </c>
      <c r="H8" s="90">
        <v>1.5</v>
      </c>
      <c r="I8" s="90"/>
      <c r="J8" s="90"/>
      <c r="K8" s="90">
        <v>0.6</v>
      </c>
      <c r="L8" s="90">
        <v>4.5</v>
      </c>
      <c r="M8" s="90">
        <v>2</v>
      </c>
      <c r="N8" s="90"/>
      <c r="O8" s="90">
        <v>0.6</v>
      </c>
      <c r="P8" s="90">
        <v>1</v>
      </c>
      <c r="Q8" s="90"/>
      <c r="R8" s="90">
        <v>2</v>
      </c>
      <c r="S8" s="90"/>
      <c r="T8" s="90"/>
      <c r="U8" s="90"/>
      <c r="V8" s="90">
        <v>0.3</v>
      </c>
      <c r="W8" s="90"/>
      <c r="X8" s="90"/>
      <c r="Y8" s="90"/>
      <c r="Z8" s="90">
        <v>8</v>
      </c>
      <c r="AA8" s="90"/>
      <c r="AB8" s="90">
        <v>24</v>
      </c>
      <c r="AC8" s="90"/>
      <c r="AD8" s="90"/>
      <c r="AE8" s="90">
        <v>48</v>
      </c>
      <c r="AF8" s="90"/>
      <c r="AG8" s="90">
        <v>15.1</v>
      </c>
    </row>
    <row r="9" ht="22.9" customHeight="1" spans="1:33">
      <c r="A9" s="81" t="s">
        <v>172</v>
      </c>
      <c r="B9" s="81"/>
      <c r="C9" s="81"/>
      <c r="D9" s="83" t="s">
        <v>172</v>
      </c>
      <c r="E9" s="83" t="s">
        <v>173</v>
      </c>
      <c r="F9" s="90">
        <v>120.6</v>
      </c>
      <c r="G9" s="90">
        <v>13</v>
      </c>
      <c r="H9" s="90">
        <v>1.5</v>
      </c>
      <c r="I9" s="90"/>
      <c r="J9" s="90"/>
      <c r="K9" s="90">
        <v>0.6</v>
      </c>
      <c r="L9" s="90">
        <v>4.5</v>
      </c>
      <c r="M9" s="90">
        <v>2</v>
      </c>
      <c r="N9" s="90"/>
      <c r="O9" s="90">
        <v>0.6</v>
      </c>
      <c r="P9" s="90">
        <v>1</v>
      </c>
      <c r="Q9" s="90"/>
      <c r="R9" s="90">
        <v>2</v>
      </c>
      <c r="S9" s="90"/>
      <c r="T9" s="90"/>
      <c r="U9" s="90"/>
      <c r="V9" s="90">
        <v>0.3</v>
      </c>
      <c r="W9" s="90"/>
      <c r="X9" s="90"/>
      <c r="Y9" s="90"/>
      <c r="Z9" s="90">
        <v>8</v>
      </c>
      <c r="AA9" s="90"/>
      <c r="AB9" s="90">
        <v>24</v>
      </c>
      <c r="AC9" s="90"/>
      <c r="AD9" s="90"/>
      <c r="AE9" s="90">
        <v>48</v>
      </c>
      <c r="AF9" s="90"/>
      <c r="AG9" s="90">
        <v>15.1</v>
      </c>
    </row>
    <row r="10" ht="22.9" customHeight="1" spans="1:33">
      <c r="A10" s="81" t="s">
        <v>172</v>
      </c>
      <c r="B10" s="81" t="s">
        <v>174</v>
      </c>
      <c r="C10" s="81"/>
      <c r="D10" s="83" t="s">
        <v>175</v>
      </c>
      <c r="E10" s="83" t="s">
        <v>176</v>
      </c>
      <c r="F10" s="90">
        <v>120.6</v>
      </c>
      <c r="G10" s="90">
        <v>13</v>
      </c>
      <c r="H10" s="90">
        <v>1.5</v>
      </c>
      <c r="I10" s="90"/>
      <c r="J10" s="90"/>
      <c r="K10" s="90">
        <v>0.6</v>
      </c>
      <c r="L10" s="90">
        <v>4.5</v>
      </c>
      <c r="M10" s="90">
        <v>2</v>
      </c>
      <c r="N10" s="90"/>
      <c r="O10" s="90">
        <v>0.6</v>
      </c>
      <c r="P10" s="90">
        <v>1</v>
      </c>
      <c r="Q10" s="90"/>
      <c r="R10" s="90">
        <v>2</v>
      </c>
      <c r="S10" s="90"/>
      <c r="T10" s="90"/>
      <c r="U10" s="90"/>
      <c r="V10" s="90">
        <v>0.3</v>
      </c>
      <c r="W10" s="90"/>
      <c r="X10" s="90"/>
      <c r="Y10" s="90"/>
      <c r="Z10" s="90">
        <v>8</v>
      </c>
      <c r="AA10" s="90"/>
      <c r="AB10" s="90">
        <v>24</v>
      </c>
      <c r="AC10" s="90"/>
      <c r="AD10" s="90"/>
      <c r="AE10" s="90">
        <v>48</v>
      </c>
      <c r="AF10" s="90"/>
      <c r="AG10" s="90">
        <v>15.1</v>
      </c>
    </row>
    <row r="11" ht="22.9" customHeight="1" spans="1:33">
      <c r="A11" s="91" t="s">
        <v>172</v>
      </c>
      <c r="B11" s="91" t="s">
        <v>174</v>
      </c>
      <c r="C11" s="91" t="s">
        <v>177</v>
      </c>
      <c r="D11" s="23" t="s">
        <v>178</v>
      </c>
      <c r="E11" s="87" t="s">
        <v>179</v>
      </c>
      <c r="F11" s="88">
        <v>120.6</v>
      </c>
      <c r="G11" s="88">
        <v>13</v>
      </c>
      <c r="H11" s="88">
        <v>1.5</v>
      </c>
      <c r="I11" s="88"/>
      <c r="J11" s="88"/>
      <c r="K11" s="88">
        <v>0.6</v>
      </c>
      <c r="L11" s="88">
        <v>4.5</v>
      </c>
      <c r="M11" s="88">
        <v>2</v>
      </c>
      <c r="N11" s="88"/>
      <c r="O11" s="88">
        <v>0.6</v>
      </c>
      <c r="P11" s="88">
        <v>1</v>
      </c>
      <c r="Q11" s="88"/>
      <c r="R11" s="88">
        <v>2</v>
      </c>
      <c r="S11" s="88"/>
      <c r="T11" s="88"/>
      <c r="U11" s="88"/>
      <c r="V11" s="88">
        <v>0.3</v>
      </c>
      <c r="W11" s="88"/>
      <c r="X11" s="88"/>
      <c r="Y11" s="88"/>
      <c r="Z11" s="88">
        <v>8</v>
      </c>
      <c r="AA11" s="88"/>
      <c r="AB11" s="88">
        <v>24</v>
      </c>
      <c r="AC11" s="88"/>
      <c r="AD11" s="88"/>
      <c r="AE11" s="88">
        <v>48</v>
      </c>
      <c r="AF11" s="88"/>
      <c r="AG11" s="88">
        <v>15.1</v>
      </c>
    </row>
    <row r="12" ht="16.35" customHeight="1" spans="1:13">
      <c r="A12" s="89"/>
      <c r="B12" s="89"/>
      <c r="C12" s="89"/>
      <c r="D12" s="89"/>
      <c r="E12" s="89"/>
      <c r="F12" s="89"/>
      <c r="G12" s="89"/>
      <c r="H12" s="76"/>
      <c r="I12" s="76"/>
      <c r="J12" s="76"/>
      <c r="K12" s="76"/>
      <c r="L12" s="76"/>
      <c r="M12" s="76"/>
    </row>
    <row r="13" ht="16.35" customHeight="1" spans="1:7">
      <c r="A13" s="89"/>
      <c r="B13" s="89"/>
      <c r="C13" s="89"/>
      <c r="D13" s="89"/>
      <c r="E13" s="89"/>
      <c r="F13" s="89"/>
      <c r="G13" s="8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8" sqref="E8 C8"/>
    </sheetView>
  </sheetViews>
  <sheetFormatPr defaultColWidth="10" defaultRowHeight="14" outlineLevelCol="7"/>
  <cols>
    <col min="1" max="1" width="13.3727272727273" style="75" customWidth="1"/>
    <col min="2" max="2" width="29.7545454545455" style="75" customWidth="1"/>
    <col min="3" max="3" width="20.7545454545455" style="75" customWidth="1"/>
    <col min="4" max="4" width="12.3727272727273" style="75" customWidth="1"/>
    <col min="5" max="5" width="10.3727272727273" style="75" customWidth="1"/>
    <col min="6" max="6" width="14.1272727272727" style="75" customWidth="1"/>
    <col min="7" max="8" width="13.7545454545455" style="75" customWidth="1"/>
    <col min="9" max="16384" width="10" style="75"/>
  </cols>
  <sheetData>
    <row r="1" ht="16.35" customHeight="1" spans="1:8">
      <c r="A1" s="76"/>
      <c r="G1" s="85" t="s">
        <v>400</v>
      </c>
      <c r="H1" s="85"/>
    </row>
    <row r="2" ht="33.6" customHeight="1" spans="1:8">
      <c r="A2" s="77" t="s">
        <v>21</v>
      </c>
      <c r="B2" s="77"/>
      <c r="C2" s="77"/>
      <c r="D2" s="77"/>
      <c r="E2" s="77"/>
      <c r="F2" s="77"/>
      <c r="G2" s="77"/>
      <c r="H2" s="77"/>
    </row>
    <row r="3" ht="24.2" customHeight="1" spans="1:8">
      <c r="A3" s="78" t="s">
        <v>33</v>
      </c>
      <c r="B3" s="78"/>
      <c r="C3" s="78"/>
      <c r="D3" s="78"/>
      <c r="E3" s="78"/>
      <c r="F3" s="78"/>
      <c r="G3" s="78"/>
      <c r="H3" s="86" t="s">
        <v>34</v>
      </c>
    </row>
    <row r="4" ht="23.25" customHeight="1" spans="1:8">
      <c r="A4" s="79" t="s">
        <v>401</v>
      </c>
      <c r="B4" s="79" t="s">
        <v>402</v>
      </c>
      <c r="C4" s="79" t="s">
        <v>403</v>
      </c>
      <c r="D4" s="79" t="s">
        <v>404</v>
      </c>
      <c r="E4" s="79" t="s">
        <v>405</v>
      </c>
      <c r="F4" s="79"/>
      <c r="G4" s="79"/>
      <c r="H4" s="79" t="s">
        <v>406</v>
      </c>
    </row>
    <row r="5" ht="25.9" customHeight="1" spans="1:8">
      <c r="A5" s="79"/>
      <c r="B5" s="79"/>
      <c r="C5" s="79"/>
      <c r="D5" s="79"/>
      <c r="E5" s="79" t="s">
        <v>141</v>
      </c>
      <c r="F5" s="79" t="s">
        <v>407</v>
      </c>
      <c r="G5" s="79" t="s">
        <v>408</v>
      </c>
      <c r="H5" s="79"/>
    </row>
    <row r="6" ht="22.9" customHeight="1" spans="1:8">
      <c r="A6" s="80"/>
      <c r="B6" s="80" t="s">
        <v>139</v>
      </c>
      <c r="C6" s="82">
        <v>3.3</v>
      </c>
      <c r="D6" s="82"/>
      <c r="E6" s="82">
        <v>3</v>
      </c>
      <c r="F6" s="82"/>
      <c r="G6" s="82">
        <v>3</v>
      </c>
      <c r="H6" s="82">
        <v>0.3</v>
      </c>
    </row>
    <row r="7" ht="22.9" customHeight="1" spans="1:8">
      <c r="A7" s="83" t="s">
        <v>157</v>
      </c>
      <c r="B7" s="83" t="s">
        <v>3</v>
      </c>
      <c r="C7" s="82">
        <v>3.3</v>
      </c>
      <c r="D7" s="82">
        <v>0</v>
      </c>
      <c r="E7" s="82">
        <v>3</v>
      </c>
      <c r="F7" s="82">
        <v>0</v>
      </c>
      <c r="G7" s="82">
        <v>3</v>
      </c>
      <c r="H7" s="82">
        <v>0.3</v>
      </c>
    </row>
    <row r="8" ht="22.9" customHeight="1" spans="1:8">
      <c r="A8" s="23" t="s">
        <v>171</v>
      </c>
      <c r="B8" s="23" t="s">
        <v>158</v>
      </c>
      <c r="C8" s="88">
        <v>3.3</v>
      </c>
      <c r="D8" s="88"/>
      <c r="E8" s="84">
        <v>3</v>
      </c>
      <c r="F8" s="88"/>
      <c r="G8" s="88">
        <v>3</v>
      </c>
      <c r="H8" s="88">
        <v>0.3</v>
      </c>
    </row>
    <row r="9" ht="16.35" customHeight="1" spans="1:3">
      <c r="A9" s="89"/>
      <c r="B9" s="89"/>
      <c r="C9" s="89"/>
    </row>
    <row r="10" ht="16.35" customHeight="1" spans="1:3">
      <c r="A10" s="89"/>
      <c r="B10" s="89"/>
      <c r="C10" s="8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3727272727273" style="75" customWidth="1"/>
    <col min="2" max="2" width="24.8727272727273" style="75" customWidth="1"/>
    <col min="3" max="3" width="16.1272727272727" style="75" customWidth="1"/>
    <col min="4" max="4" width="12.8727272727273" style="75" customWidth="1"/>
    <col min="5" max="5" width="12.7545454545455" style="75" customWidth="1"/>
    <col min="6" max="6" width="13.8727272727273" style="75" customWidth="1"/>
    <col min="7" max="7" width="14.1272727272727" style="75" customWidth="1"/>
    <col min="8" max="8" width="16.2545454545455" style="75" customWidth="1"/>
    <col min="9" max="16384" width="10" style="75"/>
  </cols>
  <sheetData>
    <row r="1" ht="16.35" customHeight="1" spans="1:8">
      <c r="A1" s="76"/>
      <c r="G1" s="85" t="s">
        <v>409</v>
      </c>
      <c r="H1" s="85"/>
    </row>
    <row r="2" ht="38.85" customHeight="1" spans="1:8">
      <c r="A2" s="77" t="s">
        <v>22</v>
      </c>
      <c r="B2" s="77"/>
      <c r="C2" s="77"/>
      <c r="D2" s="77"/>
      <c r="E2" s="77"/>
      <c r="F2" s="77"/>
      <c r="G2" s="77"/>
      <c r="H2" s="77"/>
    </row>
    <row r="3" ht="24.2" customHeight="1" spans="1:8">
      <c r="A3" s="78" t="s">
        <v>33</v>
      </c>
      <c r="B3" s="78"/>
      <c r="C3" s="78"/>
      <c r="D3" s="78"/>
      <c r="E3" s="78"/>
      <c r="F3" s="78"/>
      <c r="G3" s="78"/>
      <c r="H3" s="86" t="s">
        <v>34</v>
      </c>
    </row>
    <row r="4" ht="23.25" customHeight="1" spans="1:8">
      <c r="A4" s="79" t="s">
        <v>161</v>
      </c>
      <c r="B4" s="79" t="s">
        <v>162</v>
      </c>
      <c r="C4" s="79" t="s">
        <v>139</v>
      </c>
      <c r="D4" s="79" t="s">
        <v>410</v>
      </c>
      <c r="E4" s="79"/>
      <c r="F4" s="79"/>
      <c r="G4" s="79"/>
      <c r="H4" s="79" t="s">
        <v>164</v>
      </c>
    </row>
    <row r="5" ht="19.9" customHeight="1" spans="1:8">
      <c r="A5" s="79"/>
      <c r="B5" s="79"/>
      <c r="C5" s="79"/>
      <c r="D5" s="79" t="s">
        <v>141</v>
      </c>
      <c r="E5" s="79" t="s">
        <v>252</v>
      </c>
      <c r="F5" s="79"/>
      <c r="G5" s="79" t="s">
        <v>253</v>
      </c>
      <c r="H5" s="79"/>
    </row>
    <row r="6" ht="27.6" customHeight="1" spans="1:8">
      <c r="A6" s="79"/>
      <c r="B6" s="79"/>
      <c r="C6" s="79"/>
      <c r="D6" s="79"/>
      <c r="E6" s="79" t="s">
        <v>230</v>
      </c>
      <c r="F6" s="79" t="s">
        <v>222</v>
      </c>
      <c r="G6" s="79"/>
      <c r="H6" s="79"/>
    </row>
    <row r="7" ht="22.9" customHeight="1" spans="1:8">
      <c r="A7" s="80"/>
      <c r="B7" s="81" t="s">
        <v>139</v>
      </c>
      <c r="C7" s="82">
        <v>0</v>
      </c>
      <c r="D7" s="82"/>
      <c r="E7" s="82"/>
      <c r="F7" s="82"/>
      <c r="G7" s="82"/>
      <c r="H7" s="82"/>
    </row>
    <row r="8" ht="22.9" customHeight="1" spans="1:8">
      <c r="A8" s="83"/>
      <c r="B8" s="83"/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</row>
    <row r="9" ht="22.9" customHeight="1" spans="1:8">
      <c r="A9" s="83"/>
      <c r="B9" s="83"/>
      <c r="C9" s="82"/>
      <c r="D9" s="82"/>
      <c r="E9" s="82"/>
      <c r="F9" s="82"/>
      <c r="G9" s="82"/>
      <c r="H9" s="82"/>
    </row>
    <row r="10" ht="22.9" customHeight="1" spans="1:8">
      <c r="A10" s="83"/>
      <c r="B10" s="83"/>
      <c r="C10" s="82"/>
      <c r="D10" s="82"/>
      <c r="E10" s="82"/>
      <c r="F10" s="82"/>
      <c r="G10" s="82"/>
      <c r="H10" s="82"/>
    </row>
    <row r="11" ht="22.9" customHeight="1" spans="1:8">
      <c r="A11" s="83"/>
      <c r="B11" s="83"/>
      <c r="C11" s="82"/>
      <c r="D11" s="82"/>
      <c r="E11" s="82"/>
      <c r="F11" s="82"/>
      <c r="G11" s="82"/>
      <c r="H11" s="82"/>
    </row>
    <row r="12" ht="22.9" customHeight="1" spans="1:8">
      <c r="A12" s="23"/>
      <c r="B12" s="23"/>
      <c r="C12" s="84"/>
      <c r="D12" s="84"/>
      <c r="E12" s="88"/>
      <c r="F12" s="88"/>
      <c r="G12" s="88"/>
      <c r="H12" s="88"/>
    </row>
    <row r="13" ht="16.35" customHeight="1" spans="1:4">
      <c r="A13" s="89" t="s">
        <v>411</v>
      </c>
      <c r="B13" s="89"/>
      <c r="C13" s="89"/>
      <c r="D13" s="89"/>
    </row>
    <row r="14" ht="16.35" customHeight="1" spans="1:4">
      <c r="A14" s="89"/>
      <c r="B14" s="89"/>
      <c r="C14" s="89"/>
      <c r="D14" s="8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17" workbookViewId="0">
      <selection activeCell="B1" sqref="B1:C29"/>
    </sheetView>
  </sheetViews>
  <sheetFormatPr defaultColWidth="10" defaultRowHeight="14" outlineLevelCol="3"/>
  <cols>
    <col min="1" max="1" width="6.37272727272727" style="139" customWidth="1"/>
    <col min="2" max="2" width="9.87272727272727" style="139" customWidth="1"/>
    <col min="3" max="3" width="52.3727272727273" style="139" customWidth="1"/>
    <col min="4" max="4" width="53.7545454545455" style="139" customWidth="1"/>
    <col min="5" max="16384" width="10" style="139"/>
  </cols>
  <sheetData>
    <row r="1" ht="32.65" customHeight="1" spans="1:3">
      <c r="A1" s="76"/>
      <c r="B1" s="140" t="s">
        <v>4</v>
      </c>
      <c r="C1" s="140"/>
    </row>
    <row r="2" ht="25.15" customHeight="1" spans="2:3">
      <c r="B2" s="140"/>
      <c r="C2" s="140"/>
    </row>
    <row r="3" ht="31.15" customHeight="1" spans="2:3">
      <c r="B3" s="141" t="s">
        <v>5</v>
      </c>
      <c r="C3" s="141"/>
    </row>
    <row r="4" ht="32.65" customHeight="1" spans="2:3">
      <c r="B4" s="142">
        <v>1</v>
      </c>
      <c r="C4" s="143" t="s">
        <v>6</v>
      </c>
    </row>
    <row r="5" ht="32.65" customHeight="1" spans="2:3">
      <c r="B5" s="142">
        <v>2</v>
      </c>
      <c r="C5" s="143" t="s">
        <v>7</v>
      </c>
    </row>
    <row r="6" ht="32.65" customHeight="1" spans="2:3">
      <c r="B6" s="142">
        <v>3</v>
      </c>
      <c r="C6" s="143" t="s">
        <v>8</v>
      </c>
    </row>
    <row r="7" ht="32.65" customHeight="1" spans="2:3">
      <c r="B7" s="142">
        <v>4</v>
      </c>
      <c r="C7" s="143" t="s">
        <v>9</v>
      </c>
    </row>
    <row r="8" ht="32.65" customHeight="1" spans="2:3">
      <c r="B8" s="142">
        <v>5</v>
      </c>
      <c r="C8" s="143" t="s">
        <v>10</v>
      </c>
    </row>
    <row r="9" ht="32.65" customHeight="1" spans="2:3">
      <c r="B9" s="142">
        <v>6</v>
      </c>
      <c r="C9" s="143" t="s">
        <v>11</v>
      </c>
    </row>
    <row r="10" ht="32.65" customHeight="1" spans="2:3">
      <c r="B10" s="142">
        <v>7</v>
      </c>
      <c r="C10" s="143" t="s">
        <v>12</v>
      </c>
    </row>
    <row r="11" ht="32.65" customHeight="1" spans="2:4">
      <c r="B11" s="144">
        <v>8</v>
      </c>
      <c r="C11" s="145" t="s">
        <v>13</v>
      </c>
      <c r="D11" s="146"/>
    </row>
    <row r="12" ht="32.65" customHeight="1" spans="2:4">
      <c r="B12" s="144">
        <v>9</v>
      </c>
      <c r="C12" s="145" t="s">
        <v>14</v>
      </c>
      <c r="D12" s="146"/>
    </row>
    <row r="13" ht="32.65" customHeight="1" spans="2:3">
      <c r="B13" s="142">
        <v>10</v>
      </c>
      <c r="C13" s="143" t="s">
        <v>15</v>
      </c>
    </row>
    <row r="14" ht="32.65" customHeight="1" spans="2:3">
      <c r="B14" s="142">
        <v>11</v>
      </c>
      <c r="C14" s="143" t="s">
        <v>16</v>
      </c>
    </row>
    <row r="15" ht="32.65" customHeight="1" spans="2:3">
      <c r="B15" s="142">
        <v>12</v>
      </c>
      <c r="C15" s="143" t="s">
        <v>17</v>
      </c>
    </row>
    <row r="16" ht="32.65" customHeight="1" spans="2:3">
      <c r="B16" s="142">
        <v>13</v>
      </c>
      <c r="C16" s="143" t="s">
        <v>18</v>
      </c>
    </row>
    <row r="17" ht="32.65" customHeight="1" spans="2:3">
      <c r="B17" s="142">
        <v>14</v>
      </c>
      <c r="C17" s="143" t="s">
        <v>19</v>
      </c>
    </row>
    <row r="18" ht="32.65" customHeight="1" spans="2:3">
      <c r="B18" s="142">
        <v>15</v>
      </c>
      <c r="C18" s="143" t="s">
        <v>20</v>
      </c>
    </row>
    <row r="19" ht="32.65" customHeight="1" spans="2:3">
      <c r="B19" s="142">
        <v>16</v>
      </c>
      <c r="C19" s="143" t="s">
        <v>21</v>
      </c>
    </row>
    <row r="20" ht="32.65" customHeight="1" spans="2:3">
      <c r="B20" s="142">
        <v>17</v>
      </c>
      <c r="C20" s="143" t="s">
        <v>22</v>
      </c>
    </row>
    <row r="21" ht="32.65" customHeight="1" spans="2:3">
      <c r="B21" s="142">
        <v>18</v>
      </c>
      <c r="C21" s="143" t="s">
        <v>23</v>
      </c>
    </row>
    <row r="22" ht="32.65" customHeight="1" spans="2:3">
      <c r="B22" s="142">
        <v>19</v>
      </c>
      <c r="C22" s="143" t="s">
        <v>24</v>
      </c>
    </row>
    <row r="23" ht="32.65" customHeight="1" spans="2:3">
      <c r="B23" s="142">
        <v>20</v>
      </c>
      <c r="C23" s="143" t="s">
        <v>25</v>
      </c>
    </row>
    <row r="24" ht="32.65" customHeight="1" spans="2:3">
      <c r="B24" s="142">
        <v>21</v>
      </c>
      <c r="C24" s="143" t="s">
        <v>26</v>
      </c>
    </row>
    <row r="25" ht="32.65" customHeight="1" spans="2:3">
      <c r="B25" s="142">
        <v>22</v>
      </c>
      <c r="C25" s="145" t="s">
        <v>27</v>
      </c>
    </row>
    <row r="26" ht="32.65" customHeight="1" spans="2:3">
      <c r="B26" s="142">
        <v>23</v>
      </c>
      <c r="C26" s="145" t="s">
        <v>28</v>
      </c>
    </row>
    <row r="27" ht="32.65" customHeight="1" spans="2:3">
      <c r="B27" s="142">
        <v>24</v>
      </c>
      <c r="C27" s="145" t="s">
        <v>29</v>
      </c>
    </row>
    <row r="28" ht="27" customHeight="1" spans="2:4">
      <c r="B28" s="142">
        <v>25</v>
      </c>
      <c r="C28" s="145" t="s">
        <v>30</v>
      </c>
      <c r="D28" s="146"/>
    </row>
    <row r="29" ht="27" customHeight="1" spans="2:4">
      <c r="B29" s="142">
        <v>26</v>
      </c>
      <c r="C29" s="145" t="s">
        <v>31</v>
      </c>
      <c r="D29" s="146"/>
    </row>
    <row r="30" ht="30" customHeight="1" spans="2:3">
      <c r="B30" s="147"/>
      <c r="C30" s="147"/>
    </row>
    <row r="32" spans="2:3">
      <c r="B32" s="148"/>
      <c r="C32" s="148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2727272727273" style="75" customWidth="1"/>
    <col min="4" max="4" width="9.62727272727273" style="75" customWidth="1"/>
    <col min="5" max="5" width="16.3727272727273" style="75" customWidth="1"/>
    <col min="6" max="6" width="11.7545454545455" style="75" customWidth="1"/>
    <col min="7" max="20" width="7.12727272727273" style="75" customWidth="1"/>
    <col min="21" max="21" width="9.75454545454545" style="75" customWidth="1"/>
    <col min="22" max="16384" width="10" style="75"/>
  </cols>
  <sheetData>
    <row r="1" ht="16.35" customHeight="1" spans="1:20">
      <c r="A1" s="76"/>
      <c r="S1" s="85" t="s">
        <v>412</v>
      </c>
      <c r="T1" s="85"/>
    </row>
    <row r="2" ht="47.45" customHeight="1" spans="1:17">
      <c r="A2" s="77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24.2" customHeight="1" spans="1:20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86" t="s">
        <v>34</v>
      </c>
      <c r="T3" s="86"/>
    </row>
    <row r="4" ht="27.6" customHeight="1" spans="1:20">
      <c r="A4" s="79" t="s">
        <v>160</v>
      </c>
      <c r="B4" s="79"/>
      <c r="C4" s="79"/>
      <c r="D4" s="79" t="s">
        <v>211</v>
      </c>
      <c r="E4" s="79" t="s">
        <v>212</v>
      </c>
      <c r="F4" s="79" t="s">
        <v>213</v>
      </c>
      <c r="G4" s="79" t="s">
        <v>214</v>
      </c>
      <c r="H4" s="79" t="s">
        <v>215</v>
      </c>
      <c r="I4" s="79" t="s">
        <v>216</v>
      </c>
      <c r="J4" s="79" t="s">
        <v>217</v>
      </c>
      <c r="K4" s="79" t="s">
        <v>218</v>
      </c>
      <c r="L4" s="79" t="s">
        <v>219</v>
      </c>
      <c r="M4" s="79" t="s">
        <v>220</v>
      </c>
      <c r="N4" s="79" t="s">
        <v>221</v>
      </c>
      <c r="O4" s="79" t="s">
        <v>222</v>
      </c>
      <c r="P4" s="79" t="s">
        <v>223</v>
      </c>
      <c r="Q4" s="79" t="s">
        <v>224</v>
      </c>
      <c r="R4" s="79" t="s">
        <v>225</v>
      </c>
      <c r="S4" s="79" t="s">
        <v>226</v>
      </c>
      <c r="T4" s="79" t="s">
        <v>227</v>
      </c>
    </row>
    <row r="5" ht="19.9" customHeight="1" spans="1:20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ht="22.9" customHeight="1" spans="1:20">
      <c r="A6" s="80"/>
      <c r="B6" s="80"/>
      <c r="C6" s="80"/>
      <c r="D6" s="80"/>
      <c r="E6" s="80" t="s">
        <v>139</v>
      </c>
      <c r="F6" s="82">
        <v>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ht="22.9" customHeight="1" spans="1:20">
      <c r="A7" s="80"/>
      <c r="B7" s="80"/>
      <c r="C7" s="80"/>
      <c r="D7" s="83"/>
      <c r="E7" s="83"/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</row>
    <row r="8" ht="22.9" customHeight="1" spans="1:20">
      <c r="A8" s="80"/>
      <c r="B8" s="80"/>
      <c r="C8" s="80"/>
      <c r="D8" s="83"/>
      <c r="E8" s="83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2.9" customHeight="1" spans="1:20">
      <c r="A9" s="80"/>
      <c r="B9" s="80"/>
      <c r="C9" s="80"/>
      <c r="D9" s="80"/>
      <c r="E9" s="8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22.9" customHeight="1" spans="1:20">
      <c r="A10" s="80"/>
      <c r="B10" s="80"/>
      <c r="C10" s="80"/>
      <c r="D10" s="80"/>
      <c r="E10" s="8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ht="22.9" customHeight="1" spans="1:20">
      <c r="A11" s="91"/>
      <c r="B11" s="91"/>
      <c r="C11" s="91"/>
      <c r="D11" s="23"/>
      <c r="E11" s="87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ht="16.35" customHeight="1" spans="1:8">
      <c r="A12" s="89" t="s">
        <v>411</v>
      </c>
      <c r="B12" s="89"/>
      <c r="C12" s="89"/>
      <c r="D12" s="89"/>
      <c r="E12" s="89"/>
      <c r="F12" s="89"/>
      <c r="G12" s="89"/>
      <c r="H12" s="89"/>
    </row>
    <row r="13" ht="16.35" customHeight="1" spans="1:8">
      <c r="A13" s="89"/>
      <c r="B13" s="89"/>
      <c r="C13" s="89"/>
      <c r="D13" s="89"/>
      <c r="E13" s="89"/>
      <c r="F13" s="89"/>
      <c r="G13" s="89"/>
      <c r="H13" s="8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2727272727273" style="75" customWidth="1"/>
    <col min="4" max="4" width="9.62727272727273" style="75" customWidth="1"/>
    <col min="5" max="5" width="16.3727272727273" style="75" customWidth="1"/>
    <col min="6" max="6" width="11.7545454545455" style="75" customWidth="1"/>
    <col min="7" max="20" width="7.12727272727273" style="75" customWidth="1"/>
    <col min="21" max="21" width="9.75454545454545" style="75" customWidth="1"/>
    <col min="22" max="16384" width="10" style="75"/>
  </cols>
  <sheetData>
    <row r="1" ht="16.35" customHeight="1" spans="1:20">
      <c r="A1" s="76"/>
      <c r="S1" s="85" t="s">
        <v>413</v>
      </c>
      <c r="T1" s="85"/>
    </row>
    <row r="2" ht="47.45" customHeight="1" spans="1:20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1.6" customHeight="1" spans="1:20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86" t="s">
        <v>34</v>
      </c>
      <c r="T3" s="86"/>
    </row>
    <row r="4" ht="29.25" customHeight="1" spans="1:20">
      <c r="A4" s="79" t="s">
        <v>160</v>
      </c>
      <c r="B4" s="79"/>
      <c r="C4" s="79"/>
      <c r="D4" s="79" t="s">
        <v>211</v>
      </c>
      <c r="E4" s="79" t="s">
        <v>212</v>
      </c>
      <c r="F4" s="79" t="s">
        <v>229</v>
      </c>
      <c r="G4" s="79" t="s">
        <v>163</v>
      </c>
      <c r="H4" s="79"/>
      <c r="I4" s="79"/>
      <c r="J4" s="79"/>
      <c r="K4" s="79" t="s">
        <v>164</v>
      </c>
      <c r="L4" s="79"/>
      <c r="M4" s="79"/>
      <c r="N4" s="79"/>
      <c r="O4" s="79"/>
      <c r="P4" s="79"/>
      <c r="Q4" s="79"/>
      <c r="R4" s="79"/>
      <c r="S4" s="79"/>
      <c r="T4" s="79"/>
    </row>
    <row r="5" ht="50.1" customHeight="1" spans="1:20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 t="s">
        <v>139</v>
      </c>
      <c r="H5" s="79" t="s">
        <v>230</v>
      </c>
      <c r="I5" s="79" t="s">
        <v>231</v>
      </c>
      <c r="J5" s="79" t="s">
        <v>222</v>
      </c>
      <c r="K5" s="79" t="s">
        <v>139</v>
      </c>
      <c r="L5" s="79" t="s">
        <v>233</v>
      </c>
      <c r="M5" s="79" t="s">
        <v>234</v>
      </c>
      <c r="N5" s="79" t="s">
        <v>224</v>
      </c>
      <c r="O5" s="79" t="s">
        <v>235</v>
      </c>
      <c r="P5" s="79" t="s">
        <v>236</v>
      </c>
      <c r="Q5" s="79" t="s">
        <v>237</v>
      </c>
      <c r="R5" s="79" t="s">
        <v>220</v>
      </c>
      <c r="S5" s="79" t="s">
        <v>223</v>
      </c>
      <c r="T5" s="79" t="s">
        <v>227</v>
      </c>
    </row>
    <row r="6" ht="22.9" customHeight="1" spans="1:20">
      <c r="A6" s="80"/>
      <c r="B6" s="80"/>
      <c r="C6" s="80"/>
      <c r="D6" s="80"/>
      <c r="E6" s="80" t="s">
        <v>139</v>
      </c>
      <c r="F6" s="82">
        <v>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ht="22.9" customHeight="1" spans="1:20">
      <c r="A7" s="80"/>
      <c r="B7" s="80"/>
      <c r="C7" s="80"/>
      <c r="D7" s="83"/>
      <c r="E7" s="83"/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</row>
    <row r="8" ht="22.9" customHeight="1" spans="1:20">
      <c r="A8" s="80"/>
      <c r="B8" s="80"/>
      <c r="C8" s="80"/>
      <c r="D8" s="83"/>
      <c r="E8" s="83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2.9" customHeight="1" spans="1:20">
      <c r="A9" s="81"/>
      <c r="B9" s="81"/>
      <c r="C9" s="81"/>
      <c r="D9" s="83"/>
      <c r="E9" s="83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22.9" customHeight="1" spans="1:20">
      <c r="A10" s="81"/>
      <c r="B10" s="81"/>
      <c r="C10" s="81"/>
      <c r="D10" s="83"/>
      <c r="E10" s="83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ht="22.9" customHeight="1" spans="1:20">
      <c r="A11" s="91"/>
      <c r="B11" s="91"/>
      <c r="C11" s="91"/>
      <c r="D11" s="23"/>
      <c r="E11" s="87"/>
      <c r="F11" s="88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ht="16.35" customHeight="1" spans="1:8">
      <c r="A12" s="89" t="s">
        <v>411</v>
      </c>
      <c r="B12" s="89"/>
      <c r="C12" s="89"/>
      <c r="D12" s="89"/>
      <c r="E12" s="89"/>
      <c r="F12" s="89"/>
      <c r="G12" s="89"/>
      <c r="H12" s="89"/>
    </row>
    <row r="13" ht="16.35" customHeight="1" spans="1:8">
      <c r="A13" s="89"/>
      <c r="B13" s="89"/>
      <c r="C13" s="89"/>
      <c r="D13" s="89"/>
      <c r="E13" s="89"/>
      <c r="F13" s="89"/>
      <c r="G13" s="89"/>
      <c r="H13" s="8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545454545455" style="75" customWidth="1"/>
    <col min="2" max="2" width="25.3727272727273" style="75" customWidth="1"/>
    <col min="3" max="3" width="15.3727272727273" style="75" customWidth="1"/>
    <col min="4" max="4" width="12.7545454545455" style="75" customWidth="1"/>
    <col min="5" max="5" width="16.3727272727273" style="75" customWidth="1"/>
    <col min="6" max="6" width="14.1272727272727" style="75" customWidth="1"/>
    <col min="7" max="7" width="15.3727272727273" style="75" customWidth="1"/>
    <col min="8" max="8" width="17.6272727272727" style="75" customWidth="1"/>
    <col min="9" max="16384" width="10" style="75"/>
  </cols>
  <sheetData>
    <row r="1" ht="16.35" customHeight="1" spans="1:8">
      <c r="A1" s="76"/>
      <c r="H1" s="85" t="s">
        <v>414</v>
      </c>
    </row>
    <row r="2" ht="38.85" customHeight="1" spans="1:8">
      <c r="A2" s="77" t="s">
        <v>415</v>
      </c>
      <c r="B2" s="77"/>
      <c r="C2" s="77"/>
      <c r="D2" s="77"/>
      <c r="E2" s="77"/>
      <c r="F2" s="77"/>
      <c r="G2" s="77"/>
      <c r="H2" s="77"/>
    </row>
    <row r="3" ht="24.2" customHeight="1" spans="1:8">
      <c r="A3" s="78" t="s">
        <v>33</v>
      </c>
      <c r="B3" s="78"/>
      <c r="C3" s="78"/>
      <c r="D3" s="78"/>
      <c r="E3" s="78"/>
      <c r="F3" s="78"/>
      <c r="G3" s="78"/>
      <c r="H3" s="86" t="s">
        <v>34</v>
      </c>
    </row>
    <row r="4" ht="19.9" customHeight="1" spans="1:8">
      <c r="A4" s="79" t="s">
        <v>161</v>
      </c>
      <c r="B4" s="79" t="s">
        <v>162</v>
      </c>
      <c r="C4" s="79" t="s">
        <v>139</v>
      </c>
      <c r="D4" s="79" t="s">
        <v>416</v>
      </c>
      <c r="E4" s="79"/>
      <c r="F4" s="79"/>
      <c r="G4" s="79"/>
      <c r="H4" s="79" t="s">
        <v>164</v>
      </c>
    </row>
    <row r="5" ht="23.25" customHeight="1" spans="1:8">
      <c r="A5" s="79"/>
      <c r="B5" s="79"/>
      <c r="C5" s="79"/>
      <c r="D5" s="79" t="s">
        <v>141</v>
      </c>
      <c r="E5" s="79" t="s">
        <v>252</v>
      </c>
      <c r="F5" s="79"/>
      <c r="G5" s="79" t="s">
        <v>253</v>
      </c>
      <c r="H5" s="79"/>
    </row>
    <row r="6" ht="23.25" customHeight="1" spans="1:8">
      <c r="A6" s="79"/>
      <c r="B6" s="79"/>
      <c r="C6" s="79"/>
      <c r="D6" s="79"/>
      <c r="E6" s="79" t="s">
        <v>230</v>
      </c>
      <c r="F6" s="79" t="s">
        <v>222</v>
      </c>
      <c r="G6" s="79"/>
      <c r="H6" s="79"/>
    </row>
    <row r="7" ht="22.9" customHeight="1" spans="1:8">
      <c r="A7" s="80"/>
      <c r="B7" s="81" t="s">
        <v>139</v>
      </c>
      <c r="C7" s="82">
        <v>0</v>
      </c>
      <c r="D7" s="82"/>
      <c r="E7" s="82"/>
      <c r="F7" s="82"/>
      <c r="G7" s="82"/>
      <c r="H7" s="82"/>
    </row>
    <row r="8" ht="22.9" customHeight="1" spans="1:8">
      <c r="A8" s="83"/>
      <c r="B8" s="83"/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</row>
    <row r="9" ht="22.9" customHeight="1" spans="1:8">
      <c r="A9" s="83"/>
      <c r="B9" s="83"/>
      <c r="C9" s="82"/>
      <c r="D9" s="82"/>
      <c r="E9" s="82"/>
      <c r="F9" s="82"/>
      <c r="G9" s="82"/>
      <c r="H9" s="82"/>
    </row>
    <row r="10" ht="22.9" customHeight="1" spans="1:8">
      <c r="A10" s="83"/>
      <c r="B10" s="83"/>
      <c r="C10" s="82"/>
      <c r="D10" s="82"/>
      <c r="E10" s="82"/>
      <c r="F10" s="82"/>
      <c r="G10" s="82"/>
      <c r="H10" s="82"/>
    </row>
    <row r="11" ht="22.9" customHeight="1" spans="1:8">
      <c r="A11" s="83"/>
      <c r="B11" s="83"/>
      <c r="C11" s="82"/>
      <c r="D11" s="82"/>
      <c r="E11" s="82"/>
      <c r="F11" s="82"/>
      <c r="G11" s="82"/>
      <c r="H11" s="82"/>
    </row>
    <row r="12" ht="22.9" customHeight="1" spans="1:8">
      <c r="A12" s="23"/>
      <c r="B12" s="23"/>
      <c r="C12" s="84"/>
      <c r="D12" s="84"/>
      <c r="E12" s="88"/>
      <c r="F12" s="88"/>
      <c r="G12" s="88"/>
      <c r="H12" s="88"/>
    </row>
    <row r="13" ht="16.35" customHeight="1" spans="1:6">
      <c r="A13" s="89" t="s">
        <v>417</v>
      </c>
      <c r="B13" s="89"/>
      <c r="C13" s="89"/>
      <c r="D13" s="89"/>
      <c r="E13" s="89"/>
      <c r="F13" s="89"/>
    </row>
    <row r="14" ht="16.35" customHeight="1" spans="1:6">
      <c r="A14" s="89"/>
      <c r="B14" s="89"/>
      <c r="C14" s="89"/>
      <c r="D14" s="89"/>
      <c r="E14" s="89"/>
      <c r="F14" s="8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545454545455" style="75" customWidth="1"/>
    <col min="2" max="2" width="25.3727272727273" style="75" customWidth="1"/>
    <col min="3" max="3" width="15.3727272727273" style="75" customWidth="1"/>
    <col min="4" max="4" width="12.7545454545455" style="75" customWidth="1"/>
    <col min="5" max="5" width="16.3727272727273" style="75" customWidth="1"/>
    <col min="6" max="6" width="14.1272727272727" style="75" customWidth="1"/>
    <col min="7" max="8" width="17.6272727272727" style="75" customWidth="1"/>
    <col min="9" max="16384" width="10" style="75"/>
  </cols>
  <sheetData>
    <row r="1" ht="16.35" customHeight="1" spans="1:8">
      <c r="A1" s="76"/>
      <c r="H1" s="85" t="s">
        <v>418</v>
      </c>
    </row>
    <row r="2" ht="38.85" customHeight="1" spans="1:8">
      <c r="A2" s="77" t="s">
        <v>26</v>
      </c>
      <c r="B2" s="77"/>
      <c r="C2" s="77"/>
      <c r="D2" s="77"/>
      <c r="E2" s="77"/>
      <c r="F2" s="77"/>
      <c r="G2" s="77"/>
      <c r="H2" s="77"/>
    </row>
    <row r="3" ht="24.2" customHeight="1" spans="1:8">
      <c r="A3" s="78" t="s">
        <v>33</v>
      </c>
      <c r="B3" s="78"/>
      <c r="C3" s="78"/>
      <c r="D3" s="78"/>
      <c r="E3" s="78"/>
      <c r="F3" s="78"/>
      <c r="G3" s="78"/>
      <c r="H3" s="86" t="s">
        <v>34</v>
      </c>
    </row>
    <row r="4" ht="20.65" customHeight="1" spans="1:8">
      <c r="A4" s="79" t="s">
        <v>161</v>
      </c>
      <c r="B4" s="79" t="s">
        <v>162</v>
      </c>
      <c r="C4" s="79" t="s">
        <v>139</v>
      </c>
      <c r="D4" s="79" t="s">
        <v>419</v>
      </c>
      <c r="E4" s="79"/>
      <c r="F4" s="79"/>
      <c r="G4" s="79"/>
      <c r="H4" s="79" t="s">
        <v>164</v>
      </c>
    </row>
    <row r="5" ht="18.95" customHeight="1" spans="1:8">
      <c r="A5" s="79"/>
      <c r="B5" s="79"/>
      <c r="C5" s="79"/>
      <c r="D5" s="79" t="s">
        <v>141</v>
      </c>
      <c r="E5" s="79" t="s">
        <v>252</v>
      </c>
      <c r="F5" s="79"/>
      <c r="G5" s="79" t="s">
        <v>253</v>
      </c>
      <c r="H5" s="79"/>
    </row>
    <row r="6" ht="24.2" customHeight="1" spans="1:8">
      <c r="A6" s="79"/>
      <c r="B6" s="79"/>
      <c r="C6" s="79"/>
      <c r="D6" s="79"/>
      <c r="E6" s="79" t="s">
        <v>230</v>
      </c>
      <c r="F6" s="79" t="s">
        <v>222</v>
      </c>
      <c r="G6" s="79"/>
      <c r="H6" s="79"/>
    </row>
    <row r="7" ht="22.9" customHeight="1" spans="1:8">
      <c r="A7" s="80"/>
      <c r="B7" s="81" t="s">
        <v>139</v>
      </c>
      <c r="C7" s="82">
        <v>0</v>
      </c>
      <c r="D7" s="82"/>
      <c r="E7" s="82"/>
      <c r="F7" s="82"/>
      <c r="G7" s="82"/>
      <c r="H7" s="82"/>
    </row>
    <row r="8" ht="22.9" customHeight="1" spans="1:8">
      <c r="A8" s="83"/>
      <c r="B8" s="83"/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</row>
    <row r="9" ht="22.9" customHeight="1" spans="1:8">
      <c r="A9" s="83"/>
      <c r="B9" s="83"/>
      <c r="C9" s="82"/>
      <c r="D9" s="82"/>
      <c r="E9" s="82"/>
      <c r="F9" s="82"/>
      <c r="G9" s="82"/>
      <c r="H9" s="82"/>
    </row>
    <row r="10" ht="22.9" customHeight="1" spans="1:8">
      <c r="A10" s="83"/>
      <c r="B10" s="83"/>
      <c r="C10" s="82"/>
      <c r="D10" s="82"/>
      <c r="E10" s="82"/>
      <c r="F10" s="82"/>
      <c r="G10" s="82"/>
      <c r="H10" s="82"/>
    </row>
    <row r="11" ht="22.9" customHeight="1" spans="1:8">
      <c r="A11" s="83"/>
      <c r="B11" s="83"/>
      <c r="C11" s="82"/>
      <c r="D11" s="82"/>
      <c r="E11" s="82"/>
      <c r="F11" s="82"/>
      <c r="G11" s="82"/>
      <c r="H11" s="82"/>
    </row>
    <row r="12" ht="22.9" customHeight="1" spans="1:8">
      <c r="A12" s="23"/>
      <c r="B12" s="23"/>
      <c r="C12" s="84"/>
      <c r="D12" s="84"/>
      <c r="E12" s="88"/>
      <c r="F12" s="88"/>
      <c r="G12" s="88"/>
      <c r="H12" s="88"/>
    </row>
    <row r="13" ht="16.35" customHeight="1" spans="1:6">
      <c r="A13" s="89" t="s">
        <v>420</v>
      </c>
      <c r="B13" s="89"/>
      <c r="C13" s="89"/>
      <c r="D13" s="89"/>
      <c r="E13" s="89"/>
      <c r="F13" s="89"/>
    </row>
    <row r="14" ht="16.35" customHeight="1" spans="1:6">
      <c r="A14" s="89"/>
      <c r="B14" s="89"/>
      <c r="C14" s="89"/>
      <c r="D14" s="89"/>
      <c r="E14" s="89"/>
      <c r="F14" s="8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$A1:$XFD1048576"/>
    </sheetView>
  </sheetViews>
  <sheetFormatPr defaultColWidth="10" defaultRowHeight="14"/>
  <cols>
    <col min="1" max="1" width="10" style="75" customWidth="1"/>
    <col min="2" max="2" width="21.7545454545455" style="75" customWidth="1"/>
    <col min="3" max="3" width="13.2545454545455" style="75" customWidth="1"/>
    <col min="4" max="14" width="7.75454545454545" style="75" customWidth="1"/>
    <col min="15" max="17" width="9.75454545454545" style="75" customWidth="1"/>
    <col min="18" max="16384" width="10" style="75"/>
  </cols>
  <sheetData>
    <row r="1" ht="16.35" customHeight="1" spans="1:14">
      <c r="A1" s="76"/>
      <c r="M1" s="85" t="s">
        <v>421</v>
      </c>
      <c r="N1" s="85"/>
    </row>
    <row r="2" ht="45.75" customHeight="1" spans="1:14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18.2" customHeight="1" spans="1:14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86" t="s">
        <v>34</v>
      </c>
      <c r="N3" s="86"/>
    </row>
    <row r="4" ht="26.1" customHeight="1" spans="1:14">
      <c r="A4" s="79" t="s">
        <v>211</v>
      </c>
      <c r="B4" s="79" t="s">
        <v>422</v>
      </c>
      <c r="C4" s="79" t="s">
        <v>423</v>
      </c>
      <c r="D4" s="79"/>
      <c r="E4" s="79"/>
      <c r="F4" s="79"/>
      <c r="G4" s="79"/>
      <c r="H4" s="79"/>
      <c r="I4" s="79"/>
      <c r="J4" s="79"/>
      <c r="K4" s="79"/>
      <c r="L4" s="79"/>
      <c r="M4" s="79" t="s">
        <v>424</v>
      </c>
      <c r="N4" s="79"/>
    </row>
    <row r="5" ht="31.9" customHeight="1" spans="1:14">
      <c r="A5" s="79"/>
      <c r="B5" s="79"/>
      <c r="C5" s="79" t="s">
        <v>425</v>
      </c>
      <c r="D5" s="79" t="s">
        <v>142</v>
      </c>
      <c r="E5" s="79"/>
      <c r="F5" s="79"/>
      <c r="G5" s="79"/>
      <c r="H5" s="79"/>
      <c r="I5" s="79"/>
      <c r="J5" s="79" t="s">
        <v>426</v>
      </c>
      <c r="K5" s="79" t="s">
        <v>144</v>
      </c>
      <c r="L5" s="79" t="s">
        <v>145</v>
      </c>
      <c r="M5" s="79" t="s">
        <v>427</v>
      </c>
      <c r="N5" s="79" t="s">
        <v>428</v>
      </c>
    </row>
    <row r="6" ht="44.85" customHeight="1" spans="1:14">
      <c r="A6" s="79"/>
      <c r="B6" s="79"/>
      <c r="C6" s="79"/>
      <c r="D6" s="79" t="s">
        <v>429</v>
      </c>
      <c r="E6" s="79" t="s">
        <v>430</v>
      </c>
      <c r="F6" s="79" t="s">
        <v>431</v>
      </c>
      <c r="G6" s="79" t="s">
        <v>432</v>
      </c>
      <c r="H6" s="79" t="s">
        <v>433</v>
      </c>
      <c r="I6" s="79" t="s">
        <v>434</v>
      </c>
      <c r="J6" s="79"/>
      <c r="K6" s="79"/>
      <c r="L6" s="79"/>
      <c r="M6" s="79"/>
      <c r="N6" s="79"/>
    </row>
    <row r="7" ht="22.9" customHeight="1" spans="1:14">
      <c r="A7" s="80"/>
      <c r="B7" s="81" t="s">
        <v>139</v>
      </c>
      <c r="C7" s="82">
        <v>129</v>
      </c>
      <c r="D7" s="82">
        <v>129</v>
      </c>
      <c r="E7" s="82">
        <v>129</v>
      </c>
      <c r="F7" s="82"/>
      <c r="G7" s="82"/>
      <c r="H7" s="82"/>
      <c r="I7" s="82"/>
      <c r="J7" s="82"/>
      <c r="K7" s="82"/>
      <c r="L7" s="82"/>
      <c r="M7" s="82">
        <v>129</v>
      </c>
      <c r="N7" s="80"/>
    </row>
    <row r="8" ht="22.9" customHeight="1" spans="1:14">
      <c r="A8" s="83" t="s">
        <v>157</v>
      </c>
      <c r="B8" s="83" t="s">
        <v>3</v>
      </c>
      <c r="C8" s="82">
        <v>129</v>
      </c>
      <c r="D8" s="82">
        <v>129</v>
      </c>
      <c r="E8" s="82">
        <v>129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129</v>
      </c>
      <c r="N8" s="80"/>
    </row>
    <row r="9" ht="22.9" customHeight="1" spans="1:14">
      <c r="A9" s="23" t="s">
        <v>435</v>
      </c>
      <c r="B9" s="23" t="s">
        <v>436</v>
      </c>
      <c r="C9" s="84">
        <v>3</v>
      </c>
      <c r="D9" s="84">
        <v>3</v>
      </c>
      <c r="E9" s="84">
        <v>3</v>
      </c>
      <c r="F9" s="84"/>
      <c r="G9" s="84"/>
      <c r="H9" s="84"/>
      <c r="I9" s="84"/>
      <c r="J9" s="84"/>
      <c r="K9" s="84"/>
      <c r="L9" s="84"/>
      <c r="M9" s="84">
        <v>3</v>
      </c>
      <c r="N9" s="87"/>
    </row>
    <row r="10" ht="22.9" customHeight="1" spans="1:14">
      <c r="A10" s="23" t="s">
        <v>435</v>
      </c>
      <c r="B10" s="23" t="s">
        <v>437</v>
      </c>
      <c r="C10" s="84">
        <v>126</v>
      </c>
      <c r="D10" s="84">
        <v>126</v>
      </c>
      <c r="E10" s="84">
        <v>126</v>
      </c>
      <c r="F10" s="84"/>
      <c r="G10" s="84"/>
      <c r="H10" s="84"/>
      <c r="I10" s="84"/>
      <c r="J10" s="84"/>
      <c r="K10" s="84"/>
      <c r="L10" s="84"/>
      <c r="M10" s="84">
        <v>126</v>
      </c>
      <c r="N10" s="8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6" activePane="bottomLeft" state="frozen"/>
      <selection/>
      <selection pane="bottomLeft" activeCell="C7" sqref="C7:C24"/>
    </sheetView>
  </sheetViews>
  <sheetFormatPr defaultColWidth="10" defaultRowHeight="14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8.37272727272727" customWidth="1"/>
    <col min="6" max="6" width="8.5" customWidth="1"/>
    <col min="7" max="7" width="12" customWidth="1"/>
    <col min="8" max="8" width="21.6272727272727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5.2545454545455" customWidth="1"/>
    <col min="14" max="17" width="9.75454545454545" customWidth="1"/>
  </cols>
  <sheetData>
    <row r="1" ht="16.35" customHeight="1" spans="1:1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74" t="s">
        <v>438</v>
      </c>
    </row>
    <row r="2" ht="37.9" customHeight="1" spans="1:13">
      <c r="A2" s="63"/>
      <c r="B2" s="63"/>
      <c r="C2" s="70" t="s">
        <v>28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6" customHeight="1" spans="1:1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69" t="s">
        <v>34</v>
      </c>
      <c r="M3" s="69"/>
    </row>
    <row r="4" ht="33.6" customHeight="1" spans="1:13">
      <c r="A4" s="54" t="s">
        <v>211</v>
      </c>
      <c r="B4" s="54" t="s">
        <v>439</v>
      </c>
      <c r="C4" s="54" t="s">
        <v>440</v>
      </c>
      <c r="D4" s="54" t="s">
        <v>441</v>
      </c>
      <c r="E4" s="54" t="s">
        <v>442</v>
      </c>
      <c r="F4" s="54"/>
      <c r="G4" s="54"/>
      <c r="H4" s="54"/>
      <c r="I4" s="54"/>
      <c r="J4" s="54"/>
      <c r="K4" s="54"/>
      <c r="L4" s="54"/>
      <c r="M4" s="54"/>
    </row>
    <row r="5" ht="36.2" customHeight="1" spans="1:13">
      <c r="A5" s="54"/>
      <c r="B5" s="54"/>
      <c r="C5" s="54"/>
      <c r="D5" s="54"/>
      <c r="E5" s="54" t="s">
        <v>443</v>
      </c>
      <c r="F5" s="54" t="s">
        <v>444</v>
      </c>
      <c r="G5" s="54" t="s">
        <v>445</v>
      </c>
      <c r="H5" s="54" t="s">
        <v>446</v>
      </c>
      <c r="I5" s="54" t="s">
        <v>447</v>
      </c>
      <c r="J5" s="54" t="s">
        <v>448</v>
      </c>
      <c r="K5" s="54" t="s">
        <v>449</v>
      </c>
      <c r="L5" s="54" t="s">
        <v>450</v>
      </c>
      <c r="M5" s="54" t="s">
        <v>451</v>
      </c>
    </row>
    <row r="6" ht="28.5" customHeight="1" spans="1:13">
      <c r="A6" s="71" t="s">
        <v>452</v>
      </c>
      <c r="B6" s="71" t="s">
        <v>3</v>
      </c>
      <c r="C6" s="72">
        <v>129</v>
      </c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43.15" customHeight="1" spans="1:13">
      <c r="A7" s="68" t="s">
        <v>171</v>
      </c>
      <c r="B7" s="68" t="s">
        <v>453</v>
      </c>
      <c r="C7" s="67">
        <v>3</v>
      </c>
      <c r="D7" s="68" t="s">
        <v>454</v>
      </c>
      <c r="E7" s="73" t="s">
        <v>455</v>
      </c>
      <c r="F7" s="68" t="s">
        <v>456</v>
      </c>
      <c r="G7" s="68" t="s">
        <v>457</v>
      </c>
      <c r="H7" s="68" t="s">
        <v>458</v>
      </c>
      <c r="I7" s="68" t="s">
        <v>459</v>
      </c>
      <c r="J7" s="68" t="s">
        <v>460</v>
      </c>
      <c r="K7" s="68" t="s">
        <v>461</v>
      </c>
      <c r="L7" s="68" t="s">
        <v>462</v>
      </c>
      <c r="M7" s="68"/>
    </row>
    <row r="8" ht="43.15" customHeight="1" spans="1:13">
      <c r="A8" s="68"/>
      <c r="B8" s="68"/>
      <c r="C8" s="67"/>
      <c r="D8" s="68"/>
      <c r="E8" s="73"/>
      <c r="F8" s="68" t="s">
        <v>463</v>
      </c>
      <c r="G8" s="68" t="s">
        <v>464</v>
      </c>
      <c r="H8" s="68" t="s">
        <v>465</v>
      </c>
      <c r="I8" s="68" t="s">
        <v>465</v>
      </c>
      <c r="J8" s="68" t="s">
        <v>466</v>
      </c>
      <c r="K8" s="68" t="s">
        <v>467</v>
      </c>
      <c r="L8" s="68" t="s">
        <v>468</v>
      </c>
      <c r="M8" s="68"/>
    </row>
    <row r="9" ht="43.15" customHeight="1" spans="1:13">
      <c r="A9" s="68"/>
      <c r="B9" s="68"/>
      <c r="C9" s="67"/>
      <c r="D9" s="68"/>
      <c r="E9" s="73" t="s">
        <v>469</v>
      </c>
      <c r="F9" s="68" t="s">
        <v>470</v>
      </c>
      <c r="G9" s="68" t="s">
        <v>471</v>
      </c>
      <c r="H9" s="68" t="s">
        <v>472</v>
      </c>
      <c r="I9" s="68" t="s">
        <v>473</v>
      </c>
      <c r="J9" s="68" t="s">
        <v>474</v>
      </c>
      <c r="K9" s="68" t="s">
        <v>475</v>
      </c>
      <c r="L9" s="68" t="s">
        <v>476</v>
      </c>
      <c r="M9" s="68"/>
    </row>
    <row r="10" ht="43.15" customHeight="1" spans="1:13">
      <c r="A10" s="68"/>
      <c r="B10" s="68"/>
      <c r="C10" s="67"/>
      <c r="D10" s="68"/>
      <c r="E10" s="73" t="s">
        <v>477</v>
      </c>
      <c r="F10" s="68" t="s">
        <v>478</v>
      </c>
      <c r="G10" s="68" t="s">
        <v>479</v>
      </c>
      <c r="H10" s="68" t="s">
        <v>480</v>
      </c>
      <c r="I10" s="68" t="s">
        <v>481</v>
      </c>
      <c r="J10" s="68" t="s">
        <v>482</v>
      </c>
      <c r="K10" s="68" t="s">
        <v>483</v>
      </c>
      <c r="L10" s="68" t="s">
        <v>476</v>
      </c>
      <c r="M10" s="68"/>
    </row>
    <row r="11" ht="43.15" customHeight="1" spans="1:13">
      <c r="A11" s="68"/>
      <c r="B11" s="68"/>
      <c r="C11" s="67"/>
      <c r="D11" s="68"/>
      <c r="E11" s="73"/>
      <c r="F11" s="68" t="s">
        <v>484</v>
      </c>
      <c r="G11" s="68" t="s">
        <v>479</v>
      </c>
      <c r="H11" s="68" t="s">
        <v>485</v>
      </c>
      <c r="I11" s="68" t="s">
        <v>486</v>
      </c>
      <c r="J11" s="68" t="s">
        <v>487</v>
      </c>
      <c r="K11" s="68" t="s">
        <v>467</v>
      </c>
      <c r="L11" s="68" t="s">
        <v>476</v>
      </c>
      <c r="M11" s="68"/>
    </row>
    <row r="12" ht="43.15" customHeight="1" spans="1:13">
      <c r="A12" s="68" t="s">
        <v>171</v>
      </c>
      <c r="B12" s="68" t="s">
        <v>488</v>
      </c>
      <c r="C12" s="67">
        <v>126</v>
      </c>
      <c r="D12" s="68" t="s">
        <v>489</v>
      </c>
      <c r="E12" s="73" t="s">
        <v>477</v>
      </c>
      <c r="F12" s="68" t="s">
        <v>484</v>
      </c>
      <c r="G12" s="68" t="s">
        <v>490</v>
      </c>
      <c r="H12" s="68" t="s">
        <v>491</v>
      </c>
      <c r="I12" s="68" t="s">
        <v>492</v>
      </c>
      <c r="J12" s="68" t="s">
        <v>493</v>
      </c>
      <c r="K12" s="68" t="s">
        <v>494</v>
      </c>
      <c r="L12" s="68" t="s">
        <v>476</v>
      </c>
      <c r="M12" s="68"/>
    </row>
    <row r="13" ht="43.15" customHeight="1" spans="1:13">
      <c r="A13" s="68"/>
      <c r="B13" s="68"/>
      <c r="C13" s="67"/>
      <c r="D13" s="68"/>
      <c r="E13" s="73"/>
      <c r="F13" s="68"/>
      <c r="G13" s="68" t="s">
        <v>495</v>
      </c>
      <c r="H13" s="68" t="s">
        <v>496</v>
      </c>
      <c r="I13" s="68" t="s">
        <v>497</v>
      </c>
      <c r="J13" s="68" t="s">
        <v>498</v>
      </c>
      <c r="K13" s="68" t="s">
        <v>467</v>
      </c>
      <c r="L13" s="68" t="s">
        <v>476</v>
      </c>
      <c r="M13" s="68"/>
    </row>
    <row r="14" ht="43.15" customHeight="1" spans="1:13">
      <c r="A14" s="68"/>
      <c r="B14" s="68"/>
      <c r="C14" s="67"/>
      <c r="D14" s="68"/>
      <c r="E14" s="73"/>
      <c r="F14" s="68"/>
      <c r="G14" s="68" t="s">
        <v>499</v>
      </c>
      <c r="H14" s="68" t="s">
        <v>500</v>
      </c>
      <c r="I14" s="68" t="s">
        <v>501</v>
      </c>
      <c r="J14" s="68" t="s">
        <v>502</v>
      </c>
      <c r="K14" s="68" t="s">
        <v>467</v>
      </c>
      <c r="L14" s="68" t="s">
        <v>476</v>
      </c>
      <c r="M14" s="68"/>
    </row>
    <row r="15" ht="43.15" customHeight="1" spans="1:13">
      <c r="A15" s="68"/>
      <c r="B15" s="68"/>
      <c r="C15" s="67"/>
      <c r="D15" s="68"/>
      <c r="E15" s="73"/>
      <c r="F15" s="68"/>
      <c r="G15" s="68" t="s">
        <v>503</v>
      </c>
      <c r="H15" s="68" t="s">
        <v>496</v>
      </c>
      <c r="I15" s="68" t="s">
        <v>504</v>
      </c>
      <c r="J15" s="68" t="s">
        <v>498</v>
      </c>
      <c r="K15" s="68" t="s">
        <v>467</v>
      </c>
      <c r="L15" s="68" t="s">
        <v>476</v>
      </c>
      <c r="M15" s="68"/>
    </row>
    <row r="16" ht="43.15" customHeight="1" spans="1:13">
      <c r="A16" s="68"/>
      <c r="B16" s="68"/>
      <c r="C16" s="67"/>
      <c r="D16" s="68"/>
      <c r="E16" s="73"/>
      <c r="F16" s="68"/>
      <c r="G16" s="68" t="s">
        <v>505</v>
      </c>
      <c r="H16" s="68" t="s">
        <v>506</v>
      </c>
      <c r="I16" s="68" t="s">
        <v>507</v>
      </c>
      <c r="J16" s="68" t="s">
        <v>508</v>
      </c>
      <c r="K16" s="68" t="s">
        <v>509</v>
      </c>
      <c r="L16" s="68" t="s">
        <v>476</v>
      </c>
      <c r="M16" s="68"/>
    </row>
    <row r="17" ht="43.15" customHeight="1" spans="1:13">
      <c r="A17" s="68"/>
      <c r="B17" s="68"/>
      <c r="C17" s="67"/>
      <c r="D17" s="68"/>
      <c r="E17" s="73"/>
      <c r="F17" s="68"/>
      <c r="G17" s="68" t="s">
        <v>510</v>
      </c>
      <c r="H17" s="68" t="s">
        <v>308</v>
      </c>
      <c r="I17" s="68" t="s">
        <v>511</v>
      </c>
      <c r="J17" s="68" t="s">
        <v>512</v>
      </c>
      <c r="K17" s="68" t="s">
        <v>467</v>
      </c>
      <c r="L17" s="68" t="s">
        <v>476</v>
      </c>
      <c r="M17" s="68"/>
    </row>
    <row r="18" ht="43.15" customHeight="1" spans="1:13">
      <c r="A18" s="68"/>
      <c r="B18" s="68"/>
      <c r="C18" s="67"/>
      <c r="D18" s="68"/>
      <c r="E18" s="73"/>
      <c r="F18" s="68" t="s">
        <v>513</v>
      </c>
      <c r="G18" s="68" t="s">
        <v>514</v>
      </c>
      <c r="H18" s="68" t="s">
        <v>515</v>
      </c>
      <c r="I18" s="68" t="s">
        <v>516</v>
      </c>
      <c r="J18" s="68" t="s">
        <v>502</v>
      </c>
      <c r="K18" s="68" t="s">
        <v>475</v>
      </c>
      <c r="L18" s="68" t="s">
        <v>476</v>
      </c>
      <c r="M18" s="68"/>
    </row>
    <row r="19" ht="43.15" customHeight="1" spans="1:13">
      <c r="A19" s="68"/>
      <c r="B19" s="68"/>
      <c r="C19" s="67"/>
      <c r="D19" s="68"/>
      <c r="E19" s="73"/>
      <c r="F19" s="68"/>
      <c r="G19" s="68" t="s">
        <v>517</v>
      </c>
      <c r="H19" s="68" t="s">
        <v>518</v>
      </c>
      <c r="I19" s="68" t="s">
        <v>519</v>
      </c>
      <c r="J19" s="68" t="s">
        <v>520</v>
      </c>
      <c r="K19" s="68" t="s">
        <v>521</v>
      </c>
      <c r="L19" s="68" t="s">
        <v>462</v>
      </c>
      <c r="M19" s="68"/>
    </row>
    <row r="20" ht="43.15" customHeight="1" spans="1:13">
      <c r="A20" s="68"/>
      <c r="B20" s="68"/>
      <c r="C20" s="67"/>
      <c r="D20" s="68"/>
      <c r="E20" s="73"/>
      <c r="F20" s="68"/>
      <c r="G20" s="68" t="s">
        <v>522</v>
      </c>
      <c r="H20" s="68" t="s">
        <v>515</v>
      </c>
      <c r="I20" s="68" t="s">
        <v>523</v>
      </c>
      <c r="J20" s="68" t="s">
        <v>487</v>
      </c>
      <c r="K20" s="68" t="s">
        <v>475</v>
      </c>
      <c r="L20" s="68" t="s">
        <v>476</v>
      </c>
      <c r="M20" s="68"/>
    </row>
    <row r="21" ht="43.15" customHeight="1" spans="1:13">
      <c r="A21" s="68"/>
      <c r="B21" s="68"/>
      <c r="C21" s="67"/>
      <c r="D21" s="68"/>
      <c r="E21" s="73"/>
      <c r="F21" s="68" t="s">
        <v>478</v>
      </c>
      <c r="G21" s="68" t="s">
        <v>524</v>
      </c>
      <c r="H21" s="68" t="s">
        <v>525</v>
      </c>
      <c r="I21" s="68" t="s">
        <v>526</v>
      </c>
      <c r="J21" s="68" t="s">
        <v>527</v>
      </c>
      <c r="K21" s="68" t="s">
        <v>467</v>
      </c>
      <c r="L21" s="68" t="s">
        <v>468</v>
      </c>
      <c r="M21" s="68"/>
    </row>
    <row r="22" ht="43.15" customHeight="1" spans="1:13">
      <c r="A22" s="68"/>
      <c r="B22" s="68"/>
      <c r="C22" s="67"/>
      <c r="D22" s="68"/>
      <c r="E22" s="73"/>
      <c r="F22" s="68"/>
      <c r="G22" s="68" t="s">
        <v>528</v>
      </c>
      <c r="H22" s="68" t="s">
        <v>529</v>
      </c>
      <c r="I22" s="68" t="s">
        <v>530</v>
      </c>
      <c r="J22" s="68" t="s">
        <v>531</v>
      </c>
      <c r="K22" s="68" t="s">
        <v>467</v>
      </c>
      <c r="L22" s="68" t="s">
        <v>468</v>
      </c>
      <c r="M22" s="68"/>
    </row>
    <row r="23" ht="43.15" customHeight="1" spans="1:13">
      <c r="A23" s="68"/>
      <c r="B23" s="68"/>
      <c r="C23" s="67"/>
      <c r="D23" s="68"/>
      <c r="E23" s="73" t="s">
        <v>455</v>
      </c>
      <c r="F23" s="68" t="s">
        <v>456</v>
      </c>
      <c r="G23" s="68" t="s">
        <v>532</v>
      </c>
      <c r="H23" s="68" t="s">
        <v>533</v>
      </c>
      <c r="I23" s="68" t="s">
        <v>534</v>
      </c>
      <c r="J23" s="68" t="s">
        <v>535</v>
      </c>
      <c r="K23" s="68" t="s">
        <v>536</v>
      </c>
      <c r="L23" s="68" t="s">
        <v>462</v>
      </c>
      <c r="M23" s="68"/>
    </row>
    <row r="24" ht="43.15" customHeight="1" spans="1:13">
      <c r="A24" s="68"/>
      <c r="B24" s="68"/>
      <c r="C24" s="67"/>
      <c r="D24" s="68"/>
      <c r="E24" s="73" t="s">
        <v>469</v>
      </c>
      <c r="F24" s="68" t="s">
        <v>470</v>
      </c>
      <c r="G24" s="68" t="s">
        <v>537</v>
      </c>
      <c r="H24" s="68" t="s">
        <v>538</v>
      </c>
      <c r="I24" s="68" t="s">
        <v>473</v>
      </c>
      <c r="J24" s="68" t="s">
        <v>539</v>
      </c>
      <c r="K24" s="68" t="s">
        <v>475</v>
      </c>
      <c r="L24" s="68" t="s">
        <v>476</v>
      </c>
      <c r="M24" s="68"/>
    </row>
  </sheetData>
  <mergeCells count="22">
    <mergeCell ref="C2:M2"/>
    <mergeCell ref="A3:K3"/>
    <mergeCell ref="L3:M3"/>
    <mergeCell ref="E4:M4"/>
    <mergeCell ref="A4:A5"/>
    <mergeCell ref="A7:A11"/>
    <mergeCell ref="A12:A24"/>
    <mergeCell ref="B4:B5"/>
    <mergeCell ref="B7:B11"/>
    <mergeCell ref="B12:B24"/>
    <mergeCell ref="C4:C5"/>
    <mergeCell ref="C7:C11"/>
    <mergeCell ref="C12:C24"/>
    <mergeCell ref="D4:D5"/>
    <mergeCell ref="D7:D11"/>
    <mergeCell ref="D12:D24"/>
    <mergeCell ref="E7:E8"/>
    <mergeCell ref="E10:E11"/>
    <mergeCell ref="E12:E22"/>
    <mergeCell ref="F12:F17"/>
    <mergeCell ref="F18:F20"/>
    <mergeCell ref="F21:F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pane ySplit="6" topLeftCell="A8" activePane="bottomLeft" state="frozen"/>
      <selection/>
      <selection pane="bottomLeft" activeCell="A3" sqref="A3:P3"/>
    </sheetView>
  </sheetViews>
  <sheetFormatPr defaultColWidth="10" defaultRowHeight="14"/>
  <cols>
    <col min="1" max="1" width="6.37272727272727" customWidth="1"/>
    <col min="2" max="2" width="16.7545454545455" customWidth="1"/>
    <col min="3" max="9" width="15.3727272727273" customWidth="1"/>
    <col min="10" max="10" width="20.5" customWidth="1"/>
    <col min="11" max="11" width="10.2545454545455" customWidth="1"/>
    <col min="12" max="12" width="15.3727272727273" customWidth="1"/>
    <col min="13" max="13" width="51.2545454545455" customWidth="1"/>
    <col min="14" max="14" width="15.3727272727273" customWidth="1"/>
    <col min="15" max="15" width="51.2545454545455" customWidth="1"/>
    <col min="16" max="16" width="10.2545454545455" customWidth="1"/>
    <col min="17" max="17" width="51.2545454545455" customWidth="1"/>
    <col min="18" max="18" width="25.6272727272727" customWidth="1"/>
    <col min="19" max="19" width="11.3727272727273" customWidth="1"/>
  </cols>
  <sheetData>
    <row r="1" ht="16.35" customHeight="1" spans="1:19">
      <c r="A1" s="63"/>
      <c r="S1" s="63" t="s">
        <v>540</v>
      </c>
    </row>
    <row r="2" ht="42.2" customHeight="1" spans="1:19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ht="23.25" customHeight="1" spans="1:19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9" t="s">
        <v>34</v>
      </c>
      <c r="R3" s="69"/>
      <c r="S3" s="69"/>
    </row>
    <row r="4" ht="18.2" customHeight="1" spans="1:19">
      <c r="A4" s="56" t="s">
        <v>401</v>
      </c>
      <c r="B4" s="56" t="s">
        <v>402</v>
      </c>
      <c r="C4" s="56" t="s">
        <v>541</v>
      </c>
      <c r="D4" s="56"/>
      <c r="E4" s="56"/>
      <c r="F4" s="56"/>
      <c r="G4" s="56"/>
      <c r="H4" s="56"/>
      <c r="I4" s="56"/>
      <c r="J4" s="56" t="s">
        <v>542</v>
      </c>
      <c r="K4" s="56" t="s">
        <v>543</v>
      </c>
      <c r="L4" s="56"/>
      <c r="M4" s="56"/>
      <c r="N4" s="56"/>
      <c r="O4" s="56"/>
      <c r="P4" s="56"/>
      <c r="Q4" s="56"/>
      <c r="R4" s="56"/>
      <c r="S4" s="56"/>
    </row>
    <row r="5" ht="18.95" customHeight="1" spans="1:19">
      <c r="A5" s="56"/>
      <c r="B5" s="56"/>
      <c r="C5" s="56" t="s">
        <v>440</v>
      </c>
      <c r="D5" s="56" t="s">
        <v>544</v>
      </c>
      <c r="E5" s="56"/>
      <c r="F5" s="56"/>
      <c r="G5" s="56"/>
      <c r="H5" s="56" t="s">
        <v>545</v>
      </c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ht="31.15" customHeight="1" spans="1:19">
      <c r="A6" s="56"/>
      <c r="B6" s="56"/>
      <c r="C6" s="56"/>
      <c r="D6" s="56" t="s">
        <v>142</v>
      </c>
      <c r="E6" s="56" t="s">
        <v>546</v>
      </c>
      <c r="F6" s="56" t="s">
        <v>146</v>
      </c>
      <c r="G6" s="56" t="s">
        <v>547</v>
      </c>
      <c r="H6" s="56" t="s">
        <v>163</v>
      </c>
      <c r="I6" s="56" t="s">
        <v>164</v>
      </c>
      <c r="J6" s="56"/>
      <c r="K6" s="56" t="s">
        <v>443</v>
      </c>
      <c r="L6" s="56" t="s">
        <v>444</v>
      </c>
      <c r="M6" s="56" t="s">
        <v>445</v>
      </c>
      <c r="N6" s="56" t="s">
        <v>450</v>
      </c>
      <c r="O6" s="56" t="s">
        <v>446</v>
      </c>
      <c r="P6" s="56" t="s">
        <v>548</v>
      </c>
      <c r="Q6" s="56" t="s">
        <v>549</v>
      </c>
      <c r="R6" s="56" t="s">
        <v>550</v>
      </c>
      <c r="S6" s="56" t="s">
        <v>451</v>
      </c>
    </row>
    <row r="7" ht="16.35" customHeight="1" spans="1:19">
      <c r="A7" s="66" t="s">
        <v>551</v>
      </c>
      <c r="B7" s="66"/>
      <c r="C7" s="67">
        <v>1219.44033</v>
      </c>
      <c r="D7" s="67">
        <v>1219.44033</v>
      </c>
      <c r="E7" s="67">
        <v>0</v>
      </c>
      <c r="F7" s="67">
        <v>0</v>
      </c>
      <c r="G7" s="67">
        <v>0</v>
      </c>
      <c r="H7" s="67">
        <v>1090.44033</v>
      </c>
      <c r="I7" s="67">
        <v>129</v>
      </c>
      <c r="J7" s="66"/>
      <c r="K7" s="66"/>
      <c r="L7" s="66"/>
      <c r="M7" s="66"/>
      <c r="N7" s="66"/>
      <c r="O7" s="66"/>
      <c r="P7" s="66"/>
      <c r="Q7" s="66"/>
      <c r="R7" s="66"/>
      <c r="S7" s="66"/>
    </row>
    <row r="8" ht="19.9" customHeight="1" spans="1:19">
      <c r="A8" s="68" t="s">
        <v>452</v>
      </c>
      <c r="B8" s="68" t="s">
        <v>3</v>
      </c>
      <c r="C8" s="67">
        <v>1219.44033</v>
      </c>
      <c r="D8" s="67">
        <v>1219.44033</v>
      </c>
      <c r="E8" s="67"/>
      <c r="F8" s="67"/>
      <c r="G8" s="67"/>
      <c r="H8" s="67">
        <v>1090.44033</v>
      </c>
      <c r="I8" s="67">
        <v>129</v>
      </c>
      <c r="J8" s="68" t="s">
        <v>552</v>
      </c>
      <c r="K8" s="28" t="s">
        <v>477</v>
      </c>
      <c r="L8" s="28" t="s">
        <v>484</v>
      </c>
      <c r="M8" s="68" t="s">
        <v>553</v>
      </c>
      <c r="N8" s="28" t="s">
        <v>476</v>
      </c>
      <c r="O8" s="68" t="s">
        <v>554</v>
      </c>
      <c r="P8" s="28" t="s">
        <v>555</v>
      </c>
      <c r="Q8" s="68" t="s">
        <v>556</v>
      </c>
      <c r="R8" s="28" t="s">
        <v>557</v>
      </c>
      <c r="S8" s="68" t="s">
        <v>558</v>
      </c>
    </row>
    <row r="9" ht="19.9" customHeight="1" spans="1:19">
      <c r="A9" s="68"/>
      <c r="B9" s="68"/>
      <c r="C9" s="67"/>
      <c r="D9" s="67"/>
      <c r="E9" s="67"/>
      <c r="F9" s="67"/>
      <c r="G9" s="67"/>
      <c r="H9" s="67"/>
      <c r="I9" s="67"/>
      <c r="J9" s="68"/>
      <c r="K9" s="28"/>
      <c r="L9" s="28"/>
      <c r="M9" s="68" t="s">
        <v>559</v>
      </c>
      <c r="N9" s="28" t="s">
        <v>476</v>
      </c>
      <c r="O9" s="68" t="s">
        <v>560</v>
      </c>
      <c r="P9" s="28" t="s">
        <v>555</v>
      </c>
      <c r="Q9" s="68" t="s">
        <v>561</v>
      </c>
      <c r="R9" s="28" t="s">
        <v>557</v>
      </c>
      <c r="S9" s="68" t="s">
        <v>558</v>
      </c>
    </row>
    <row r="10" ht="19.9" customHeight="1" spans="1:19">
      <c r="A10" s="68"/>
      <c r="B10" s="68"/>
      <c r="C10" s="67"/>
      <c r="D10" s="67"/>
      <c r="E10" s="67"/>
      <c r="F10" s="67"/>
      <c r="G10" s="67"/>
      <c r="H10" s="67"/>
      <c r="I10" s="67"/>
      <c r="J10" s="68"/>
      <c r="K10" s="28"/>
      <c r="L10" s="28"/>
      <c r="M10" s="68" t="s">
        <v>562</v>
      </c>
      <c r="N10" s="28" t="s">
        <v>476</v>
      </c>
      <c r="O10" s="68" t="s">
        <v>563</v>
      </c>
      <c r="P10" s="28" t="s">
        <v>555</v>
      </c>
      <c r="Q10" s="68" t="s">
        <v>564</v>
      </c>
      <c r="R10" s="28" t="s">
        <v>557</v>
      </c>
      <c r="S10" s="68" t="s">
        <v>558</v>
      </c>
    </row>
    <row r="11" ht="19.9" customHeight="1" spans="1:19">
      <c r="A11" s="68"/>
      <c r="B11" s="68"/>
      <c r="C11" s="67"/>
      <c r="D11" s="67"/>
      <c r="E11" s="67"/>
      <c r="F11" s="67"/>
      <c r="G11" s="67"/>
      <c r="H11" s="67"/>
      <c r="I11" s="67"/>
      <c r="J11" s="68"/>
      <c r="K11" s="28"/>
      <c r="L11" s="28"/>
      <c r="M11" s="68" t="s">
        <v>565</v>
      </c>
      <c r="N11" s="28" t="s">
        <v>476</v>
      </c>
      <c r="O11" s="68" t="s">
        <v>515</v>
      </c>
      <c r="P11" s="28" t="s">
        <v>555</v>
      </c>
      <c r="Q11" s="68" t="s">
        <v>566</v>
      </c>
      <c r="R11" s="28" t="s">
        <v>557</v>
      </c>
      <c r="S11" s="68" t="s">
        <v>558</v>
      </c>
    </row>
    <row r="12" ht="19.9" customHeight="1" spans="1:19">
      <c r="A12" s="68"/>
      <c r="B12" s="68"/>
      <c r="C12" s="67"/>
      <c r="D12" s="67"/>
      <c r="E12" s="67"/>
      <c r="F12" s="67"/>
      <c r="G12" s="67"/>
      <c r="H12" s="67"/>
      <c r="I12" s="67"/>
      <c r="J12" s="68"/>
      <c r="K12" s="28"/>
      <c r="L12" s="28"/>
      <c r="M12" s="68" t="s">
        <v>567</v>
      </c>
      <c r="N12" s="28" t="s">
        <v>476</v>
      </c>
      <c r="O12" s="68" t="s">
        <v>568</v>
      </c>
      <c r="P12" s="28" t="s">
        <v>569</v>
      </c>
      <c r="Q12" s="68" t="s">
        <v>570</v>
      </c>
      <c r="R12" s="28" t="s">
        <v>557</v>
      </c>
      <c r="S12" s="68" t="s">
        <v>558</v>
      </c>
    </row>
    <row r="13" ht="19.9" customHeight="1" spans="1:19">
      <c r="A13" s="68"/>
      <c r="B13" s="68"/>
      <c r="C13" s="67"/>
      <c r="D13" s="67"/>
      <c r="E13" s="67"/>
      <c r="F13" s="67"/>
      <c r="G13" s="67"/>
      <c r="H13" s="67"/>
      <c r="I13" s="67"/>
      <c r="J13" s="68"/>
      <c r="K13" s="28"/>
      <c r="L13" s="28"/>
      <c r="M13" s="68" t="s">
        <v>571</v>
      </c>
      <c r="N13" s="28" t="s">
        <v>476</v>
      </c>
      <c r="O13" s="68" t="s">
        <v>515</v>
      </c>
      <c r="P13" s="28" t="s">
        <v>572</v>
      </c>
      <c r="Q13" s="68" t="s">
        <v>573</v>
      </c>
      <c r="R13" s="28" t="s">
        <v>557</v>
      </c>
      <c r="S13" s="68" t="s">
        <v>558</v>
      </c>
    </row>
    <row r="14" ht="19.9" customHeight="1" spans="1:19">
      <c r="A14" s="68"/>
      <c r="B14" s="68"/>
      <c r="C14" s="67"/>
      <c r="D14" s="67"/>
      <c r="E14" s="67"/>
      <c r="F14" s="67"/>
      <c r="G14" s="67"/>
      <c r="H14" s="67"/>
      <c r="I14" s="67"/>
      <c r="J14" s="68"/>
      <c r="K14" s="28"/>
      <c r="L14" s="28"/>
      <c r="M14" s="68" t="s">
        <v>574</v>
      </c>
      <c r="N14" s="28" t="s">
        <v>476</v>
      </c>
      <c r="O14" s="68" t="s">
        <v>575</v>
      </c>
      <c r="P14" s="28" t="s">
        <v>576</v>
      </c>
      <c r="Q14" s="68" t="s">
        <v>577</v>
      </c>
      <c r="R14" s="28" t="s">
        <v>557</v>
      </c>
      <c r="S14" s="68" t="s">
        <v>558</v>
      </c>
    </row>
    <row r="15" ht="19.9" customHeight="1" spans="1:19">
      <c r="A15" s="68"/>
      <c r="B15" s="68"/>
      <c r="C15" s="67"/>
      <c r="D15" s="67"/>
      <c r="E15" s="67"/>
      <c r="F15" s="67"/>
      <c r="G15" s="67"/>
      <c r="H15" s="67"/>
      <c r="I15" s="67"/>
      <c r="J15" s="68"/>
      <c r="K15" s="28"/>
      <c r="L15" s="28"/>
      <c r="M15" s="68" t="s">
        <v>578</v>
      </c>
      <c r="N15" s="28" t="s">
        <v>476</v>
      </c>
      <c r="O15" s="68" t="s">
        <v>568</v>
      </c>
      <c r="P15" s="28" t="s">
        <v>572</v>
      </c>
      <c r="Q15" s="68" t="s">
        <v>579</v>
      </c>
      <c r="R15" s="28" t="s">
        <v>557</v>
      </c>
      <c r="S15" s="68" t="s">
        <v>558</v>
      </c>
    </row>
    <row r="16" ht="19.9" customHeight="1" spans="1:19">
      <c r="A16" s="68"/>
      <c r="B16" s="68"/>
      <c r="C16" s="67"/>
      <c r="D16" s="67"/>
      <c r="E16" s="67"/>
      <c r="F16" s="67"/>
      <c r="G16" s="67"/>
      <c r="H16" s="67"/>
      <c r="I16" s="67"/>
      <c r="J16" s="68"/>
      <c r="K16" s="28"/>
      <c r="L16" s="28" t="s">
        <v>513</v>
      </c>
      <c r="M16" s="68" t="s">
        <v>580</v>
      </c>
      <c r="N16" s="28" t="s">
        <v>476</v>
      </c>
      <c r="O16" s="68" t="s">
        <v>515</v>
      </c>
      <c r="P16" s="28" t="s">
        <v>581</v>
      </c>
      <c r="Q16" s="68" t="s">
        <v>582</v>
      </c>
      <c r="R16" s="28" t="s">
        <v>557</v>
      </c>
      <c r="S16" s="68" t="s">
        <v>558</v>
      </c>
    </row>
    <row r="17" ht="19.9" customHeight="1" spans="1:19">
      <c r="A17" s="68"/>
      <c r="B17" s="68"/>
      <c r="C17" s="67"/>
      <c r="D17" s="67"/>
      <c r="E17" s="67"/>
      <c r="F17" s="67"/>
      <c r="G17" s="67"/>
      <c r="H17" s="67"/>
      <c r="I17" s="67"/>
      <c r="J17" s="68"/>
      <c r="K17" s="28"/>
      <c r="L17" s="28"/>
      <c r="M17" s="68" t="s">
        <v>514</v>
      </c>
      <c r="N17" s="28" t="s">
        <v>476</v>
      </c>
      <c r="O17" s="68" t="s">
        <v>515</v>
      </c>
      <c r="P17" s="28" t="s">
        <v>581</v>
      </c>
      <c r="Q17" s="68" t="s">
        <v>583</v>
      </c>
      <c r="R17" s="28" t="s">
        <v>557</v>
      </c>
      <c r="S17" s="68" t="s">
        <v>558</v>
      </c>
    </row>
    <row r="18" ht="19.9" customHeight="1" spans="1:19">
      <c r="A18" s="68"/>
      <c r="B18" s="68"/>
      <c r="C18" s="67"/>
      <c r="D18" s="67"/>
      <c r="E18" s="67"/>
      <c r="F18" s="67"/>
      <c r="G18" s="67"/>
      <c r="H18" s="67"/>
      <c r="I18" s="67"/>
      <c r="J18" s="68"/>
      <c r="K18" s="28"/>
      <c r="L18" s="28"/>
      <c r="M18" s="68" t="s">
        <v>517</v>
      </c>
      <c r="N18" s="28" t="s">
        <v>462</v>
      </c>
      <c r="O18" s="68" t="s">
        <v>518</v>
      </c>
      <c r="P18" s="28" t="s">
        <v>521</v>
      </c>
      <c r="Q18" s="68" t="s">
        <v>584</v>
      </c>
      <c r="R18" s="28" t="s">
        <v>520</v>
      </c>
      <c r="S18" s="68" t="s">
        <v>558</v>
      </c>
    </row>
    <row r="19" ht="19.9" customHeight="1" spans="1:19">
      <c r="A19" s="68"/>
      <c r="B19" s="68"/>
      <c r="C19" s="67"/>
      <c r="D19" s="67"/>
      <c r="E19" s="67"/>
      <c r="F19" s="67"/>
      <c r="G19" s="67"/>
      <c r="H19" s="67"/>
      <c r="I19" s="67"/>
      <c r="J19" s="68"/>
      <c r="K19" s="28"/>
      <c r="L19" s="28" t="s">
        <v>478</v>
      </c>
      <c r="M19" s="68" t="s">
        <v>585</v>
      </c>
      <c r="N19" s="28" t="s">
        <v>468</v>
      </c>
      <c r="O19" s="68" t="s">
        <v>586</v>
      </c>
      <c r="P19" s="28" t="s">
        <v>587</v>
      </c>
      <c r="Q19" s="68" t="s">
        <v>588</v>
      </c>
      <c r="R19" s="28" t="s">
        <v>589</v>
      </c>
      <c r="S19" s="68" t="s">
        <v>590</v>
      </c>
    </row>
    <row r="20" ht="19.9" customHeight="1" spans="1:19">
      <c r="A20" s="68"/>
      <c r="B20" s="68"/>
      <c r="C20" s="67"/>
      <c r="D20" s="67"/>
      <c r="E20" s="67"/>
      <c r="F20" s="67"/>
      <c r="G20" s="67"/>
      <c r="H20" s="67"/>
      <c r="I20" s="67"/>
      <c r="J20" s="68"/>
      <c r="K20" s="28"/>
      <c r="L20" s="28"/>
      <c r="M20" s="68" t="s">
        <v>591</v>
      </c>
      <c r="N20" s="28" t="s">
        <v>468</v>
      </c>
      <c r="O20" s="68" t="s">
        <v>586</v>
      </c>
      <c r="P20" s="28" t="s">
        <v>587</v>
      </c>
      <c r="Q20" s="68" t="s">
        <v>592</v>
      </c>
      <c r="R20" s="28" t="s">
        <v>589</v>
      </c>
      <c r="S20" s="68" t="s">
        <v>590</v>
      </c>
    </row>
    <row r="21" ht="19.9" customHeight="1" spans="1:19">
      <c r="A21" s="68"/>
      <c r="B21" s="68"/>
      <c r="C21" s="67"/>
      <c r="D21" s="67"/>
      <c r="E21" s="67"/>
      <c r="F21" s="67"/>
      <c r="G21" s="67"/>
      <c r="H21" s="67"/>
      <c r="I21" s="67"/>
      <c r="J21" s="68"/>
      <c r="K21" s="28"/>
      <c r="L21" s="28"/>
      <c r="M21" s="68" t="s">
        <v>593</v>
      </c>
      <c r="N21" s="28" t="s">
        <v>468</v>
      </c>
      <c r="O21" s="68" t="s">
        <v>586</v>
      </c>
      <c r="P21" s="28" t="s">
        <v>587</v>
      </c>
      <c r="Q21" s="68" t="s">
        <v>594</v>
      </c>
      <c r="R21" s="28" t="s">
        <v>589</v>
      </c>
      <c r="S21" s="68" t="s">
        <v>590</v>
      </c>
    </row>
    <row r="22" ht="19.9" customHeight="1" spans="1:19">
      <c r="A22" s="68"/>
      <c r="B22" s="68"/>
      <c r="C22" s="67"/>
      <c r="D22" s="67"/>
      <c r="E22" s="67"/>
      <c r="F22" s="67"/>
      <c r="G22" s="67"/>
      <c r="H22" s="67"/>
      <c r="I22" s="67"/>
      <c r="J22" s="68"/>
      <c r="K22" s="28"/>
      <c r="L22" s="28"/>
      <c r="M22" s="68" t="s">
        <v>595</v>
      </c>
      <c r="N22" s="28" t="s">
        <v>468</v>
      </c>
      <c r="O22" s="68" t="s">
        <v>596</v>
      </c>
      <c r="P22" s="28" t="s">
        <v>467</v>
      </c>
      <c r="Q22" s="68" t="s">
        <v>597</v>
      </c>
      <c r="R22" s="28" t="s">
        <v>589</v>
      </c>
      <c r="S22" s="68" t="s">
        <v>590</v>
      </c>
    </row>
    <row r="23" ht="19.9" customHeight="1" spans="1:19">
      <c r="A23" s="68"/>
      <c r="B23" s="68"/>
      <c r="C23" s="67"/>
      <c r="D23" s="67"/>
      <c r="E23" s="67"/>
      <c r="F23" s="67"/>
      <c r="G23" s="67"/>
      <c r="H23" s="67"/>
      <c r="I23" s="67"/>
      <c r="J23" s="68"/>
      <c r="K23" s="28"/>
      <c r="L23" s="28"/>
      <c r="M23" s="68" t="s">
        <v>598</v>
      </c>
      <c r="N23" s="28" t="s">
        <v>468</v>
      </c>
      <c r="O23" s="68" t="s">
        <v>586</v>
      </c>
      <c r="P23" s="28" t="s">
        <v>587</v>
      </c>
      <c r="Q23" s="68" t="s">
        <v>599</v>
      </c>
      <c r="R23" s="28" t="s">
        <v>589</v>
      </c>
      <c r="S23" s="68" t="s">
        <v>590</v>
      </c>
    </row>
    <row r="24" ht="19.9" customHeight="1" spans="1:19">
      <c r="A24" s="68"/>
      <c r="B24" s="68"/>
      <c r="C24" s="67"/>
      <c r="D24" s="67"/>
      <c r="E24" s="67"/>
      <c r="F24" s="67"/>
      <c r="G24" s="67"/>
      <c r="H24" s="67"/>
      <c r="I24" s="67"/>
      <c r="J24" s="68"/>
      <c r="K24" s="28" t="s">
        <v>600</v>
      </c>
      <c r="L24" s="28" t="s">
        <v>601</v>
      </c>
      <c r="M24" s="68" t="s">
        <v>602</v>
      </c>
      <c r="N24" s="28" t="s">
        <v>476</v>
      </c>
      <c r="O24" s="68" t="s">
        <v>515</v>
      </c>
      <c r="P24" s="28" t="s">
        <v>581</v>
      </c>
      <c r="Q24" s="68" t="s">
        <v>602</v>
      </c>
      <c r="R24" s="28" t="s">
        <v>557</v>
      </c>
      <c r="S24" s="68" t="s">
        <v>603</v>
      </c>
    </row>
    <row r="25" ht="19.9" customHeight="1" spans="1:19">
      <c r="A25" s="68"/>
      <c r="B25" s="68"/>
      <c r="C25" s="67"/>
      <c r="D25" s="67"/>
      <c r="E25" s="67"/>
      <c r="F25" s="67"/>
      <c r="G25" s="67"/>
      <c r="H25" s="67"/>
      <c r="I25" s="67"/>
      <c r="J25" s="68"/>
      <c r="K25" s="28"/>
      <c r="L25" s="28" t="s">
        <v>604</v>
      </c>
      <c r="M25" s="68" t="s">
        <v>605</v>
      </c>
      <c r="N25" s="28" t="s">
        <v>462</v>
      </c>
      <c r="O25" s="68" t="s">
        <v>518</v>
      </c>
      <c r="P25" s="28" t="s">
        <v>521</v>
      </c>
      <c r="Q25" s="68" t="s">
        <v>606</v>
      </c>
      <c r="R25" s="28" t="s">
        <v>607</v>
      </c>
      <c r="S25" s="68" t="s">
        <v>590</v>
      </c>
    </row>
    <row r="26" ht="19.9" customHeight="1" spans="1:19">
      <c r="A26" s="68"/>
      <c r="B26" s="68"/>
      <c r="C26" s="67"/>
      <c r="D26" s="67"/>
      <c r="E26" s="67"/>
      <c r="F26" s="67"/>
      <c r="G26" s="67"/>
      <c r="H26" s="67"/>
      <c r="I26" s="67"/>
      <c r="J26" s="68"/>
      <c r="K26" s="28"/>
      <c r="L26" s="28"/>
      <c r="M26" s="68" t="s">
        <v>608</v>
      </c>
      <c r="N26" s="28" t="s">
        <v>468</v>
      </c>
      <c r="O26" s="68" t="s">
        <v>609</v>
      </c>
      <c r="P26" s="28" t="s">
        <v>610</v>
      </c>
      <c r="Q26" s="68" t="s">
        <v>611</v>
      </c>
      <c r="R26" s="28" t="s">
        <v>557</v>
      </c>
      <c r="S26" s="68" t="s">
        <v>590</v>
      </c>
    </row>
    <row r="27" ht="19.9" customHeight="1" spans="1:19">
      <c r="A27" s="68"/>
      <c r="B27" s="68"/>
      <c r="C27" s="67"/>
      <c r="D27" s="67"/>
      <c r="E27" s="67"/>
      <c r="F27" s="67"/>
      <c r="G27" s="67"/>
      <c r="H27" s="67"/>
      <c r="I27" s="67"/>
      <c r="J27" s="68"/>
      <c r="K27" s="28"/>
      <c r="L27" s="28"/>
      <c r="M27" s="68" t="s">
        <v>612</v>
      </c>
      <c r="N27" s="28" t="s">
        <v>468</v>
      </c>
      <c r="O27" s="68" t="s">
        <v>609</v>
      </c>
      <c r="P27" s="28" t="s">
        <v>610</v>
      </c>
      <c r="Q27" s="68" t="s">
        <v>613</v>
      </c>
      <c r="R27" s="28" t="s">
        <v>557</v>
      </c>
      <c r="S27" s="68" t="s">
        <v>590</v>
      </c>
    </row>
    <row r="28" ht="19.9" customHeight="1" spans="1:19">
      <c r="A28" s="68"/>
      <c r="B28" s="68"/>
      <c r="C28" s="67"/>
      <c r="D28" s="67"/>
      <c r="E28" s="67"/>
      <c r="F28" s="67"/>
      <c r="G28" s="67"/>
      <c r="H28" s="67"/>
      <c r="I28" s="67"/>
      <c r="J28" s="68"/>
      <c r="K28" s="28"/>
      <c r="L28" s="28" t="s">
        <v>614</v>
      </c>
      <c r="M28" s="68" t="s">
        <v>615</v>
      </c>
      <c r="N28" s="28" t="s">
        <v>468</v>
      </c>
      <c r="O28" s="68" t="s">
        <v>616</v>
      </c>
      <c r="P28" s="28" t="s">
        <v>610</v>
      </c>
      <c r="Q28" s="68" t="s">
        <v>617</v>
      </c>
      <c r="R28" s="28" t="s">
        <v>557</v>
      </c>
      <c r="S28" s="68" t="s">
        <v>590</v>
      </c>
    </row>
    <row r="29" ht="19.9" customHeight="1" spans="1:19">
      <c r="A29" s="68"/>
      <c r="B29" s="68"/>
      <c r="C29" s="67"/>
      <c r="D29" s="67"/>
      <c r="E29" s="67"/>
      <c r="F29" s="67"/>
      <c r="G29" s="67"/>
      <c r="H29" s="67"/>
      <c r="I29" s="67"/>
      <c r="J29" s="68"/>
      <c r="K29" s="28"/>
      <c r="L29" s="28" t="s">
        <v>618</v>
      </c>
      <c r="M29" s="68" t="s">
        <v>619</v>
      </c>
      <c r="N29" s="28" t="s">
        <v>476</v>
      </c>
      <c r="O29" s="68" t="s">
        <v>620</v>
      </c>
      <c r="P29" s="28" t="s">
        <v>576</v>
      </c>
      <c r="Q29" s="68" t="s">
        <v>621</v>
      </c>
      <c r="R29" s="28" t="s">
        <v>557</v>
      </c>
      <c r="S29" s="68" t="s">
        <v>603</v>
      </c>
    </row>
    <row r="30" ht="19.5" customHeight="1" spans="1:19">
      <c r="A30" s="68"/>
      <c r="B30" s="68"/>
      <c r="C30" s="67"/>
      <c r="D30" s="67"/>
      <c r="E30" s="67"/>
      <c r="F30" s="67"/>
      <c r="G30" s="67"/>
      <c r="H30" s="67"/>
      <c r="I30" s="67"/>
      <c r="J30" s="68"/>
      <c r="K30" s="28" t="s">
        <v>469</v>
      </c>
      <c r="L30" s="28" t="s">
        <v>470</v>
      </c>
      <c r="M30" s="68" t="s">
        <v>622</v>
      </c>
      <c r="N30" s="28" t="s">
        <v>468</v>
      </c>
      <c r="O30" s="68" t="s">
        <v>623</v>
      </c>
      <c r="P30" s="28" t="s">
        <v>610</v>
      </c>
      <c r="Q30" s="68" t="s">
        <v>624</v>
      </c>
      <c r="R30" s="28" t="s">
        <v>539</v>
      </c>
      <c r="S30" s="68" t="s">
        <v>558</v>
      </c>
    </row>
    <row r="31" ht="19.9" customHeight="1" spans="1:19">
      <c r="A31" s="68"/>
      <c r="B31" s="68"/>
      <c r="C31" s="67"/>
      <c r="D31" s="67"/>
      <c r="E31" s="67"/>
      <c r="F31" s="67"/>
      <c r="G31" s="67"/>
      <c r="H31" s="67"/>
      <c r="I31" s="67"/>
      <c r="J31" s="68"/>
      <c r="K31" s="28" t="s">
        <v>455</v>
      </c>
      <c r="L31" s="28" t="s">
        <v>456</v>
      </c>
      <c r="M31" s="68" t="s">
        <v>625</v>
      </c>
      <c r="N31" s="28" t="s">
        <v>462</v>
      </c>
      <c r="O31" s="68" t="s">
        <v>626</v>
      </c>
      <c r="P31" s="28" t="s">
        <v>536</v>
      </c>
      <c r="Q31" s="68" t="s">
        <v>459</v>
      </c>
      <c r="R31" s="28" t="s">
        <v>627</v>
      </c>
      <c r="S31" s="68" t="s">
        <v>558</v>
      </c>
    </row>
    <row r="32" ht="19.5" customHeight="1" spans="1:19">
      <c r="A32" s="68"/>
      <c r="B32" s="68"/>
      <c r="C32" s="67"/>
      <c r="D32" s="67"/>
      <c r="E32" s="67"/>
      <c r="F32" s="67"/>
      <c r="G32" s="67"/>
      <c r="H32" s="67"/>
      <c r="I32" s="67"/>
      <c r="J32" s="68"/>
      <c r="K32" s="28"/>
      <c r="L32" s="28" t="s">
        <v>628</v>
      </c>
      <c r="M32" s="68"/>
      <c r="N32" s="28"/>
      <c r="O32" s="68"/>
      <c r="P32" s="28"/>
      <c r="Q32" s="68"/>
      <c r="R32" s="28"/>
      <c r="S32" s="68"/>
    </row>
    <row r="33" ht="19.5" customHeight="1" spans="1:19">
      <c r="A33" s="68"/>
      <c r="B33" s="68"/>
      <c r="C33" s="67"/>
      <c r="D33" s="67"/>
      <c r="E33" s="67"/>
      <c r="F33" s="67"/>
      <c r="G33" s="67"/>
      <c r="H33" s="67"/>
      <c r="I33" s="67"/>
      <c r="J33" s="68"/>
      <c r="K33" s="28"/>
      <c r="L33" s="28" t="s">
        <v>463</v>
      </c>
      <c r="M33" s="68"/>
      <c r="N33" s="28"/>
      <c r="O33" s="68"/>
      <c r="P33" s="28"/>
      <c r="Q33" s="68"/>
      <c r="R33" s="28"/>
      <c r="S33" s="68"/>
    </row>
    <row r="34" ht="16.35" customHeight="1"/>
    <row r="35" ht="16.35" customHeight="1"/>
    <row r="36" ht="16.35" customHeight="1"/>
    <row r="37" ht="16.35" customHeight="1"/>
    <row r="38" ht="16.35" customHeight="1"/>
    <row r="39" ht="16.35" customHeight="1"/>
    <row r="40" ht="16.35" customHeight="1"/>
    <row r="41" ht="16.35" customHeight="1"/>
    <row r="42" ht="16.35" customHeight="1" spans="6:6">
      <c r="F42" s="63" t="s">
        <v>629</v>
      </c>
    </row>
  </sheetData>
  <mergeCells count="29">
    <mergeCell ref="A2:S2"/>
    <mergeCell ref="A3:P3"/>
    <mergeCell ref="Q3:S3"/>
    <mergeCell ref="C4:I4"/>
    <mergeCell ref="D5:G5"/>
    <mergeCell ref="H5:I5"/>
    <mergeCell ref="A7:B7"/>
    <mergeCell ref="A4:A6"/>
    <mergeCell ref="A8:A33"/>
    <mergeCell ref="B4:B6"/>
    <mergeCell ref="B8:B33"/>
    <mergeCell ref="C5:C6"/>
    <mergeCell ref="C8:C33"/>
    <mergeCell ref="D8:D33"/>
    <mergeCell ref="E8:E33"/>
    <mergeCell ref="F8:F33"/>
    <mergeCell ref="G8:G33"/>
    <mergeCell ref="H8:H33"/>
    <mergeCell ref="I8:I33"/>
    <mergeCell ref="J4:J6"/>
    <mergeCell ref="J8:J33"/>
    <mergeCell ref="K8:K23"/>
    <mergeCell ref="K24:K29"/>
    <mergeCell ref="K31:K33"/>
    <mergeCell ref="L8:L15"/>
    <mergeCell ref="L16:L18"/>
    <mergeCell ref="L19:L23"/>
    <mergeCell ref="L25:L27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5" workbookViewId="0">
      <selection activeCell="D8" sqref="D8"/>
    </sheetView>
  </sheetViews>
  <sheetFormatPr defaultColWidth="8.37272727272727" defaultRowHeight="24" customHeight="1" outlineLevelCol="4"/>
  <cols>
    <col min="1" max="1" width="44.6272727272727" style="48" customWidth="1"/>
    <col min="2" max="2" width="17.6272727272727" style="48" customWidth="1"/>
    <col min="3" max="3" width="19.5" style="48" customWidth="1"/>
    <col min="4" max="4" width="13.8727272727273" style="48" customWidth="1"/>
    <col min="5" max="256" width="8.37272727272727" style="48"/>
    <col min="257" max="257" width="38.5" style="48" customWidth="1"/>
    <col min="258" max="258" width="17.6272727272727" style="48" customWidth="1"/>
    <col min="259" max="259" width="19.5" style="48" customWidth="1"/>
    <col min="260" max="260" width="13.8727272727273" style="48" customWidth="1"/>
    <col min="261" max="512" width="8.37272727272727" style="48"/>
    <col min="513" max="513" width="38.5" style="48" customWidth="1"/>
    <col min="514" max="514" width="17.6272727272727" style="48" customWidth="1"/>
    <col min="515" max="515" width="19.5" style="48" customWidth="1"/>
    <col min="516" max="516" width="13.8727272727273" style="48" customWidth="1"/>
    <col min="517" max="768" width="8.37272727272727" style="48"/>
    <col min="769" max="769" width="38.5" style="48" customWidth="1"/>
    <col min="770" max="770" width="17.6272727272727" style="48" customWidth="1"/>
    <col min="771" max="771" width="19.5" style="48" customWidth="1"/>
    <col min="772" max="772" width="13.8727272727273" style="48" customWidth="1"/>
    <col min="773" max="1024" width="8.37272727272727" style="48"/>
    <col min="1025" max="1025" width="38.5" style="48" customWidth="1"/>
    <col min="1026" max="1026" width="17.6272727272727" style="48" customWidth="1"/>
    <col min="1027" max="1027" width="19.5" style="48" customWidth="1"/>
    <col min="1028" max="1028" width="13.8727272727273" style="48" customWidth="1"/>
    <col min="1029" max="1280" width="8.37272727272727" style="48"/>
    <col min="1281" max="1281" width="38.5" style="48" customWidth="1"/>
    <col min="1282" max="1282" width="17.6272727272727" style="48" customWidth="1"/>
    <col min="1283" max="1283" width="19.5" style="48" customWidth="1"/>
    <col min="1284" max="1284" width="13.8727272727273" style="48" customWidth="1"/>
    <col min="1285" max="1536" width="8.37272727272727" style="48"/>
    <col min="1537" max="1537" width="38.5" style="48" customWidth="1"/>
    <col min="1538" max="1538" width="17.6272727272727" style="48" customWidth="1"/>
    <col min="1539" max="1539" width="19.5" style="48" customWidth="1"/>
    <col min="1540" max="1540" width="13.8727272727273" style="48" customWidth="1"/>
    <col min="1541" max="1792" width="8.37272727272727" style="48"/>
    <col min="1793" max="1793" width="38.5" style="48" customWidth="1"/>
    <col min="1794" max="1794" width="17.6272727272727" style="48" customWidth="1"/>
    <col min="1795" max="1795" width="19.5" style="48" customWidth="1"/>
    <col min="1796" max="1796" width="13.8727272727273" style="48" customWidth="1"/>
    <col min="1797" max="2048" width="8.37272727272727" style="48"/>
    <col min="2049" max="2049" width="38.5" style="48" customWidth="1"/>
    <col min="2050" max="2050" width="17.6272727272727" style="48" customWidth="1"/>
    <col min="2051" max="2051" width="19.5" style="48" customWidth="1"/>
    <col min="2052" max="2052" width="13.8727272727273" style="48" customWidth="1"/>
    <col min="2053" max="2304" width="8.37272727272727" style="48"/>
    <col min="2305" max="2305" width="38.5" style="48" customWidth="1"/>
    <col min="2306" max="2306" width="17.6272727272727" style="48" customWidth="1"/>
    <col min="2307" max="2307" width="19.5" style="48" customWidth="1"/>
    <col min="2308" max="2308" width="13.8727272727273" style="48" customWidth="1"/>
    <col min="2309" max="2560" width="8.37272727272727" style="48"/>
    <col min="2561" max="2561" width="38.5" style="48" customWidth="1"/>
    <col min="2562" max="2562" width="17.6272727272727" style="48" customWidth="1"/>
    <col min="2563" max="2563" width="19.5" style="48" customWidth="1"/>
    <col min="2564" max="2564" width="13.8727272727273" style="48" customWidth="1"/>
    <col min="2565" max="2816" width="8.37272727272727" style="48"/>
    <col min="2817" max="2817" width="38.5" style="48" customWidth="1"/>
    <col min="2818" max="2818" width="17.6272727272727" style="48" customWidth="1"/>
    <col min="2819" max="2819" width="19.5" style="48" customWidth="1"/>
    <col min="2820" max="2820" width="13.8727272727273" style="48" customWidth="1"/>
    <col min="2821" max="3072" width="8.37272727272727" style="48"/>
    <col min="3073" max="3073" width="38.5" style="48" customWidth="1"/>
    <col min="3074" max="3074" width="17.6272727272727" style="48" customWidth="1"/>
    <col min="3075" max="3075" width="19.5" style="48" customWidth="1"/>
    <col min="3076" max="3076" width="13.8727272727273" style="48" customWidth="1"/>
    <col min="3077" max="3328" width="8.37272727272727" style="48"/>
    <col min="3329" max="3329" width="38.5" style="48" customWidth="1"/>
    <col min="3330" max="3330" width="17.6272727272727" style="48" customWidth="1"/>
    <col min="3331" max="3331" width="19.5" style="48" customWidth="1"/>
    <col min="3332" max="3332" width="13.8727272727273" style="48" customWidth="1"/>
    <col min="3333" max="3584" width="8.37272727272727" style="48"/>
    <col min="3585" max="3585" width="38.5" style="48" customWidth="1"/>
    <col min="3586" max="3586" width="17.6272727272727" style="48" customWidth="1"/>
    <col min="3587" max="3587" width="19.5" style="48" customWidth="1"/>
    <col min="3588" max="3588" width="13.8727272727273" style="48" customWidth="1"/>
    <col min="3589" max="3840" width="8.37272727272727" style="48"/>
    <col min="3841" max="3841" width="38.5" style="48" customWidth="1"/>
    <col min="3842" max="3842" width="17.6272727272727" style="48" customWidth="1"/>
    <col min="3843" max="3843" width="19.5" style="48" customWidth="1"/>
    <col min="3844" max="3844" width="13.8727272727273" style="48" customWidth="1"/>
    <col min="3845" max="4096" width="8.37272727272727" style="48"/>
    <col min="4097" max="4097" width="38.5" style="48" customWidth="1"/>
    <col min="4098" max="4098" width="17.6272727272727" style="48" customWidth="1"/>
    <col min="4099" max="4099" width="19.5" style="48" customWidth="1"/>
    <col min="4100" max="4100" width="13.8727272727273" style="48" customWidth="1"/>
    <col min="4101" max="4352" width="8.37272727272727" style="48"/>
    <col min="4353" max="4353" width="38.5" style="48" customWidth="1"/>
    <col min="4354" max="4354" width="17.6272727272727" style="48" customWidth="1"/>
    <col min="4355" max="4355" width="19.5" style="48" customWidth="1"/>
    <col min="4356" max="4356" width="13.8727272727273" style="48" customWidth="1"/>
    <col min="4357" max="4608" width="8.37272727272727" style="48"/>
    <col min="4609" max="4609" width="38.5" style="48" customWidth="1"/>
    <col min="4610" max="4610" width="17.6272727272727" style="48" customWidth="1"/>
    <col min="4611" max="4611" width="19.5" style="48" customWidth="1"/>
    <col min="4612" max="4612" width="13.8727272727273" style="48" customWidth="1"/>
    <col min="4613" max="4864" width="8.37272727272727" style="48"/>
    <col min="4865" max="4865" width="38.5" style="48" customWidth="1"/>
    <col min="4866" max="4866" width="17.6272727272727" style="48" customWidth="1"/>
    <col min="4867" max="4867" width="19.5" style="48" customWidth="1"/>
    <col min="4868" max="4868" width="13.8727272727273" style="48" customWidth="1"/>
    <col min="4869" max="5120" width="8.37272727272727" style="48"/>
    <col min="5121" max="5121" width="38.5" style="48" customWidth="1"/>
    <col min="5122" max="5122" width="17.6272727272727" style="48" customWidth="1"/>
    <col min="5123" max="5123" width="19.5" style="48" customWidth="1"/>
    <col min="5124" max="5124" width="13.8727272727273" style="48" customWidth="1"/>
    <col min="5125" max="5376" width="8.37272727272727" style="48"/>
    <col min="5377" max="5377" width="38.5" style="48" customWidth="1"/>
    <col min="5378" max="5378" width="17.6272727272727" style="48" customWidth="1"/>
    <col min="5379" max="5379" width="19.5" style="48" customWidth="1"/>
    <col min="5380" max="5380" width="13.8727272727273" style="48" customWidth="1"/>
    <col min="5381" max="5632" width="8.37272727272727" style="48"/>
    <col min="5633" max="5633" width="38.5" style="48" customWidth="1"/>
    <col min="5634" max="5634" width="17.6272727272727" style="48" customWidth="1"/>
    <col min="5635" max="5635" width="19.5" style="48" customWidth="1"/>
    <col min="5636" max="5636" width="13.8727272727273" style="48" customWidth="1"/>
    <col min="5637" max="5888" width="8.37272727272727" style="48"/>
    <col min="5889" max="5889" width="38.5" style="48" customWidth="1"/>
    <col min="5890" max="5890" width="17.6272727272727" style="48" customWidth="1"/>
    <col min="5891" max="5891" width="19.5" style="48" customWidth="1"/>
    <col min="5892" max="5892" width="13.8727272727273" style="48" customWidth="1"/>
    <col min="5893" max="6144" width="8.37272727272727" style="48"/>
    <col min="6145" max="6145" width="38.5" style="48" customWidth="1"/>
    <col min="6146" max="6146" width="17.6272727272727" style="48" customWidth="1"/>
    <col min="6147" max="6147" width="19.5" style="48" customWidth="1"/>
    <col min="6148" max="6148" width="13.8727272727273" style="48" customWidth="1"/>
    <col min="6149" max="6400" width="8.37272727272727" style="48"/>
    <col min="6401" max="6401" width="38.5" style="48" customWidth="1"/>
    <col min="6402" max="6402" width="17.6272727272727" style="48" customWidth="1"/>
    <col min="6403" max="6403" width="19.5" style="48" customWidth="1"/>
    <col min="6404" max="6404" width="13.8727272727273" style="48" customWidth="1"/>
    <col min="6405" max="6656" width="8.37272727272727" style="48"/>
    <col min="6657" max="6657" width="38.5" style="48" customWidth="1"/>
    <col min="6658" max="6658" width="17.6272727272727" style="48" customWidth="1"/>
    <col min="6659" max="6659" width="19.5" style="48" customWidth="1"/>
    <col min="6660" max="6660" width="13.8727272727273" style="48" customWidth="1"/>
    <col min="6661" max="6912" width="8.37272727272727" style="48"/>
    <col min="6913" max="6913" width="38.5" style="48" customWidth="1"/>
    <col min="6914" max="6914" width="17.6272727272727" style="48" customWidth="1"/>
    <col min="6915" max="6915" width="19.5" style="48" customWidth="1"/>
    <col min="6916" max="6916" width="13.8727272727273" style="48" customWidth="1"/>
    <col min="6917" max="7168" width="8.37272727272727" style="48"/>
    <col min="7169" max="7169" width="38.5" style="48" customWidth="1"/>
    <col min="7170" max="7170" width="17.6272727272727" style="48" customWidth="1"/>
    <col min="7171" max="7171" width="19.5" style="48" customWidth="1"/>
    <col min="7172" max="7172" width="13.8727272727273" style="48" customWidth="1"/>
    <col min="7173" max="7424" width="8.37272727272727" style="48"/>
    <col min="7425" max="7425" width="38.5" style="48" customWidth="1"/>
    <col min="7426" max="7426" width="17.6272727272727" style="48" customWidth="1"/>
    <col min="7427" max="7427" width="19.5" style="48" customWidth="1"/>
    <col min="7428" max="7428" width="13.8727272727273" style="48" customWidth="1"/>
    <col min="7429" max="7680" width="8.37272727272727" style="48"/>
    <col min="7681" max="7681" width="38.5" style="48" customWidth="1"/>
    <col min="7682" max="7682" width="17.6272727272727" style="48" customWidth="1"/>
    <col min="7683" max="7683" width="19.5" style="48" customWidth="1"/>
    <col min="7684" max="7684" width="13.8727272727273" style="48" customWidth="1"/>
    <col min="7685" max="7936" width="8.37272727272727" style="48"/>
    <col min="7937" max="7937" width="38.5" style="48" customWidth="1"/>
    <col min="7938" max="7938" width="17.6272727272727" style="48" customWidth="1"/>
    <col min="7939" max="7939" width="19.5" style="48" customWidth="1"/>
    <col min="7940" max="7940" width="13.8727272727273" style="48" customWidth="1"/>
    <col min="7941" max="8192" width="8.37272727272727" style="48"/>
    <col min="8193" max="8193" width="38.5" style="48" customWidth="1"/>
    <col min="8194" max="8194" width="17.6272727272727" style="48" customWidth="1"/>
    <col min="8195" max="8195" width="19.5" style="48" customWidth="1"/>
    <col min="8196" max="8196" width="13.8727272727273" style="48" customWidth="1"/>
    <col min="8197" max="8448" width="8.37272727272727" style="48"/>
    <col min="8449" max="8449" width="38.5" style="48" customWidth="1"/>
    <col min="8450" max="8450" width="17.6272727272727" style="48" customWidth="1"/>
    <col min="8451" max="8451" width="19.5" style="48" customWidth="1"/>
    <col min="8452" max="8452" width="13.8727272727273" style="48" customWidth="1"/>
    <col min="8453" max="8704" width="8.37272727272727" style="48"/>
    <col min="8705" max="8705" width="38.5" style="48" customWidth="1"/>
    <col min="8706" max="8706" width="17.6272727272727" style="48" customWidth="1"/>
    <col min="8707" max="8707" width="19.5" style="48" customWidth="1"/>
    <col min="8708" max="8708" width="13.8727272727273" style="48" customWidth="1"/>
    <col min="8709" max="8960" width="8.37272727272727" style="48"/>
    <col min="8961" max="8961" width="38.5" style="48" customWidth="1"/>
    <col min="8962" max="8962" width="17.6272727272727" style="48" customWidth="1"/>
    <col min="8963" max="8963" width="19.5" style="48" customWidth="1"/>
    <col min="8964" max="8964" width="13.8727272727273" style="48" customWidth="1"/>
    <col min="8965" max="9216" width="8.37272727272727" style="48"/>
    <col min="9217" max="9217" width="38.5" style="48" customWidth="1"/>
    <col min="9218" max="9218" width="17.6272727272727" style="48" customWidth="1"/>
    <col min="9219" max="9219" width="19.5" style="48" customWidth="1"/>
    <col min="9220" max="9220" width="13.8727272727273" style="48" customWidth="1"/>
    <col min="9221" max="9472" width="8.37272727272727" style="48"/>
    <col min="9473" max="9473" width="38.5" style="48" customWidth="1"/>
    <col min="9474" max="9474" width="17.6272727272727" style="48" customWidth="1"/>
    <col min="9475" max="9475" width="19.5" style="48" customWidth="1"/>
    <col min="9476" max="9476" width="13.8727272727273" style="48" customWidth="1"/>
    <col min="9477" max="9728" width="8.37272727272727" style="48"/>
    <col min="9729" max="9729" width="38.5" style="48" customWidth="1"/>
    <col min="9730" max="9730" width="17.6272727272727" style="48" customWidth="1"/>
    <col min="9731" max="9731" width="19.5" style="48" customWidth="1"/>
    <col min="9732" max="9732" width="13.8727272727273" style="48" customWidth="1"/>
    <col min="9733" max="9984" width="8.37272727272727" style="48"/>
    <col min="9985" max="9985" width="38.5" style="48" customWidth="1"/>
    <col min="9986" max="9986" width="17.6272727272727" style="48" customWidth="1"/>
    <col min="9987" max="9987" width="19.5" style="48" customWidth="1"/>
    <col min="9988" max="9988" width="13.8727272727273" style="48" customWidth="1"/>
    <col min="9989" max="10240" width="8.37272727272727" style="48"/>
    <col min="10241" max="10241" width="38.5" style="48" customWidth="1"/>
    <col min="10242" max="10242" width="17.6272727272727" style="48" customWidth="1"/>
    <col min="10243" max="10243" width="19.5" style="48" customWidth="1"/>
    <col min="10244" max="10244" width="13.8727272727273" style="48" customWidth="1"/>
    <col min="10245" max="10496" width="8.37272727272727" style="48"/>
    <col min="10497" max="10497" width="38.5" style="48" customWidth="1"/>
    <col min="10498" max="10498" width="17.6272727272727" style="48" customWidth="1"/>
    <col min="10499" max="10499" width="19.5" style="48" customWidth="1"/>
    <col min="10500" max="10500" width="13.8727272727273" style="48" customWidth="1"/>
    <col min="10501" max="10752" width="8.37272727272727" style="48"/>
    <col min="10753" max="10753" width="38.5" style="48" customWidth="1"/>
    <col min="10754" max="10754" width="17.6272727272727" style="48" customWidth="1"/>
    <col min="10755" max="10755" width="19.5" style="48" customWidth="1"/>
    <col min="10756" max="10756" width="13.8727272727273" style="48" customWidth="1"/>
    <col min="10757" max="11008" width="8.37272727272727" style="48"/>
    <col min="11009" max="11009" width="38.5" style="48" customWidth="1"/>
    <col min="11010" max="11010" width="17.6272727272727" style="48" customWidth="1"/>
    <col min="11011" max="11011" width="19.5" style="48" customWidth="1"/>
    <col min="11012" max="11012" width="13.8727272727273" style="48" customWidth="1"/>
    <col min="11013" max="11264" width="8.37272727272727" style="48"/>
    <col min="11265" max="11265" width="38.5" style="48" customWidth="1"/>
    <col min="11266" max="11266" width="17.6272727272727" style="48" customWidth="1"/>
    <col min="11267" max="11267" width="19.5" style="48" customWidth="1"/>
    <col min="11268" max="11268" width="13.8727272727273" style="48" customWidth="1"/>
    <col min="11269" max="11520" width="8.37272727272727" style="48"/>
    <col min="11521" max="11521" width="38.5" style="48" customWidth="1"/>
    <col min="11522" max="11522" width="17.6272727272727" style="48" customWidth="1"/>
    <col min="11523" max="11523" width="19.5" style="48" customWidth="1"/>
    <col min="11524" max="11524" width="13.8727272727273" style="48" customWidth="1"/>
    <col min="11525" max="11776" width="8.37272727272727" style="48"/>
    <col min="11777" max="11777" width="38.5" style="48" customWidth="1"/>
    <col min="11778" max="11778" width="17.6272727272727" style="48" customWidth="1"/>
    <col min="11779" max="11779" width="19.5" style="48" customWidth="1"/>
    <col min="11780" max="11780" width="13.8727272727273" style="48" customWidth="1"/>
    <col min="11781" max="12032" width="8.37272727272727" style="48"/>
    <col min="12033" max="12033" width="38.5" style="48" customWidth="1"/>
    <col min="12034" max="12034" width="17.6272727272727" style="48" customWidth="1"/>
    <col min="12035" max="12035" width="19.5" style="48" customWidth="1"/>
    <col min="12036" max="12036" width="13.8727272727273" style="48" customWidth="1"/>
    <col min="12037" max="12288" width="8.37272727272727" style="48"/>
    <col min="12289" max="12289" width="38.5" style="48" customWidth="1"/>
    <col min="12290" max="12290" width="17.6272727272727" style="48" customWidth="1"/>
    <col min="12291" max="12291" width="19.5" style="48" customWidth="1"/>
    <col min="12292" max="12292" width="13.8727272727273" style="48" customWidth="1"/>
    <col min="12293" max="12544" width="8.37272727272727" style="48"/>
    <col min="12545" max="12545" width="38.5" style="48" customWidth="1"/>
    <col min="12546" max="12546" width="17.6272727272727" style="48" customWidth="1"/>
    <col min="12547" max="12547" width="19.5" style="48" customWidth="1"/>
    <col min="12548" max="12548" width="13.8727272727273" style="48" customWidth="1"/>
    <col min="12549" max="12800" width="8.37272727272727" style="48"/>
    <col min="12801" max="12801" width="38.5" style="48" customWidth="1"/>
    <col min="12802" max="12802" width="17.6272727272727" style="48" customWidth="1"/>
    <col min="12803" max="12803" width="19.5" style="48" customWidth="1"/>
    <col min="12804" max="12804" width="13.8727272727273" style="48" customWidth="1"/>
    <col min="12805" max="13056" width="8.37272727272727" style="48"/>
    <col min="13057" max="13057" width="38.5" style="48" customWidth="1"/>
    <col min="13058" max="13058" width="17.6272727272727" style="48" customWidth="1"/>
    <col min="13059" max="13059" width="19.5" style="48" customWidth="1"/>
    <col min="13060" max="13060" width="13.8727272727273" style="48" customWidth="1"/>
    <col min="13061" max="13312" width="8.37272727272727" style="48"/>
    <col min="13313" max="13313" width="38.5" style="48" customWidth="1"/>
    <col min="13314" max="13314" width="17.6272727272727" style="48" customWidth="1"/>
    <col min="13315" max="13315" width="19.5" style="48" customWidth="1"/>
    <col min="13316" max="13316" width="13.8727272727273" style="48" customWidth="1"/>
    <col min="13317" max="13568" width="8.37272727272727" style="48"/>
    <col min="13569" max="13569" width="38.5" style="48" customWidth="1"/>
    <col min="13570" max="13570" width="17.6272727272727" style="48" customWidth="1"/>
    <col min="13571" max="13571" width="19.5" style="48" customWidth="1"/>
    <col min="13572" max="13572" width="13.8727272727273" style="48" customWidth="1"/>
    <col min="13573" max="13824" width="8.37272727272727" style="48"/>
    <col min="13825" max="13825" width="38.5" style="48" customWidth="1"/>
    <col min="13826" max="13826" width="17.6272727272727" style="48" customWidth="1"/>
    <col min="13827" max="13827" width="19.5" style="48" customWidth="1"/>
    <col min="13828" max="13828" width="13.8727272727273" style="48" customWidth="1"/>
    <col min="13829" max="14080" width="8.37272727272727" style="48"/>
    <col min="14081" max="14081" width="38.5" style="48" customWidth="1"/>
    <col min="14082" max="14082" width="17.6272727272727" style="48" customWidth="1"/>
    <col min="14083" max="14083" width="19.5" style="48" customWidth="1"/>
    <col min="14084" max="14084" width="13.8727272727273" style="48" customWidth="1"/>
    <col min="14085" max="14336" width="8.37272727272727" style="48"/>
    <col min="14337" max="14337" width="38.5" style="48" customWidth="1"/>
    <col min="14338" max="14338" width="17.6272727272727" style="48" customWidth="1"/>
    <col min="14339" max="14339" width="19.5" style="48" customWidth="1"/>
    <col min="14340" max="14340" width="13.8727272727273" style="48" customWidth="1"/>
    <col min="14341" max="14592" width="8.37272727272727" style="48"/>
    <col min="14593" max="14593" width="38.5" style="48" customWidth="1"/>
    <col min="14594" max="14594" width="17.6272727272727" style="48" customWidth="1"/>
    <col min="14595" max="14595" width="19.5" style="48" customWidth="1"/>
    <col min="14596" max="14596" width="13.8727272727273" style="48" customWidth="1"/>
    <col min="14597" max="14848" width="8.37272727272727" style="48"/>
    <col min="14849" max="14849" width="38.5" style="48" customWidth="1"/>
    <col min="14850" max="14850" width="17.6272727272727" style="48" customWidth="1"/>
    <col min="14851" max="14851" width="19.5" style="48" customWidth="1"/>
    <col min="14852" max="14852" width="13.8727272727273" style="48" customWidth="1"/>
    <col min="14853" max="15104" width="8.37272727272727" style="48"/>
    <col min="15105" max="15105" width="38.5" style="48" customWidth="1"/>
    <col min="15106" max="15106" width="17.6272727272727" style="48" customWidth="1"/>
    <col min="15107" max="15107" width="19.5" style="48" customWidth="1"/>
    <col min="15108" max="15108" width="13.8727272727273" style="48" customWidth="1"/>
    <col min="15109" max="15360" width="8.37272727272727" style="48"/>
    <col min="15361" max="15361" width="38.5" style="48" customWidth="1"/>
    <col min="15362" max="15362" width="17.6272727272727" style="48" customWidth="1"/>
    <col min="15363" max="15363" width="19.5" style="48" customWidth="1"/>
    <col min="15364" max="15364" width="13.8727272727273" style="48" customWidth="1"/>
    <col min="15365" max="15616" width="8.37272727272727" style="48"/>
    <col min="15617" max="15617" width="38.5" style="48" customWidth="1"/>
    <col min="15618" max="15618" width="17.6272727272727" style="48" customWidth="1"/>
    <col min="15619" max="15619" width="19.5" style="48" customWidth="1"/>
    <col min="15620" max="15620" width="13.8727272727273" style="48" customWidth="1"/>
    <col min="15621" max="15872" width="8.37272727272727" style="48"/>
    <col min="15873" max="15873" width="38.5" style="48" customWidth="1"/>
    <col min="15874" max="15874" width="17.6272727272727" style="48" customWidth="1"/>
    <col min="15875" max="15875" width="19.5" style="48" customWidth="1"/>
    <col min="15876" max="15876" width="13.8727272727273" style="48" customWidth="1"/>
    <col min="15877" max="16128" width="8.37272727272727" style="48"/>
    <col min="16129" max="16129" width="38.5" style="48" customWidth="1"/>
    <col min="16130" max="16130" width="17.6272727272727" style="48" customWidth="1"/>
    <col min="16131" max="16131" width="19.5" style="48" customWidth="1"/>
    <col min="16132" max="16132" width="13.8727272727273" style="48" customWidth="1"/>
    <col min="16133" max="16384" width="8.37272727272727" style="48"/>
  </cols>
  <sheetData>
    <row r="1" customHeight="1" spans="4:4">
      <c r="D1" s="49" t="s">
        <v>630</v>
      </c>
    </row>
    <row r="2" ht="46.9" customHeight="1" spans="1:4">
      <c r="A2" s="50" t="s">
        <v>631</v>
      </c>
      <c r="B2" s="50"/>
      <c r="C2" s="50"/>
      <c r="D2" s="50"/>
    </row>
    <row r="3" ht="25.15" customHeight="1" spans="1:5">
      <c r="A3" s="51" t="s">
        <v>33</v>
      </c>
      <c r="B3" s="52"/>
      <c r="C3" s="52"/>
      <c r="D3" s="53" t="s">
        <v>34</v>
      </c>
      <c r="E3" s="53"/>
    </row>
    <row r="4" customHeight="1" spans="1:4">
      <c r="A4" s="54" t="s">
        <v>632</v>
      </c>
      <c r="B4" s="54" t="s">
        <v>633</v>
      </c>
      <c r="C4" s="54" t="s">
        <v>634</v>
      </c>
      <c r="D4" s="54" t="s">
        <v>635</v>
      </c>
    </row>
    <row r="5" s="47" customFormat="1" customHeight="1" spans="1:4">
      <c r="A5" s="55" t="s">
        <v>636</v>
      </c>
      <c r="B5" s="55"/>
      <c r="C5" s="55"/>
      <c r="D5" s="55"/>
    </row>
    <row r="6" s="47" customFormat="1" customHeight="1" spans="1:4">
      <c r="A6" s="55" t="s">
        <v>637</v>
      </c>
      <c r="B6" s="56">
        <v>1</v>
      </c>
      <c r="C6" s="55"/>
      <c r="D6" s="55">
        <f>D8+D10+D13+D15+D17+D18+D20</f>
        <v>756.1553</v>
      </c>
    </row>
    <row r="7" s="47" customFormat="1" customHeight="1" spans="1:4">
      <c r="A7" s="57" t="s">
        <v>638</v>
      </c>
      <c r="B7" s="56">
        <v>2</v>
      </c>
      <c r="C7" s="55"/>
      <c r="D7" s="55">
        <v>737.5553</v>
      </c>
    </row>
    <row r="8" customHeight="1" spans="1:4">
      <c r="A8" s="22" t="s">
        <v>639</v>
      </c>
      <c r="B8" s="56">
        <v>3</v>
      </c>
      <c r="C8" s="58">
        <v>3625.33</v>
      </c>
      <c r="D8" s="58">
        <v>489.299</v>
      </c>
    </row>
    <row r="9" customHeight="1" spans="1:4">
      <c r="A9" s="22" t="s">
        <v>640</v>
      </c>
      <c r="B9" s="56">
        <v>4</v>
      </c>
      <c r="C9" s="58">
        <v>3625.33</v>
      </c>
      <c r="D9" s="58">
        <v>489.299</v>
      </c>
    </row>
    <row r="10" customHeight="1" spans="1:4">
      <c r="A10" s="22" t="s">
        <v>641</v>
      </c>
      <c r="B10" s="56">
        <v>5</v>
      </c>
      <c r="C10" s="58">
        <v>326</v>
      </c>
      <c r="D10" s="58">
        <v>211.35</v>
      </c>
    </row>
    <row r="11" customHeight="1" spans="1:4">
      <c r="A11" s="22" t="s">
        <v>642</v>
      </c>
      <c r="B11" s="56">
        <v>6</v>
      </c>
      <c r="C11" s="58">
        <v>1</v>
      </c>
      <c r="D11" s="58">
        <v>16.68</v>
      </c>
    </row>
    <row r="12" customHeight="1" spans="1:4">
      <c r="A12" s="22" t="s">
        <v>643</v>
      </c>
      <c r="B12" s="56">
        <v>7</v>
      </c>
      <c r="C12" s="58"/>
      <c r="D12" s="58"/>
    </row>
    <row r="13" customHeight="1" spans="1:4">
      <c r="A13" s="22" t="s">
        <v>644</v>
      </c>
      <c r="B13" s="56">
        <v>8</v>
      </c>
      <c r="C13" s="58"/>
      <c r="D13" s="58"/>
    </row>
    <row r="14" customHeight="1" spans="1:4">
      <c r="A14" s="22" t="s">
        <v>645</v>
      </c>
      <c r="B14" s="56">
        <v>9</v>
      </c>
      <c r="C14" s="58"/>
      <c r="D14" s="58"/>
    </row>
    <row r="15" customHeight="1" spans="1:4">
      <c r="A15" s="22" t="s">
        <v>646</v>
      </c>
      <c r="B15" s="56">
        <v>10</v>
      </c>
      <c r="C15" s="58"/>
      <c r="D15" s="58"/>
    </row>
    <row r="16" customHeight="1" spans="1:4">
      <c r="A16" s="22" t="s">
        <v>647</v>
      </c>
      <c r="B16" s="56">
        <v>11</v>
      </c>
      <c r="C16" s="58"/>
      <c r="D16" s="58"/>
    </row>
    <row r="17" customHeight="1" spans="1:4">
      <c r="A17" s="22" t="s">
        <v>648</v>
      </c>
      <c r="B17" s="56">
        <v>12</v>
      </c>
      <c r="C17" s="58"/>
      <c r="D17" s="58"/>
    </row>
    <row r="18" customHeight="1" spans="1:4">
      <c r="A18" s="22" t="s">
        <v>649</v>
      </c>
      <c r="B18" s="56">
        <v>13</v>
      </c>
      <c r="C18" s="58">
        <v>378</v>
      </c>
      <c r="D18" s="58">
        <v>36.9063</v>
      </c>
    </row>
    <row r="19" customHeight="1" spans="1:4">
      <c r="A19" s="59" t="s">
        <v>650</v>
      </c>
      <c r="B19" s="60">
        <v>14</v>
      </c>
      <c r="C19" s="58">
        <v>378</v>
      </c>
      <c r="D19" s="58">
        <v>36.9063</v>
      </c>
    </row>
    <row r="20" customHeight="1" spans="1:4">
      <c r="A20" s="61" t="s">
        <v>651</v>
      </c>
      <c r="B20" s="62">
        <v>15</v>
      </c>
      <c r="C20" s="55">
        <v>1</v>
      </c>
      <c r="D20" s="55">
        <v>18.6</v>
      </c>
    </row>
  </sheetData>
  <mergeCells count="1">
    <mergeCell ref="A2:D2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8"/>
  <sheetViews>
    <sheetView tabSelected="1" topLeftCell="A57" workbookViewId="0">
      <selection activeCell="I9" sqref="I9:J64"/>
    </sheetView>
  </sheetViews>
  <sheetFormatPr defaultColWidth="9.75454545454545" defaultRowHeight="14"/>
  <cols>
    <col min="1" max="4" width="6.37272727272727" style="4" customWidth="1"/>
    <col min="5" max="5" width="18" style="4" customWidth="1"/>
    <col min="6" max="6" width="14.3727272727273" style="4" customWidth="1"/>
    <col min="7" max="7" width="9.37272727272727" style="5" customWidth="1"/>
    <col min="8" max="8" width="16.8727272727273" style="4" customWidth="1"/>
    <col min="9" max="10" width="11" style="4" customWidth="1"/>
    <col min="11" max="12" width="6.37272727272727" style="4" customWidth="1"/>
    <col min="13" max="13" width="11" style="4" customWidth="1"/>
    <col min="14" max="16" width="6.37272727272727" style="4" customWidth="1"/>
    <col min="17" max="17" width="9.72727272727273" style="4" customWidth="1"/>
    <col min="18" max="29" width="6.37272727272727" style="4" customWidth="1"/>
    <col min="30" max="30" width="6.72727272727273" style="4" customWidth="1"/>
    <col min="31" max="32" width="9.75454545454545" style="4" customWidth="1"/>
    <col min="33" max="16384" width="9.75454545454545" style="4"/>
  </cols>
  <sheetData>
    <row r="1" ht="16.35" customHeight="1" spans="1:30">
      <c r="A1" s="6"/>
      <c r="AB1" s="38" t="s">
        <v>652</v>
      </c>
      <c r="AC1" s="38"/>
      <c r="AD1" s="38"/>
    </row>
    <row r="2" ht="43.9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33</v>
      </c>
      <c r="B3" s="8"/>
      <c r="C3" s="8"/>
      <c r="D3" s="8"/>
      <c r="E3" s="8"/>
      <c r="F3" s="9"/>
      <c r="G3" s="1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39" t="s">
        <v>34</v>
      </c>
      <c r="AC3" s="39"/>
      <c r="AD3" s="39"/>
    </row>
    <row r="4" ht="34.5" customHeight="1" spans="1:30">
      <c r="A4" s="11" t="s">
        <v>160</v>
      </c>
      <c r="B4" s="12"/>
      <c r="C4" s="13"/>
      <c r="D4" s="14" t="s">
        <v>211</v>
      </c>
      <c r="E4" s="14" t="s">
        <v>402</v>
      </c>
      <c r="F4" s="14" t="s">
        <v>653</v>
      </c>
      <c r="G4" s="15" t="s">
        <v>654</v>
      </c>
      <c r="H4" s="14" t="s">
        <v>655</v>
      </c>
      <c r="I4" s="14" t="s">
        <v>656</v>
      </c>
      <c r="J4" s="14" t="s">
        <v>657</v>
      </c>
      <c r="K4" s="14" t="s">
        <v>658</v>
      </c>
      <c r="L4" s="14" t="s">
        <v>548</v>
      </c>
      <c r="M4" s="14" t="s">
        <v>659</v>
      </c>
      <c r="N4" s="11" t="s">
        <v>660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  <c r="AD4" s="14" t="s">
        <v>451</v>
      </c>
    </row>
    <row r="5" ht="35.45" customHeight="1" spans="1:30">
      <c r="A5" s="14" t="s">
        <v>168</v>
      </c>
      <c r="B5" s="14" t="s">
        <v>169</v>
      </c>
      <c r="C5" s="14" t="s">
        <v>170</v>
      </c>
      <c r="D5" s="16"/>
      <c r="E5" s="16"/>
      <c r="F5" s="16"/>
      <c r="G5" s="17"/>
      <c r="H5" s="16"/>
      <c r="I5" s="16"/>
      <c r="J5" s="16"/>
      <c r="K5" s="16"/>
      <c r="L5" s="16"/>
      <c r="M5" s="16"/>
      <c r="N5" s="14" t="s">
        <v>366</v>
      </c>
      <c r="O5" s="11" t="s">
        <v>661</v>
      </c>
      <c r="P5" s="12"/>
      <c r="Q5" s="13"/>
      <c r="R5" s="14" t="s">
        <v>546</v>
      </c>
      <c r="S5" s="14" t="s">
        <v>144</v>
      </c>
      <c r="T5" s="14" t="s">
        <v>662</v>
      </c>
      <c r="U5" s="11" t="s">
        <v>663</v>
      </c>
      <c r="V5" s="12"/>
      <c r="W5" s="13"/>
      <c r="X5" s="14" t="s">
        <v>148</v>
      </c>
      <c r="Y5" s="14" t="s">
        <v>149</v>
      </c>
      <c r="Z5" s="14" t="s">
        <v>150</v>
      </c>
      <c r="AA5" s="14" t="s">
        <v>151</v>
      </c>
      <c r="AB5" s="14" t="s">
        <v>152</v>
      </c>
      <c r="AC5" s="14" t="s">
        <v>131</v>
      </c>
      <c r="AD5" s="16"/>
    </row>
    <row r="6" ht="70.5" customHeight="1" spans="1:30">
      <c r="A6" s="18"/>
      <c r="B6" s="18"/>
      <c r="C6" s="18"/>
      <c r="D6" s="18"/>
      <c r="E6" s="18"/>
      <c r="F6" s="18"/>
      <c r="G6" s="19"/>
      <c r="H6" s="18"/>
      <c r="I6" s="18"/>
      <c r="J6" s="18"/>
      <c r="K6" s="18"/>
      <c r="L6" s="18"/>
      <c r="M6" s="18"/>
      <c r="N6" s="18"/>
      <c r="O6" s="24" t="s">
        <v>664</v>
      </c>
      <c r="P6" s="25" t="s">
        <v>430</v>
      </c>
      <c r="Q6" s="14" t="s">
        <v>665</v>
      </c>
      <c r="R6" s="18"/>
      <c r="S6" s="18"/>
      <c r="T6" s="18"/>
      <c r="U6" s="14" t="s">
        <v>154</v>
      </c>
      <c r="V6" s="14" t="s">
        <v>155</v>
      </c>
      <c r="W6" s="14" t="s">
        <v>156</v>
      </c>
      <c r="X6" s="18"/>
      <c r="Y6" s="18"/>
      <c r="Z6" s="18"/>
      <c r="AA6" s="18"/>
      <c r="AB6" s="18"/>
      <c r="AC6" s="18"/>
      <c r="AD6" s="18"/>
    </row>
    <row r="7" s="1" customFormat="1" ht="20" customHeight="1" spans="1:30">
      <c r="A7" s="20"/>
      <c r="B7" s="20"/>
      <c r="C7" s="20"/>
      <c r="D7" s="20"/>
      <c r="E7" s="20" t="s">
        <v>139</v>
      </c>
      <c r="F7" s="20"/>
      <c r="G7" s="21"/>
      <c r="H7" s="20"/>
      <c r="I7" s="20"/>
      <c r="J7" s="20"/>
      <c r="K7" s="20"/>
      <c r="L7" s="20"/>
      <c r="M7" s="26">
        <f>SUM(M8:M64)</f>
        <v>209.62</v>
      </c>
      <c r="N7" s="26">
        <f>SUM(N8:N64)</f>
        <v>209.62</v>
      </c>
      <c r="O7" s="26">
        <f>SUM(O8:O64)</f>
        <v>209.62</v>
      </c>
      <c r="P7" s="26">
        <f>SUM(P8:P64)</f>
        <v>209.62</v>
      </c>
      <c r="Q7" s="30"/>
      <c r="R7" s="29"/>
      <c r="S7" s="20"/>
      <c r="T7" s="20"/>
      <c r="U7" s="31"/>
      <c r="V7" s="31"/>
      <c r="W7" s="31"/>
      <c r="X7" s="32"/>
      <c r="Y7" s="32"/>
      <c r="Z7" s="32"/>
      <c r="AA7" s="32"/>
      <c r="AB7" s="32"/>
      <c r="AC7" s="32"/>
      <c r="AD7" s="32"/>
    </row>
    <row r="8" s="2" customFormat="1" ht="20" customHeight="1" spans="1:30">
      <c r="A8" s="22">
        <v>208</v>
      </c>
      <c r="B8" s="22" t="s">
        <v>174</v>
      </c>
      <c r="C8" s="22" t="s">
        <v>177</v>
      </c>
      <c r="D8" s="22">
        <v>201001</v>
      </c>
      <c r="E8" s="22" t="s">
        <v>3</v>
      </c>
      <c r="F8" s="22" t="s">
        <v>666</v>
      </c>
      <c r="G8" s="22" t="s">
        <v>667</v>
      </c>
      <c r="H8" s="22" t="s">
        <v>668</v>
      </c>
      <c r="I8" s="27">
        <v>45292</v>
      </c>
      <c r="J8" s="27">
        <v>45657</v>
      </c>
      <c r="K8" s="28">
        <v>20</v>
      </c>
      <c r="L8" s="28" t="s">
        <v>669</v>
      </c>
      <c r="M8" s="29">
        <v>0.6</v>
      </c>
      <c r="N8" s="29">
        <v>0.6</v>
      </c>
      <c r="O8" s="29">
        <v>0.6</v>
      </c>
      <c r="P8" s="29">
        <v>0.6</v>
      </c>
      <c r="Q8" s="29"/>
      <c r="R8" s="29"/>
      <c r="S8" s="22"/>
      <c r="T8" s="22"/>
      <c r="U8" s="33"/>
      <c r="V8" s="34"/>
      <c r="W8" s="34"/>
      <c r="X8" s="34"/>
      <c r="Y8" s="34"/>
      <c r="Z8" s="34"/>
      <c r="AA8" s="34"/>
      <c r="AB8" s="34"/>
      <c r="AC8" s="34"/>
      <c r="AD8" s="33"/>
    </row>
    <row r="9" s="2" customFormat="1" ht="20" customHeight="1" spans="1:30">
      <c r="A9" s="22">
        <v>208</v>
      </c>
      <c r="B9" s="22" t="s">
        <v>174</v>
      </c>
      <c r="C9" s="22" t="s">
        <v>177</v>
      </c>
      <c r="D9" s="22">
        <v>201001</v>
      </c>
      <c r="E9" s="22" t="s">
        <v>3</v>
      </c>
      <c r="F9" s="22" t="s">
        <v>666</v>
      </c>
      <c r="G9" s="22" t="s">
        <v>670</v>
      </c>
      <c r="H9" s="22" t="s">
        <v>671</v>
      </c>
      <c r="I9" s="27">
        <v>45292</v>
      </c>
      <c r="J9" s="27">
        <v>45657</v>
      </c>
      <c r="K9" s="28">
        <v>8</v>
      </c>
      <c r="L9" s="28" t="s">
        <v>669</v>
      </c>
      <c r="M9" s="29">
        <v>3.2</v>
      </c>
      <c r="N9" s="29">
        <v>3.2</v>
      </c>
      <c r="O9" s="29">
        <v>3.2</v>
      </c>
      <c r="P9" s="29">
        <v>3.2</v>
      </c>
      <c r="Q9" s="29"/>
      <c r="R9" s="29"/>
      <c r="S9" s="22"/>
      <c r="T9" s="22"/>
      <c r="U9" s="33"/>
      <c r="V9" s="34"/>
      <c r="W9" s="34"/>
      <c r="X9" s="34"/>
      <c r="Y9" s="34"/>
      <c r="Z9" s="34"/>
      <c r="AA9" s="34"/>
      <c r="AB9" s="34"/>
      <c r="AC9" s="34"/>
      <c r="AD9" s="33"/>
    </row>
    <row r="10" s="2" customFormat="1" ht="20" customHeight="1" spans="1:30">
      <c r="A10" s="22">
        <v>208</v>
      </c>
      <c r="B10" s="22" t="s">
        <v>174</v>
      </c>
      <c r="C10" s="22" t="s">
        <v>177</v>
      </c>
      <c r="D10" s="22">
        <v>201001</v>
      </c>
      <c r="E10" s="22" t="s">
        <v>3</v>
      </c>
      <c r="F10" s="22" t="s">
        <v>666</v>
      </c>
      <c r="G10" s="22" t="s">
        <v>672</v>
      </c>
      <c r="H10" s="22" t="s">
        <v>673</v>
      </c>
      <c r="I10" s="27">
        <v>45292</v>
      </c>
      <c r="J10" s="27">
        <v>45657</v>
      </c>
      <c r="K10" s="28">
        <v>100</v>
      </c>
      <c r="L10" s="28" t="s">
        <v>674</v>
      </c>
      <c r="M10" s="29">
        <v>2</v>
      </c>
      <c r="N10" s="29">
        <v>2</v>
      </c>
      <c r="O10" s="29">
        <v>2</v>
      </c>
      <c r="P10" s="29">
        <v>2</v>
      </c>
      <c r="Q10" s="29"/>
      <c r="R10" s="29"/>
      <c r="S10" s="22"/>
      <c r="T10" s="22"/>
      <c r="U10" s="33"/>
      <c r="V10" s="34"/>
      <c r="W10" s="34"/>
      <c r="X10" s="34"/>
      <c r="Y10" s="34"/>
      <c r="Z10" s="34"/>
      <c r="AA10" s="34"/>
      <c r="AB10" s="34"/>
      <c r="AC10" s="34"/>
      <c r="AD10" s="33"/>
    </row>
    <row r="11" s="2" customFormat="1" ht="20" customHeight="1" spans="1:30">
      <c r="A11" s="22">
        <v>208</v>
      </c>
      <c r="B11" s="22" t="s">
        <v>174</v>
      </c>
      <c r="C11" s="22" t="s">
        <v>177</v>
      </c>
      <c r="D11" s="22">
        <v>201001</v>
      </c>
      <c r="E11" s="22" t="s">
        <v>3</v>
      </c>
      <c r="F11" s="22" t="s">
        <v>666</v>
      </c>
      <c r="G11" s="22" t="s">
        <v>675</v>
      </c>
      <c r="H11" s="22" t="s">
        <v>676</v>
      </c>
      <c r="I11" s="27">
        <v>45292</v>
      </c>
      <c r="J11" s="27">
        <v>45657</v>
      </c>
      <c r="K11" s="28">
        <v>10</v>
      </c>
      <c r="L11" s="28" t="s">
        <v>467</v>
      </c>
      <c r="M11" s="29">
        <v>1</v>
      </c>
      <c r="N11" s="29">
        <v>1</v>
      </c>
      <c r="O11" s="29">
        <v>1</v>
      </c>
      <c r="P11" s="29">
        <v>1</v>
      </c>
      <c r="Q11" s="29"/>
      <c r="R11" s="29"/>
      <c r="S11" s="22"/>
      <c r="T11" s="22"/>
      <c r="U11" s="33"/>
      <c r="V11" s="34"/>
      <c r="W11" s="34"/>
      <c r="X11" s="34"/>
      <c r="Y11" s="34"/>
      <c r="Z11" s="34"/>
      <c r="AA11" s="34"/>
      <c r="AB11" s="34"/>
      <c r="AC11" s="34"/>
      <c r="AD11" s="33"/>
    </row>
    <row r="12" s="2" customFormat="1" ht="20" customHeight="1" spans="1:30">
      <c r="A12" s="22">
        <v>208</v>
      </c>
      <c r="B12" s="22" t="s">
        <v>174</v>
      </c>
      <c r="C12" s="22" t="s">
        <v>177</v>
      </c>
      <c r="D12" s="22">
        <v>201001</v>
      </c>
      <c r="E12" s="22" t="s">
        <v>3</v>
      </c>
      <c r="F12" s="22" t="s">
        <v>666</v>
      </c>
      <c r="G12" s="22" t="s">
        <v>677</v>
      </c>
      <c r="H12" s="22" t="s">
        <v>678</v>
      </c>
      <c r="I12" s="27">
        <v>45292</v>
      </c>
      <c r="J12" s="27">
        <v>45657</v>
      </c>
      <c r="K12" s="28">
        <v>10</v>
      </c>
      <c r="L12" s="28" t="s">
        <v>467</v>
      </c>
      <c r="M12" s="29">
        <v>0.5</v>
      </c>
      <c r="N12" s="29">
        <v>0.5</v>
      </c>
      <c r="O12" s="29">
        <v>0.5</v>
      </c>
      <c r="P12" s="29">
        <v>0.5</v>
      </c>
      <c r="Q12" s="29"/>
      <c r="R12" s="29"/>
      <c r="S12" s="22"/>
      <c r="T12" s="22"/>
      <c r="U12" s="33"/>
      <c r="V12" s="34"/>
      <c r="W12" s="34"/>
      <c r="X12" s="34"/>
      <c r="Y12" s="34"/>
      <c r="Z12" s="34"/>
      <c r="AA12" s="34"/>
      <c r="AB12" s="34"/>
      <c r="AC12" s="34"/>
      <c r="AD12" s="33"/>
    </row>
    <row r="13" s="2" customFormat="1" ht="20" customHeight="1" spans="1:30">
      <c r="A13" s="22">
        <v>208</v>
      </c>
      <c r="B13" s="22" t="s">
        <v>174</v>
      </c>
      <c r="C13" s="22" t="s">
        <v>177</v>
      </c>
      <c r="D13" s="22">
        <v>201001</v>
      </c>
      <c r="E13" s="22" t="s">
        <v>3</v>
      </c>
      <c r="F13" s="22" t="s">
        <v>666</v>
      </c>
      <c r="G13" s="22" t="s">
        <v>679</v>
      </c>
      <c r="H13" s="22" t="s">
        <v>680</v>
      </c>
      <c r="I13" s="27">
        <v>45292</v>
      </c>
      <c r="J13" s="27">
        <v>45657</v>
      </c>
      <c r="K13" s="28">
        <v>10</v>
      </c>
      <c r="L13" s="28" t="s">
        <v>669</v>
      </c>
      <c r="M13" s="29">
        <v>4.5</v>
      </c>
      <c r="N13" s="29">
        <v>4.5</v>
      </c>
      <c r="O13" s="29">
        <v>4.5</v>
      </c>
      <c r="P13" s="29">
        <v>4.5</v>
      </c>
      <c r="Q13" s="29"/>
      <c r="R13" s="29"/>
      <c r="S13" s="22"/>
      <c r="T13" s="22"/>
      <c r="U13" s="33"/>
      <c r="V13" s="34"/>
      <c r="W13" s="34"/>
      <c r="X13" s="34"/>
      <c r="Y13" s="34"/>
      <c r="Z13" s="34"/>
      <c r="AA13" s="34"/>
      <c r="AB13" s="34"/>
      <c r="AC13" s="34"/>
      <c r="AD13" s="33"/>
    </row>
    <row r="14" s="2" customFormat="1" ht="20" customHeight="1" spans="1:30">
      <c r="A14" s="22">
        <v>208</v>
      </c>
      <c r="B14" s="22" t="s">
        <v>174</v>
      </c>
      <c r="C14" s="22" t="s">
        <v>177</v>
      </c>
      <c r="D14" s="22">
        <v>201001</v>
      </c>
      <c r="E14" s="22" t="s">
        <v>3</v>
      </c>
      <c r="F14" s="22" t="s">
        <v>666</v>
      </c>
      <c r="G14" s="22" t="s">
        <v>681</v>
      </c>
      <c r="H14" s="22" t="s">
        <v>682</v>
      </c>
      <c r="I14" s="27">
        <v>45292</v>
      </c>
      <c r="J14" s="27">
        <v>45657</v>
      </c>
      <c r="K14" s="28">
        <v>1</v>
      </c>
      <c r="L14" s="28" t="s">
        <v>669</v>
      </c>
      <c r="M14" s="29">
        <v>2</v>
      </c>
      <c r="N14" s="29">
        <v>2</v>
      </c>
      <c r="O14" s="29">
        <v>2</v>
      </c>
      <c r="P14" s="29">
        <v>2</v>
      </c>
      <c r="Q14" s="29"/>
      <c r="R14" s="29"/>
      <c r="S14" s="22"/>
      <c r="T14" s="22"/>
      <c r="U14" s="33"/>
      <c r="V14" s="34"/>
      <c r="W14" s="34"/>
      <c r="X14" s="34"/>
      <c r="Y14" s="34"/>
      <c r="Z14" s="34"/>
      <c r="AA14" s="34"/>
      <c r="AB14" s="34"/>
      <c r="AC14" s="34"/>
      <c r="AD14" s="33"/>
    </row>
    <row r="15" s="2" customFormat="1" ht="20" customHeight="1" spans="1:30">
      <c r="A15" s="22">
        <v>208</v>
      </c>
      <c r="B15" s="22" t="s">
        <v>174</v>
      </c>
      <c r="C15" s="22" t="s">
        <v>177</v>
      </c>
      <c r="D15" s="22">
        <v>201001</v>
      </c>
      <c r="E15" s="22" t="s">
        <v>3</v>
      </c>
      <c r="F15" s="22" t="s">
        <v>666</v>
      </c>
      <c r="G15" s="22" t="s">
        <v>670</v>
      </c>
      <c r="H15" s="22" t="s">
        <v>671</v>
      </c>
      <c r="I15" s="27">
        <v>45292</v>
      </c>
      <c r="J15" s="27">
        <v>45657</v>
      </c>
      <c r="K15" s="28">
        <v>4</v>
      </c>
      <c r="L15" s="28" t="s">
        <v>669</v>
      </c>
      <c r="M15" s="29">
        <v>0.6</v>
      </c>
      <c r="N15" s="29">
        <v>0.6</v>
      </c>
      <c r="O15" s="29">
        <v>0.6</v>
      </c>
      <c r="P15" s="29">
        <v>0.6</v>
      </c>
      <c r="Q15" s="29"/>
      <c r="R15" s="29"/>
      <c r="S15" s="22"/>
      <c r="T15" s="22"/>
      <c r="U15" s="33"/>
      <c r="V15" s="34"/>
      <c r="W15" s="34"/>
      <c r="X15" s="34"/>
      <c r="Y15" s="34"/>
      <c r="Z15" s="34"/>
      <c r="AA15" s="34"/>
      <c r="AB15" s="34"/>
      <c r="AC15" s="34"/>
      <c r="AD15" s="33"/>
    </row>
    <row r="16" s="2" customFormat="1" ht="20" customHeight="1" spans="1:30">
      <c r="A16" s="22">
        <v>208</v>
      </c>
      <c r="B16" s="22" t="s">
        <v>174</v>
      </c>
      <c r="C16" s="22" t="s">
        <v>177</v>
      </c>
      <c r="D16" s="22">
        <v>201001</v>
      </c>
      <c r="E16" s="22" t="s">
        <v>3</v>
      </c>
      <c r="F16" s="22" t="s">
        <v>666</v>
      </c>
      <c r="G16" s="22" t="s">
        <v>683</v>
      </c>
      <c r="H16" s="22" t="s">
        <v>684</v>
      </c>
      <c r="I16" s="27">
        <v>45292</v>
      </c>
      <c r="J16" s="27">
        <v>45657</v>
      </c>
      <c r="K16" s="28">
        <v>5</v>
      </c>
      <c r="L16" s="28" t="s">
        <v>576</v>
      </c>
      <c r="M16" s="29">
        <v>0.5</v>
      </c>
      <c r="N16" s="29">
        <v>0.5</v>
      </c>
      <c r="O16" s="29">
        <v>0.5</v>
      </c>
      <c r="P16" s="29">
        <v>0.5</v>
      </c>
      <c r="Q16" s="29"/>
      <c r="R16" s="29"/>
      <c r="S16" s="22"/>
      <c r="T16" s="22"/>
      <c r="U16" s="33"/>
      <c r="V16" s="34"/>
      <c r="W16" s="34"/>
      <c r="X16" s="34"/>
      <c r="Y16" s="34"/>
      <c r="Z16" s="34"/>
      <c r="AA16" s="34"/>
      <c r="AB16" s="34"/>
      <c r="AC16" s="34"/>
      <c r="AD16" s="33"/>
    </row>
    <row r="17" s="2" customFormat="1" ht="20" customHeight="1" spans="1:30">
      <c r="A17" s="22">
        <v>208</v>
      </c>
      <c r="B17" s="22" t="s">
        <v>174</v>
      </c>
      <c r="C17" s="22" t="s">
        <v>177</v>
      </c>
      <c r="D17" s="22">
        <v>201001</v>
      </c>
      <c r="E17" s="22" t="s">
        <v>3</v>
      </c>
      <c r="F17" s="22" t="s">
        <v>666</v>
      </c>
      <c r="G17" s="22" t="s">
        <v>685</v>
      </c>
      <c r="H17" s="22" t="s">
        <v>686</v>
      </c>
      <c r="I17" s="27">
        <v>45292</v>
      </c>
      <c r="J17" s="27">
        <v>45657</v>
      </c>
      <c r="K17" s="28">
        <v>5</v>
      </c>
      <c r="L17" s="28" t="s">
        <v>669</v>
      </c>
      <c r="M17" s="29">
        <v>0.5</v>
      </c>
      <c r="N17" s="29">
        <v>0.5</v>
      </c>
      <c r="O17" s="29">
        <v>0.5</v>
      </c>
      <c r="P17" s="29">
        <v>0.5</v>
      </c>
      <c r="Q17" s="29"/>
      <c r="R17" s="29"/>
      <c r="S17" s="22"/>
      <c r="T17" s="22"/>
      <c r="U17" s="33"/>
      <c r="V17" s="34"/>
      <c r="W17" s="34"/>
      <c r="X17" s="34"/>
      <c r="Y17" s="34"/>
      <c r="Z17" s="34"/>
      <c r="AA17" s="34"/>
      <c r="AB17" s="34"/>
      <c r="AC17" s="34"/>
      <c r="AD17" s="33"/>
    </row>
    <row r="18" s="2" customFormat="1" ht="20" customHeight="1" spans="1:30">
      <c r="A18" s="22">
        <v>208</v>
      </c>
      <c r="B18" s="22" t="s">
        <v>174</v>
      </c>
      <c r="C18" s="22" t="s">
        <v>177</v>
      </c>
      <c r="D18" s="22">
        <v>201001</v>
      </c>
      <c r="E18" s="22" t="s">
        <v>3</v>
      </c>
      <c r="F18" s="22" t="s">
        <v>666</v>
      </c>
      <c r="G18" s="22" t="s">
        <v>687</v>
      </c>
      <c r="H18" s="22" t="s">
        <v>688</v>
      </c>
      <c r="I18" s="27">
        <v>45292</v>
      </c>
      <c r="J18" s="27">
        <v>45657</v>
      </c>
      <c r="K18" s="28">
        <v>20</v>
      </c>
      <c r="L18" s="28" t="s">
        <v>669</v>
      </c>
      <c r="M18" s="29">
        <v>6</v>
      </c>
      <c r="N18" s="29">
        <v>6</v>
      </c>
      <c r="O18" s="29">
        <v>6</v>
      </c>
      <c r="P18" s="29">
        <v>6</v>
      </c>
      <c r="Q18" s="29"/>
      <c r="R18" s="29"/>
      <c r="S18" s="22"/>
      <c r="T18" s="22"/>
      <c r="U18" s="33"/>
      <c r="V18" s="34"/>
      <c r="W18" s="34"/>
      <c r="X18" s="34"/>
      <c r="Y18" s="34"/>
      <c r="Z18" s="34"/>
      <c r="AA18" s="34"/>
      <c r="AB18" s="34"/>
      <c r="AC18" s="34"/>
      <c r="AD18" s="33"/>
    </row>
    <row r="19" s="2" customFormat="1" ht="20" customHeight="1" spans="1:30">
      <c r="A19" s="22">
        <v>208</v>
      </c>
      <c r="B19" s="22" t="s">
        <v>174</v>
      </c>
      <c r="C19" s="22" t="s">
        <v>177</v>
      </c>
      <c r="D19" s="22">
        <v>201001</v>
      </c>
      <c r="E19" s="22" t="s">
        <v>3</v>
      </c>
      <c r="F19" s="22" t="s">
        <v>666</v>
      </c>
      <c r="G19" s="22" t="s">
        <v>689</v>
      </c>
      <c r="H19" s="22" t="s">
        <v>690</v>
      </c>
      <c r="I19" s="27">
        <v>45292</v>
      </c>
      <c r="J19" s="27">
        <v>45657</v>
      </c>
      <c r="K19" s="28">
        <v>30</v>
      </c>
      <c r="L19" s="28" t="s">
        <v>674</v>
      </c>
      <c r="M19" s="29">
        <v>5</v>
      </c>
      <c r="N19" s="29">
        <v>5</v>
      </c>
      <c r="O19" s="29">
        <v>5</v>
      </c>
      <c r="P19" s="29">
        <v>5</v>
      </c>
      <c r="Q19" s="29"/>
      <c r="R19" s="29"/>
      <c r="S19" s="22"/>
      <c r="T19" s="22"/>
      <c r="U19" s="33"/>
      <c r="V19" s="34"/>
      <c r="W19" s="34"/>
      <c r="X19" s="34"/>
      <c r="Y19" s="34"/>
      <c r="Z19" s="34"/>
      <c r="AA19" s="34"/>
      <c r="AB19" s="34"/>
      <c r="AC19" s="34"/>
      <c r="AD19" s="33"/>
    </row>
    <row r="20" s="2" customFormat="1" ht="20" customHeight="1" spans="1:30">
      <c r="A20" s="22">
        <v>208</v>
      </c>
      <c r="B20" s="22" t="s">
        <v>174</v>
      </c>
      <c r="C20" s="22" t="s">
        <v>177</v>
      </c>
      <c r="D20" s="22">
        <v>201001</v>
      </c>
      <c r="E20" s="22" t="s">
        <v>3</v>
      </c>
      <c r="F20" s="22" t="s">
        <v>666</v>
      </c>
      <c r="G20" s="22" t="s">
        <v>691</v>
      </c>
      <c r="H20" s="22" t="s">
        <v>692</v>
      </c>
      <c r="I20" s="27">
        <v>45292</v>
      </c>
      <c r="J20" s="27">
        <v>45657</v>
      </c>
      <c r="K20" s="28">
        <v>20</v>
      </c>
      <c r="L20" s="28" t="s">
        <v>674</v>
      </c>
      <c r="M20" s="29">
        <v>1</v>
      </c>
      <c r="N20" s="29">
        <v>1</v>
      </c>
      <c r="O20" s="29">
        <v>1</v>
      </c>
      <c r="P20" s="29">
        <v>1</v>
      </c>
      <c r="Q20" s="29"/>
      <c r="R20" s="29"/>
      <c r="S20" s="22"/>
      <c r="T20" s="22"/>
      <c r="U20" s="33"/>
      <c r="V20" s="34"/>
      <c r="W20" s="34"/>
      <c r="X20" s="34"/>
      <c r="Y20" s="34"/>
      <c r="Z20" s="34"/>
      <c r="AA20" s="34"/>
      <c r="AB20" s="34"/>
      <c r="AC20" s="34"/>
      <c r="AD20" s="33"/>
    </row>
    <row r="21" s="2" customFormat="1" ht="20" customHeight="1" spans="1:30">
      <c r="A21" s="22">
        <v>208</v>
      </c>
      <c r="B21" s="22" t="s">
        <v>174</v>
      </c>
      <c r="C21" s="22" t="s">
        <v>177</v>
      </c>
      <c r="D21" s="22">
        <v>201001</v>
      </c>
      <c r="E21" s="22" t="s">
        <v>3</v>
      </c>
      <c r="F21" s="22" t="s">
        <v>666</v>
      </c>
      <c r="G21" s="22" t="s">
        <v>693</v>
      </c>
      <c r="H21" s="22" t="s">
        <v>694</v>
      </c>
      <c r="I21" s="27">
        <v>45292</v>
      </c>
      <c r="J21" s="27">
        <v>45657</v>
      </c>
      <c r="K21" s="28">
        <v>200</v>
      </c>
      <c r="L21" s="28" t="s">
        <v>695</v>
      </c>
      <c r="M21" s="29">
        <v>2</v>
      </c>
      <c r="N21" s="29">
        <v>2</v>
      </c>
      <c r="O21" s="29">
        <v>2</v>
      </c>
      <c r="P21" s="29">
        <v>2</v>
      </c>
      <c r="Q21" s="29"/>
      <c r="R21" s="29"/>
      <c r="S21" s="22"/>
      <c r="T21" s="22"/>
      <c r="U21" s="33"/>
      <c r="V21" s="34"/>
      <c r="W21" s="34"/>
      <c r="X21" s="34"/>
      <c r="Y21" s="34"/>
      <c r="Z21" s="34"/>
      <c r="AA21" s="34"/>
      <c r="AB21" s="34"/>
      <c r="AC21" s="34"/>
      <c r="AD21" s="33"/>
    </row>
    <row r="22" s="2" customFormat="1" ht="20" customHeight="1" spans="1:30">
      <c r="A22" s="22">
        <v>208</v>
      </c>
      <c r="B22" s="22" t="s">
        <v>174</v>
      </c>
      <c r="C22" s="22" t="s">
        <v>177</v>
      </c>
      <c r="D22" s="22">
        <v>201001</v>
      </c>
      <c r="E22" s="22" t="s">
        <v>3</v>
      </c>
      <c r="F22" s="22" t="s">
        <v>666</v>
      </c>
      <c r="G22" s="22" t="s">
        <v>696</v>
      </c>
      <c r="H22" s="22" t="s">
        <v>697</v>
      </c>
      <c r="I22" s="27">
        <v>45292</v>
      </c>
      <c r="J22" s="27">
        <v>45657</v>
      </c>
      <c r="K22" s="28">
        <v>500</v>
      </c>
      <c r="L22" s="28" t="s">
        <v>698</v>
      </c>
      <c r="M22" s="29">
        <v>2</v>
      </c>
      <c r="N22" s="29">
        <v>2</v>
      </c>
      <c r="O22" s="29">
        <v>2</v>
      </c>
      <c r="P22" s="29">
        <v>2</v>
      </c>
      <c r="Q22" s="29"/>
      <c r="R22" s="29"/>
      <c r="S22" s="22"/>
      <c r="T22" s="22"/>
      <c r="U22" s="33"/>
      <c r="V22" s="34"/>
      <c r="W22" s="34"/>
      <c r="X22" s="34"/>
      <c r="Y22" s="34"/>
      <c r="Z22" s="34"/>
      <c r="AA22" s="34"/>
      <c r="AB22" s="34"/>
      <c r="AC22" s="34"/>
      <c r="AD22" s="33"/>
    </row>
    <row r="23" s="2" customFormat="1" ht="20" customHeight="1" spans="1:30">
      <c r="A23" s="22">
        <v>208</v>
      </c>
      <c r="B23" s="22" t="s">
        <v>174</v>
      </c>
      <c r="C23" s="22" t="s">
        <v>177</v>
      </c>
      <c r="D23" s="22">
        <v>201001</v>
      </c>
      <c r="E23" s="22" t="s">
        <v>3</v>
      </c>
      <c r="F23" s="22" t="s">
        <v>666</v>
      </c>
      <c r="G23" s="22" t="s">
        <v>699</v>
      </c>
      <c r="H23" s="22" t="s">
        <v>700</v>
      </c>
      <c r="I23" s="27">
        <v>45292</v>
      </c>
      <c r="J23" s="27">
        <v>45657</v>
      </c>
      <c r="K23" s="28">
        <v>10</v>
      </c>
      <c r="L23" s="28" t="s">
        <v>698</v>
      </c>
      <c r="M23" s="29">
        <v>1</v>
      </c>
      <c r="N23" s="29">
        <v>1</v>
      </c>
      <c r="O23" s="29">
        <v>1</v>
      </c>
      <c r="P23" s="29">
        <v>1</v>
      </c>
      <c r="Q23" s="29"/>
      <c r="R23" s="29"/>
      <c r="S23" s="22"/>
      <c r="T23" s="22"/>
      <c r="U23" s="33"/>
      <c r="V23" s="34"/>
      <c r="W23" s="34"/>
      <c r="X23" s="34"/>
      <c r="Y23" s="34"/>
      <c r="Z23" s="34"/>
      <c r="AA23" s="34"/>
      <c r="AB23" s="34"/>
      <c r="AC23" s="34"/>
      <c r="AD23" s="33"/>
    </row>
    <row r="24" s="2" customFormat="1" ht="20" customHeight="1" spans="1:30">
      <c r="A24" s="22">
        <v>208</v>
      </c>
      <c r="B24" s="22" t="s">
        <v>174</v>
      </c>
      <c r="C24" s="22" t="s">
        <v>177</v>
      </c>
      <c r="D24" s="22">
        <v>201001</v>
      </c>
      <c r="E24" s="22" t="s">
        <v>3</v>
      </c>
      <c r="F24" s="22" t="s">
        <v>666</v>
      </c>
      <c r="G24" s="22" t="s">
        <v>701</v>
      </c>
      <c r="H24" s="22" t="s">
        <v>702</v>
      </c>
      <c r="I24" s="27">
        <v>45292</v>
      </c>
      <c r="J24" s="27">
        <v>45657</v>
      </c>
      <c r="K24" s="28">
        <v>2</v>
      </c>
      <c r="L24" s="28" t="s">
        <v>698</v>
      </c>
      <c r="M24" s="29">
        <v>2</v>
      </c>
      <c r="N24" s="29">
        <v>2</v>
      </c>
      <c r="O24" s="29">
        <v>2</v>
      </c>
      <c r="P24" s="29">
        <v>2</v>
      </c>
      <c r="Q24" s="29"/>
      <c r="R24" s="29"/>
      <c r="S24" s="22"/>
      <c r="T24" s="22"/>
      <c r="U24" s="33"/>
      <c r="V24" s="34"/>
      <c r="W24" s="34"/>
      <c r="X24" s="34"/>
      <c r="Y24" s="34"/>
      <c r="Z24" s="34"/>
      <c r="AA24" s="34"/>
      <c r="AB24" s="34"/>
      <c r="AC24" s="34"/>
      <c r="AD24" s="33"/>
    </row>
    <row r="25" s="2" customFormat="1" ht="20" customHeight="1" spans="1:30">
      <c r="A25" s="22">
        <v>208</v>
      </c>
      <c r="B25" s="22" t="s">
        <v>174</v>
      </c>
      <c r="C25" s="22" t="s">
        <v>177</v>
      </c>
      <c r="D25" s="22">
        <v>201001</v>
      </c>
      <c r="E25" s="22" t="s">
        <v>3</v>
      </c>
      <c r="F25" s="22" t="s">
        <v>666</v>
      </c>
      <c r="G25" s="22" t="s">
        <v>703</v>
      </c>
      <c r="H25" s="22" t="s">
        <v>704</v>
      </c>
      <c r="I25" s="27">
        <v>45292</v>
      </c>
      <c r="J25" s="27">
        <v>45657</v>
      </c>
      <c r="K25" s="28">
        <v>20</v>
      </c>
      <c r="L25" s="28" t="s">
        <v>698</v>
      </c>
      <c r="M25" s="29">
        <v>0.5</v>
      </c>
      <c r="N25" s="29">
        <v>0.5</v>
      </c>
      <c r="O25" s="29">
        <v>0.5</v>
      </c>
      <c r="P25" s="29">
        <v>0.5</v>
      </c>
      <c r="Q25" s="29"/>
      <c r="R25" s="29"/>
      <c r="S25" s="22"/>
      <c r="T25" s="22"/>
      <c r="U25" s="33"/>
      <c r="V25" s="34"/>
      <c r="W25" s="34"/>
      <c r="X25" s="34"/>
      <c r="Y25" s="34"/>
      <c r="Z25" s="34"/>
      <c r="AA25" s="34"/>
      <c r="AB25" s="34"/>
      <c r="AC25" s="34"/>
      <c r="AD25" s="33"/>
    </row>
    <row r="26" s="2" customFormat="1" ht="20" customHeight="1" spans="1:30">
      <c r="A26" s="22">
        <v>208</v>
      </c>
      <c r="B26" s="22" t="s">
        <v>174</v>
      </c>
      <c r="C26" s="22" t="s">
        <v>177</v>
      </c>
      <c r="D26" s="22">
        <v>201001</v>
      </c>
      <c r="E26" s="22" t="s">
        <v>3</v>
      </c>
      <c r="F26" s="22" t="s">
        <v>666</v>
      </c>
      <c r="G26" s="22" t="s">
        <v>705</v>
      </c>
      <c r="H26" s="22" t="s">
        <v>706</v>
      </c>
      <c r="I26" s="27">
        <v>45292</v>
      </c>
      <c r="J26" s="27">
        <v>45657</v>
      </c>
      <c r="K26" s="28">
        <v>5</v>
      </c>
      <c r="L26" s="28" t="s">
        <v>698</v>
      </c>
      <c r="M26" s="29">
        <v>1</v>
      </c>
      <c r="N26" s="29">
        <v>1</v>
      </c>
      <c r="O26" s="29">
        <v>1</v>
      </c>
      <c r="P26" s="29">
        <v>1</v>
      </c>
      <c r="Q26" s="29"/>
      <c r="R26" s="29"/>
      <c r="S26" s="22"/>
      <c r="T26" s="22"/>
      <c r="U26" s="33"/>
      <c r="V26" s="34"/>
      <c r="W26" s="34"/>
      <c r="X26" s="34"/>
      <c r="Y26" s="34"/>
      <c r="Z26" s="34"/>
      <c r="AA26" s="34"/>
      <c r="AB26" s="34"/>
      <c r="AC26" s="34"/>
      <c r="AD26" s="33"/>
    </row>
    <row r="27" s="2" customFormat="1" ht="20" customHeight="1" spans="1:30">
      <c r="A27" s="22">
        <v>208</v>
      </c>
      <c r="B27" s="22" t="s">
        <v>174</v>
      </c>
      <c r="C27" s="22" t="s">
        <v>177</v>
      </c>
      <c r="D27" s="22">
        <v>201001</v>
      </c>
      <c r="E27" s="22" t="s">
        <v>3</v>
      </c>
      <c r="F27" s="22" t="s">
        <v>666</v>
      </c>
      <c r="G27" s="22" t="s">
        <v>707</v>
      </c>
      <c r="H27" s="22" t="s">
        <v>708</v>
      </c>
      <c r="I27" s="27">
        <v>45292</v>
      </c>
      <c r="J27" s="27">
        <v>45657</v>
      </c>
      <c r="K27" s="28">
        <v>20</v>
      </c>
      <c r="L27" s="28" t="s">
        <v>576</v>
      </c>
      <c r="M27" s="29">
        <v>2</v>
      </c>
      <c r="N27" s="29">
        <v>2</v>
      </c>
      <c r="O27" s="29">
        <v>2</v>
      </c>
      <c r="P27" s="29">
        <v>2</v>
      </c>
      <c r="Q27" s="29"/>
      <c r="R27" s="29"/>
      <c r="S27" s="22"/>
      <c r="T27" s="22"/>
      <c r="U27" s="33"/>
      <c r="V27" s="34"/>
      <c r="W27" s="34"/>
      <c r="X27" s="34"/>
      <c r="Y27" s="34"/>
      <c r="Z27" s="34"/>
      <c r="AA27" s="34"/>
      <c r="AB27" s="34"/>
      <c r="AC27" s="34"/>
      <c r="AD27" s="33"/>
    </row>
    <row r="28" s="2" customFormat="1" ht="20" customHeight="1" spans="1:30">
      <c r="A28" s="22">
        <v>208</v>
      </c>
      <c r="B28" s="22" t="s">
        <v>174</v>
      </c>
      <c r="C28" s="22" t="s">
        <v>177</v>
      </c>
      <c r="D28" s="22">
        <v>201001</v>
      </c>
      <c r="E28" s="22" t="s">
        <v>3</v>
      </c>
      <c r="F28" s="22" t="s">
        <v>666</v>
      </c>
      <c r="G28" s="22" t="s">
        <v>709</v>
      </c>
      <c r="H28" s="22" t="s">
        <v>710</v>
      </c>
      <c r="I28" s="27">
        <v>45292</v>
      </c>
      <c r="J28" s="27">
        <v>45657</v>
      </c>
      <c r="K28" s="28">
        <v>2</v>
      </c>
      <c r="L28" s="28" t="s">
        <v>576</v>
      </c>
      <c r="M28" s="29">
        <v>1</v>
      </c>
      <c r="N28" s="29">
        <v>1</v>
      </c>
      <c r="O28" s="29">
        <v>1</v>
      </c>
      <c r="P28" s="29">
        <v>1</v>
      </c>
      <c r="Q28" s="29"/>
      <c r="R28" s="29"/>
      <c r="S28" s="22"/>
      <c r="T28" s="22"/>
      <c r="U28" s="33"/>
      <c r="V28" s="34"/>
      <c r="W28" s="34"/>
      <c r="X28" s="34"/>
      <c r="Y28" s="34"/>
      <c r="Z28" s="34"/>
      <c r="AA28" s="34"/>
      <c r="AB28" s="34"/>
      <c r="AC28" s="34"/>
      <c r="AD28" s="33"/>
    </row>
    <row r="29" s="2" customFormat="1" ht="20" customHeight="1" spans="1:30">
      <c r="A29" s="22">
        <v>208</v>
      </c>
      <c r="B29" s="22" t="s">
        <v>174</v>
      </c>
      <c r="C29" s="22" t="s">
        <v>177</v>
      </c>
      <c r="D29" s="22">
        <v>201001</v>
      </c>
      <c r="E29" s="22" t="s">
        <v>3</v>
      </c>
      <c r="F29" s="22" t="s">
        <v>666</v>
      </c>
      <c r="G29" s="22" t="s">
        <v>711</v>
      </c>
      <c r="H29" s="22" t="s">
        <v>712</v>
      </c>
      <c r="I29" s="27">
        <v>45292</v>
      </c>
      <c r="J29" s="27">
        <v>45657</v>
      </c>
      <c r="K29" s="28">
        <v>10</v>
      </c>
      <c r="L29" s="28" t="s">
        <v>576</v>
      </c>
      <c r="M29" s="29">
        <v>0.2</v>
      </c>
      <c r="N29" s="29">
        <v>0.2</v>
      </c>
      <c r="O29" s="29">
        <v>0.2</v>
      </c>
      <c r="P29" s="29">
        <v>0.2</v>
      </c>
      <c r="Q29" s="29"/>
      <c r="R29" s="29"/>
      <c r="S29" s="22"/>
      <c r="T29" s="22"/>
      <c r="U29" s="33"/>
      <c r="V29" s="34"/>
      <c r="W29" s="34"/>
      <c r="X29" s="34"/>
      <c r="Y29" s="34"/>
      <c r="Z29" s="34"/>
      <c r="AA29" s="34"/>
      <c r="AB29" s="34"/>
      <c r="AC29" s="34"/>
      <c r="AD29" s="33"/>
    </row>
    <row r="30" s="2" customFormat="1" ht="20" customHeight="1" spans="1:30">
      <c r="A30" s="22">
        <v>208</v>
      </c>
      <c r="B30" s="22" t="s">
        <v>174</v>
      </c>
      <c r="C30" s="22" t="s">
        <v>177</v>
      </c>
      <c r="D30" s="22">
        <v>201001</v>
      </c>
      <c r="E30" s="22" t="s">
        <v>3</v>
      </c>
      <c r="F30" s="22" t="s">
        <v>666</v>
      </c>
      <c r="G30" s="22" t="s">
        <v>713</v>
      </c>
      <c r="H30" s="22" t="s">
        <v>714</v>
      </c>
      <c r="I30" s="27">
        <v>45292</v>
      </c>
      <c r="J30" s="27">
        <v>45657</v>
      </c>
      <c r="K30" s="28">
        <v>6</v>
      </c>
      <c r="L30" s="28" t="s">
        <v>576</v>
      </c>
      <c r="M30" s="29">
        <v>0.06</v>
      </c>
      <c r="N30" s="29">
        <v>0.06</v>
      </c>
      <c r="O30" s="29">
        <v>0.06</v>
      </c>
      <c r="P30" s="29">
        <v>0.06</v>
      </c>
      <c r="Q30" s="29"/>
      <c r="R30" s="29"/>
      <c r="S30" s="22"/>
      <c r="T30" s="22"/>
      <c r="U30" s="33"/>
      <c r="V30" s="34"/>
      <c r="W30" s="34"/>
      <c r="X30" s="34"/>
      <c r="Y30" s="34"/>
      <c r="Z30" s="34"/>
      <c r="AA30" s="34"/>
      <c r="AB30" s="34"/>
      <c r="AC30" s="34"/>
      <c r="AD30" s="33"/>
    </row>
    <row r="31" s="2" customFormat="1" ht="20" customHeight="1" spans="1:30">
      <c r="A31" s="22">
        <v>208</v>
      </c>
      <c r="B31" s="22" t="s">
        <v>174</v>
      </c>
      <c r="C31" s="22" t="s">
        <v>177</v>
      </c>
      <c r="D31" s="22">
        <v>201001</v>
      </c>
      <c r="E31" s="22" t="s">
        <v>3</v>
      </c>
      <c r="F31" s="22" t="s">
        <v>666</v>
      </c>
      <c r="G31" s="22" t="s">
        <v>715</v>
      </c>
      <c r="H31" s="22" t="s">
        <v>716</v>
      </c>
      <c r="I31" s="27">
        <v>45292</v>
      </c>
      <c r="J31" s="27">
        <v>45657</v>
      </c>
      <c r="K31" s="28">
        <v>20</v>
      </c>
      <c r="L31" s="28" t="s">
        <v>576</v>
      </c>
      <c r="M31" s="29">
        <v>0.6</v>
      </c>
      <c r="N31" s="29">
        <v>0.6</v>
      </c>
      <c r="O31" s="29">
        <v>0.6</v>
      </c>
      <c r="P31" s="29">
        <v>0.6</v>
      </c>
      <c r="Q31" s="29"/>
      <c r="R31" s="29"/>
      <c r="S31" s="22"/>
      <c r="T31" s="22"/>
      <c r="U31" s="33"/>
      <c r="V31" s="34"/>
      <c r="W31" s="34"/>
      <c r="X31" s="34"/>
      <c r="Y31" s="34"/>
      <c r="Z31" s="34"/>
      <c r="AA31" s="34"/>
      <c r="AB31" s="34"/>
      <c r="AC31" s="34"/>
      <c r="AD31" s="33"/>
    </row>
    <row r="32" s="2" customFormat="1" ht="20" customHeight="1" spans="1:30">
      <c r="A32" s="22">
        <v>208</v>
      </c>
      <c r="B32" s="22" t="s">
        <v>174</v>
      </c>
      <c r="C32" s="22" t="s">
        <v>177</v>
      </c>
      <c r="D32" s="22">
        <v>201001</v>
      </c>
      <c r="E32" s="22" t="s">
        <v>3</v>
      </c>
      <c r="F32" s="22" t="s">
        <v>666</v>
      </c>
      <c r="G32" s="22" t="s">
        <v>717</v>
      </c>
      <c r="H32" s="22" t="s">
        <v>718</v>
      </c>
      <c r="I32" s="27">
        <v>45292</v>
      </c>
      <c r="J32" s="27">
        <v>45657</v>
      </c>
      <c r="K32" s="28">
        <v>200</v>
      </c>
      <c r="L32" s="28" t="s">
        <v>576</v>
      </c>
      <c r="M32" s="29">
        <v>5</v>
      </c>
      <c r="N32" s="29">
        <v>5</v>
      </c>
      <c r="O32" s="29">
        <v>5</v>
      </c>
      <c r="P32" s="29">
        <v>5</v>
      </c>
      <c r="Q32" s="29"/>
      <c r="R32" s="29"/>
      <c r="S32" s="22"/>
      <c r="T32" s="22"/>
      <c r="U32" s="33"/>
      <c r="V32" s="34"/>
      <c r="W32" s="34"/>
      <c r="X32" s="34"/>
      <c r="Y32" s="34"/>
      <c r="Z32" s="34"/>
      <c r="AA32" s="34"/>
      <c r="AB32" s="34"/>
      <c r="AC32" s="34"/>
      <c r="AD32" s="33"/>
    </row>
    <row r="33" s="2" customFormat="1" ht="20" customHeight="1" spans="1:30">
      <c r="A33" s="22">
        <v>208</v>
      </c>
      <c r="B33" s="22" t="s">
        <v>174</v>
      </c>
      <c r="C33" s="22" t="s">
        <v>177</v>
      </c>
      <c r="D33" s="22">
        <v>201001</v>
      </c>
      <c r="E33" s="22" t="s">
        <v>3</v>
      </c>
      <c r="F33" s="22" t="s">
        <v>666</v>
      </c>
      <c r="G33" s="22" t="s">
        <v>719</v>
      </c>
      <c r="H33" s="22" t="s">
        <v>720</v>
      </c>
      <c r="I33" s="27">
        <v>45292</v>
      </c>
      <c r="J33" s="27">
        <v>45657</v>
      </c>
      <c r="K33" s="28">
        <v>5000</v>
      </c>
      <c r="L33" s="28" t="s">
        <v>674</v>
      </c>
      <c r="M33" s="29">
        <v>2.5</v>
      </c>
      <c r="N33" s="29">
        <v>2.5</v>
      </c>
      <c r="O33" s="29">
        <v>2.5</v>
      </c>
      <c r="P33" s="29">
        <v>2.5</v>
      </c>
      <c r="Q33" s="29"/>
      <c r="R33" s="29"/>
      <c r="S33" s="22"/>
      <c r="T33" s="22"/>
      <c r="U33" s="33"/>
      <c r="V33" s="34"/>
      <c r="W33" s="34"/>
      <c r="X33" s="34"/>
      <c r="Y33" s="34"/>
      <c r="Z33" s="34"/>
      <c r="AA33" s="34"/>
      <c r="AB33" s="34"/>
      <c r="AC33" s="34"/>
      <c r="AD33" s="33"/>
    </row>
    <row r="34" s="2" customFormat="1" ht="20" customHeight="1" spans="1:30">
      <c r="A34" s="22">
        <v>208</v>
      </c>
      <c r="B34" s="22" t="s">
        <v>174</v>
      </c>
      <c r="C34" s="22" t="s">
        <v>177</v>
      </c>
      <c r="D34" s="22">
        <v>201001</v>
      </c>
      <c r="E34" s="22" t="s">
        <v>3</v>
      </c>
      <c r="F34" s="22" t="s">
        <v>721</v>
      </c>
      <c r="G34" s="22" t="s">
        <v>722</v>
      </c>
      <c r="H34" s="22" t="s">
        <v>723</v>
      </c>
      <c r="I34" s="27">
        <v>45292</v>
      </c>
      <c r="J34" s="27">
        <v>45657</v>
      </c>
      <c r="K34" s="28">
        <v>1</v>
      </c>
      <c r="L34" s="28" t="s">
        <v>674</v>
      </c>
      <c r="M34" s="29">
        <v>20</v>
      </c>
      <c r="N34" s="29">
        <v>20</v>
      </c>
      <c r="O34" s="29">
        <v>20</v>
      </c>
      <c r="P34" s="29">
        <v>20</v>
      </c>
      <c r="Q34" s="29"/>
      <c r="R34" s="29"/>
      <c r="S34" s="22"/>
      <c r="T34" s="22"/>
      <c r="U34" s="33"/>
      <c r="V34" s="34"/>
      <c r="W34" s="34"/>
      <c r="X34" s="34"/>
      <c r="Y34" s="34"/>
      <c r="Z34" s="34"/>
      <c r="AA34" s="34"/>
      <c r="AB34" s="34"/>
      <c r="AC34" s="34"/>
      <c r="AD34" s="33"/>
    </row>
    <row r="35" s="2" customFormat="1" ht="20" customHeight="1" spans="1:30">
      <c r="A35" s="22">
        <v>208</v>
      </c>
      <c r="B35" s="22" t="s">
        <v>174</v>
      </c>
      <c r="C35" s="22" t="s">
        <v>177</v>
      </c>
      <c r="D35" s="22">
        <v>201001</v>
      </c>
      <c r="E35" s="22" t="s">
        <v>3</v>
      </c>
      <c r="F35" s="22" t="s">
        <v>666</v>
      </c>
      <c r="G35" s="22" t="s">
        <v>724</v>
      </c>
      <c r="H35" s="22" t="s">
        <v>725</v>
      </c>
      <c r="I35" s="27">
        <v>45292</v>
      </c>
      <c r="J35" s="27">
        <v>45657</v>
      </c>
      <c r="K35" s="28">
        <v>20</v>
      </c>
      <c r="L35" s="28" t="s">
        <v>698</v>
      </c>
      <c r="M35" s="29">
        <v>0.1</v>
      </c>
      <c r="N35" s="29">
        <v>0.1</v>
      </c>
      <c r="O35" s="29">
        <v>0.1</v>
      </c>
      <c r="P35" s="29">
        <v>0.1</v>
      </c>
      <c r="Q35" s="29"/>
      <c r="R35" s="29"/>
      <c r="S35" s="22"/>
      <c r="T35" s="22"/>
      <c r="U35" s="33"/>
      <c r="V35" s="34"/>
      <c r="W35" s="34"/>
      <c r="X35" s="34"/>
      <c r="Y35" s="34"/>
      <c r="Z35" s="34"/>
      <c r="AA35" s="34"/>
      <c r="AB35" s="34"/>
      <c r="AC35" s="34"/>
      <c r="AD35" s="33"/>
    </row>
    <row r="36" s="2" customFormat="1" ht="20" customHeight="1" spans="1:30">
      <c r="A36" s="22">
        <v>208</v>
      </c>
      <c r="B36" s="22" t="s">
        <v>174</v>
      </c>
      <c r="C36" s="22" t="s">
        <v>177</v>
      </c>
      <c r="D36" s="22">
        <v>201001</v>
      </c>
      <c r="E36" s="22" t="s">
        <v>3</v>
      </c>
      <c r="F36" s="22" t="s">
        <v>666</v>
      </c>
      <c r="G36" s="22" t="s">
        <v>726</v>
      </c>
      <c r="H36" s="22" t="s">
        <v>727</v>
      </c>
      <c r="I36" s="27">
        <v>45292</v>
      </c>
      <c r="J36" s="27">
        <v>45657</v>
      </c>
      <c r="K36" s="28">
        <v>300</v>
      </c>
      <c r="L36" s="28" t="s">
        <v>728</v>
      </c>
      <c r="M36" s="29">
        <v>0.6</v>
      </c>
      <c r="N36" s="29">
        <v>0.6</v>
      </c>
      <c r="O36" s="29">
        <v>0.6</v>
      </c>
      <c r="P36" s="29">
        <v>0.6</v>
      </c>
      <c r="Q36" s="29"/>
      <c r="R36" s="29"/>
      <c r="S36" s="22"/>
      <c r="T36" s="22"/>
      <c r="U36" s="33"/>
      <c r="V36" s="34"/>
      <c r="W36" s="34"/>
      <c r="X36" s="34"/>
      <c r="Y36" s="34"/>
      <c r="Z36" s="34"/>
      <c r="AA36" s="34"/>
      <c r="AB36" s="34"/>
      <c r="AC36" s="34"/>
      <c r="AD36" s="33"/>
    </row>
    <row r="37" s="2" customFormat="1" ht="20" customHeight="1" spans="1:30">
      <c r="A37" s="22">
        <v>208</v>
      </c>
      <c r="B37" s="22" t="s">
        <v>174</v>
      </c>
      <c r="C37" s="22" t="s">
        <v>177</v>
      </c>
      <c r="D37" s="22">
        <v>201001</v>
      </c>
      <c r="E37" s="22" t="s">
        <v>3</v>
      </c>
      <c r="F37" s="23" t="s">
        <v>729</v>
      </c>
      <c r="G37" s="22" t="s">
        <v>730</v>
      </c>
      <c r="H37" s="22" t="s">
        <v>731</v>
      </c>
      <c r="I37" s="27">
        <v>45292</v>
      </c>
      <c r="J37" s="27">
        <v>45657</v>
      </c>
      <c r="K37" s="28">
        <v>5</v>
      </c>
      <c r="L37" s="28" t="s">
        <v>467</v>
      </c>
      <c r="M37" s="29">
        <v>5</v>
      </c>
      <c r="N37" s="29">
        <v>5</v>
      </c>
      <c r="O37" s="29">
        <v>5</v>
      </c>
      <c r="P37" s="29">
        <v>5</v>
      </c>
      <c r="Q37" s="29"/>
      <c r="R37" s="29"/>
      <c r="S37" s="22"/>
      <c r="T37" s="22"/>
      <c r="U37" s="33"/>
      <c r="V37" s="34"/>
      <c r="W37" s="34"/>
      <c r="X37" s="34"/>
      <c r="Y37" s="34"/>
      <c r="Z37" s="34"/>
      <c r="AA37" s="34"/>
      <c r="AB37" s="34"/>
      <c r="AC37" s="34"/>
      <c r="AD37" s="33"/>
    </row>
    <row r="38" s="2" customFormat="1" ht="20" customHeight="1" spans="1:30">
      <c r="A38" s="22">
        <v>208</v>
      </c>
      <c r="B38" s="22" t="s">
        <v>174</v>
      </c>
      <c r="C38" s="22" t="s">
        <v>177</v>
      </c>
      <c r="D38" s="22">
        <v>201001</v>
      </c>
      <c r="E38" s="22" t="s">
        <v>3</v>
      </c>
      <c r="F38" s="23" t="s">
        <v>729</v>
      </c>
      <c r="G38" s="22" t="s">
        <v>732</v>
      </c>
      <c r="H38" s="22" t="s">
        <v>733</v>
      </c>
      <c r="I38" s="27">
        <v>45292</v>
      </c>
      <c r="J38" s="27">
        <v>45657</v>
      </c>
      <c r="K38" s="28">
        <v>15</v>
      </c>
      <c r="L38" s="28" t="s">
        <v>467</v>
      </c>
      <c r="M38" s="29">
        <v>1</v>
      </c>
      <c r="N38" s="29">
        <v>1</v>
      </c>
      <c r="O38" s="29">
        <v>1</v>
      </c>
      <c r="P38" s="29">
        <v>1</v>
      </c>
      <c r="Q38" s="29"/>
      <c r="R38" s="29"/>
      <c r="S38" s="22"/>
      <c r="T38" s="22"/>
      <c r="U38" s="33"/>
      <c r="V38" s="34"/>
      <c r="W38" s="34"/>
      <c r="X38" s="34"/>
      <c r="Y38" s="34"/>
      <c r="Z38" s="34"/>
      <c r="AA38" s="34"/>
      <c r="AB38" s="34"/>
      <c r="AC38" s="34"/>
      <c r="AD38" s="33"/>
    </row>
    <row r="39" s="2" customFormat="1" ht="20" customHeight="1" spans="1:30">
      <c r="A39" s="22">
        <v>208</v>
      </c>
      <c r="B39" s="22" t="s">
        <v>174</v>
      </c>
      <c r="C39" s="22" t="s">
        <v>177</v>
      </c>
      <c r="D39" s="22">
        <v>201001</v>
      </c>
      <c r="E39" s="22" t="s">
        <v>3</v>
      </c>
      <c r="F39" s="22" t="s">
        <v>666</v>
      </c>
      <c r="G39" s="22" t="s">
        <v>734</v>
      </c>
      <c r="H39" s="22" t="s">
        <v>735</v>
      </c>
      <c r="I39" s="27">
        <v>45292</v>
      </c>
      <c r="J39" s="27">
        <v>45657</v>
      </c>
      <c r="K39" s="28">
        <v>10</v>
      </c>
      <c r="L39" s="28" t="s">
        <v>576</v>
      </c>
      <c r="M39" s="29">
        <v>0.05</v>
      </c>
      <c r="N39" s="29">
        <v>0.05</v>
      </c>
      <c r="O39" s="29">
        <v>0.05</v>
      </c>
      <c r="P39" s="29">
        <v>0.05</v>
      </c>
      <c r="Q39" s="29"/>
      <c r="R39" s="29"/>
      <c r="S39" s="22"/>
      <c r="T39" s="22"/>
      <c r="U39" s="33"/>
      <c r="V39" s="34"/>
      <c r="W39" s="34"/>
      <c r="X39" s="34"/>
      <c r="Y39" s="34"/>
      <c r="Z39" s="34"/>
      <c r="AA39" s="34"/>
      <c r="AB39" s="34"/>
      <c r="AC39" s="34"/>
      <c r="AD39" s="33"/>
    </row>
    <row r="40" s="2" customFormat="1" ht="20" customHeight="1" spans="1:30">
      <c r="A40" s="22">
        <v>208</v>
      </c>
      <c r="B40" s="22" t="s">
        <v>174</v>
      </c>
      <c r="C40" s="22" t="s">
        <v>177</v>
      </c>
      <c r="D40" s="22">
        <v>201001</v>
      </c>
      <c r="E40" s="22" t="s">
        <v>3</v>
      </c>
      <c r="F40" s="22" t="s">
        <v>666</v>
      </c>
      <c r="G40" s="22" t="s">
        <v>736</v>
      </c>
      <c r="H40" s="22" t="s">
        <v>737</v>
      </c>
      <c r="I40" s="27">
        <v>45292</v>
      </c>
      <c r="J40" s="27">
        <v>45657</v>
      </c>
      <c r="K40" s="28">
        <v>10</v>
      </c>
      <c r="L40" s="28" t="s">
        <v>467</v>
      </c>
      <c r="M40" s="29">
        <v>1</v>
      </c>
      <c r="N40" s="29">
        <v>1</v>
      </c>
      <c r="O40" s="29">
        <v>1</v>
      </c>
      <c r="P40" s="29">
        <v>1</v>
      </c>
      <c r="Q40" s="29"/>
      <c r="R40" s="29"/>
      <c r="S40" s="22"/>
      <c r="T40" s="22"/>
      <c r="U40" s="33"/>
      <c r="V40" s="34"/>
      <c r="W40" s="34"/>
      <c r="X40" s="34"/>
      <c r="Y40" s="34"/>
      <c r="Z40" s="34"/>
      <c r="AA40" s="34"/>
      <c r="AB40" s="34"/>
      <c r="AC40" s="34"/>
      <c r="AD40" s="33"/>
    </row>
    <row r="41" s="2" customFormat="1" ht="20" customHeight="1" spans="1:30">
      <c r="A41" s="22">
        <v>208</v>
      </c>
      <c r="B41" s="22" t="s">
        <v>174</v>
      </c>
      <c r="C41" s="22" t="s">
        <v>177</v>
      </c>
      <c r="D41" s="22">
        <v>201001</v>
      </c>
      <c r="E41" s="22" t="s">
        <v>3</v>
      </c>
      <c r="F41" s="22" t="s">
        <v>666</v>
      </c>
      <c r="G41" s="22" t="s">
        <v>738</v>
      </c>
      <c r="H41" s="22" t="s">
        <v>739</v>
      </c>
      <c r="I41" s="27">
        <v>45292</v>
      </c>
      <c r="J41" s="27">
        <v>45657</v>
      </c>
      <c r="K41" s="28">
        <v>50</v>
      </c>
      <c r="L41" s="28" t="s">
        <v>674</v>
      </c>
      <c r="M41" s="29">
        <v>1.5</v>
      </c>
      <c r="N41" s="29">
        <v>1.5</v>
      </c>
      <c r="O41" s="29">
        <v>1.5</v>
      </c>
      <c r="P41" s="29">
        <v>1.5</v>
      </c>
      <c r="Q41" s="29"/>
      <c r="R41" s="29"/>
      <c r="S41" s="22"/>
      <c r="T41" s="22"/>
      <c r="U41" s="33"/>
      <c r="V41" s="34"/>
      <c r="W41" s="34"/>
      <c r="X41" s="34"/>
      <c r="Y41" s="34"/>
      <c r="Z41" s="34"/>
      <c r="AA41" s="34"/>
      <c r="AB41" s="34"/>
      <c r="AC41" s="34"/>
      <c r="AD41" s="33"/>
    </row>
    <row r="42" s="2" customFormat="1" ht="20" customHeight="1" spans="1:30">
      <c r="A42" s="22">
        <v>208</v>
      </c>
      <c r="B42" s="22" t="s">
        <v>174</v>
      </c>
      <c r="C42" s="22" t="s">
        <v>177</v>
      </c>
      <c r="D42" s="22">
        <v>201001</v>
      </c>
      <c r="E42" s="22" t="s">
        <v>3</v>
      </c>
      <c r="F42" s="22" t="s">
        <v>666</v>
      </c>
      <c r="G42" s="22" t="s">
        <v>740</v>
      </c>
      <c r="H42" s="22" t="s">
        <v>741</v>
      </c>
      <c r="I42" s="27">
        <v>45292</v>
      </c>
      <c r="J42" s="27">
        <v>45657</v>
      </c>
      <c r="K42" s="28">
        <v>200</v>
      </c>
      <c r="L42" s="28" t="s">
        <v>695</v>
      </c>
      <c r="M42" s="29">
        <v>0.16</v>
      </c>
      <c r="N42" s="29">
        <v>0.16</v>
      </c>
      <c r="O42" s="29">
        <v>0.16</v>
      </c>
      <c r="P42" s="29">
        <v>0.16</v>
      </c>
      <c r="Q42" s="29"/>
      <c r="R42" s="29"/>
      <c r="S42" s="22"/>
      <c r="T42" s="22"/>
      <c r="U42" s="33"/>
      <c r="V42" s="34"/>
      <c r="W42" s="34"/>
      <c r="X42" s="34"/>
      <c r="Y42" s="34"/>
      <c r="Z42" s="34"/>
      <c r="AA42" s="34"/>
      <c r="AB42" s="34"/>
      <c r="AC42" s="34"/>
      <c r="AD42" s="33"/>
    </row>
    <row r="43" s="2" customFormat="1" ht="20" customHeight="1" spans="1:30">
      <c r="A43" s="22">
        <v>208</v>
      </c>
      <c r="B43" s="22" t="s">
        <v>174</v>
      </c>
      <c r="C43" s="22" t="s">
        <v>177</v>
      </c>
      <c r="D43" s="22">
        <v>201001</v>
      </c>
      <c r="E43" s="22" t="s">
        <v>3</v>
      </c>
      <c r="F43" s="22" t="s">
        <v>666</v>
      </c>
      <c r="G43" s="22" t="s">
        <v>742</v>
      </c>
      <c r="H43" s="22" t="s">
        <v>743</v>
      </c>
      <c r="I43" s="27">
        <v>45292</v>
      </c>
      <c r="J43" s="27">
        <v>45657</v>
      </c>
      <c r="K43" s="28">
        <v>500</v>
      </c>
      <c r="L43" s="28" t="s">
        <v>576</v>
      </c>
      <c r="M43" s="29">
        <v>0.05</v>
      </c>
      <c r="N43" s="29">
        <v>0.05</v>
      </c>
      <c r="O43" s="29">
        <v>0.05</v>
      </c>
      <c r="P43" s="29">
        <v>0.05</v>
      </c>
      <c r="Q43" s="29"/>
      <c r="R43" s="29"/>
      <c r="S43" s="22"/>
      <c r="T43" s="22"/>
      <c r="U43" s="33"/>
      <c r="V43" s="34"/>
      <c r="W43" s="34"/>
      <c r="X43" s="34"/>
      <c r="Y43" s="34"/>
      <c r="Z43" s="34"/>
      <c r="AA43" s="34"/>
      <c r="AB43" s="34"/>
      <c r="AC43" s="34"/>
      <c r="AD43" s="33"/>
    </row>
    <row r="44" s="3" customFormat="1" ht="20" customHeight="1" spans="1:30">
      <c r="A44" s="22">
        <v>208</v>
      </c>
      <c r="B44" s="22" t="s">
        <v>174</v>
      </c>
      <c r="C44" s="22" t="s">
        <v>177</v>
      </c>
      <c r="D44" s="22">
        <v>201001</v>
      </c>
      <c r="E44" s="22" t="s">
        <v>3</v>
      </c>
      <c r="F44" s="22" t="s">
        <v>666</v>
      </c>
      <c r="G44" s="22" t="s">
        <v>744</v>
      </c>
      <c r="H44" s="22" t="s">
        <v>745</v>
      </c>
      <c r="I44" s="27">
        <v>45292</v>
      </c>
      <c r="J44" s="27">
        <v>45657</v>
      </c>
      <c r="K44" s="28">
        <v>1000</v>
      </c>
      <c r="L44" s="28" t="s">
        <v>576</v>
      </c>
      <c r="M44" s="29">
        <v>3</v>
      </c>
      <c r="N44" s="29">
        <v>3</v>
      </c>
      <c r="O44" s="29">
        <v>3</v>
      </c>
      <c r="P44" s="29">
        <v>3</v>
      </c>
      <c r="Q44" s="29"/>
      <c r="R44" s="29"/>
      <c r="S44" s="22"/>
      <c r="T44" s="22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="3" customFormat="1" ht="20" customHeight="1" spans="1:30">
      <c r="A45" s="22">
        <v>208</v>
      </c>
      <c r="B45" s="22" t="s">
        <v>174</v>
      </c>
      <c r="C45" s="22" t="s">
        <v>177</v>
      </c>
      <c r="D45" s="22">
        <v>201001</v>
      </c>
      <c r="E45" s="22" t="s">
        <v>3</v>
      </c>
      <c r="F45" s="22" t="s">
        <v>666</v>
      </c>
      <c r="G45" s="22" t="s">
        <v>717</v>
      </c>
      <c r="H45" s="22" t="s">
        <v>718</v>
      </c>
      <c r="I45" s="27">
        <v>45292</v>
      </c>
      <c r="J45" s="27">
        <v>45657</v>
      </c>
      <c r="K45" s="28">
        <v>50</v>
      </c>
      <c r="L45" s="28" t="s">
        <v>576</v>
      </c>
      <c r="M45" s="29">
        <v>1</v>
      </c>
      <c r="N45" s="29">
        <v>1</v>
      </c>
      <c r="O45" s="29">
        <v>1</v>
      </c>
      <c r="P45" s="29">
        <v>1</v>
      </c>
      <c r="Q45" s="29"/>
      <c r="R45" s="29"/>
      <c r="S45" s="22"/>
      <c r="T45" s="22"/>
      <c r="U45" s="35"/>
      <c r="V45" s="35"/>
      <c r="W45" s="35"/>
      <c r="X45" s="35"/>
      <c r="Y45" s="35"/>
      <c r="Z45" s="35"/>
      <c r="AA45" s="35"/>
      <c r="AB45" s="35"/>
      <c r="AC45" s="35"/>
      <c r="AD45" s="35"/>
    </row>
    <row r="46" s="3" customFormat="1" ht="20" customHeight="1" spans="1:30">
      <c r="A46" s="22">
        <v>208</v>
      </c>
      <c r="B46" s="22" t="s">
        <v>174</v>
      </c>
      <c r="C46" s="22" t="s">
        <v>177</v>
      </c>
      <c r="D46" s="22">
        <v>201001</v>
      </c>
      <c r="E46" s="22" t="s">
        <v>3</v>
      </c>
      <c r="F46" s="22" t="s">
        <v>666</v>
      </c>
      <c r="G46" s="22" t="s">
        <v>719</v>
      </c>
      <c r="H46" s="22" t="s">
        <v>720</v>
      </c>
      <c r="I46" s="27">
        <v>45292</v>
      </c>
      <c r="J46" s="27">
        <v>45657</v>
      </c>
      <c r="K46" s="28">
        <v>1000</v>
      </c>
      <c r="L46" s="28" t="s">
        <v>576</v>
      </c>
      <c r="M46" s="29">
        <v>2</v>
      </c>
      <c r="N46" s="29">
        <v>2</v>
      </c>
      <c r="O46" s="29">
        <v>2</v>
      </c>
      <c r="P46" s="29">
        <v>2</v>
      </c>
      <c r="Q46" s="29"/>
      <c r="R46" s="29"/>
      <c r="S46" s="22"/>
      <c r="T46" s="22"/>
      <c r="U46" s="35"/>
      <c r="V46" s="35"/>
      <c r="W46" s="35"/>
      <c r="X46" s="35"/>
      <c r="Y46" s="35"/>
      <c r="Z46" s="35"/>
      <c r="AA46" s="35"/>
      <c r="AB46" s="35"/>
      <c r="AC46" s="35"/>
      <c r="AD46" s="35"/>
    </row>
    <row r="47" s="3" customFormat="1" ht="20" customHeight="1" spans="1:30">
      <c r="A47" s="22">
        <v>208</v>
      </c>
      <c r="B47" s="22" t="s">
        <v>174</v>
      </c>
      <c r="C47" s="22" t="s">
        <v>177</v>
      </c>
      <c r="D47" s="22">
        <v>201001</v>
      </c>
      <c r="E47" s="22" t="s">
        <v>3</v>
      </c>
      <c r="F47" s="22" t="s">
        <v>666</v>
      </c>
      <c r="G47" s="22" t="s">
        <v>738</v>
      </c>
      <c r="H47" s="22" t="s">
        <v>739</v>
      </c>
      <c r="I47" s="27">
        <v>45292</v>
      </c>
      <c r="J47" s="27">
        <v>45657</v>
      </c>
      <c r="K47" s="28">
        <v>50</v>
      </c>
      <c r="L47" s="28" t="s">
        <v>746</v>
      </c>
      <c r="M47" s="29">
        <v>1</v>
      </c>
      <c r="N47" s="29">
        <v>1</v>
      </c>
      <c r="O47" s="29">
        <v>1</v>
      </c>
      <c r="P47" s="29">
        <v>1</v>
      </c>
      <c r="Q47" s="29"/>
      <c r="R47" s="29"/>
      <c r="S47" s="22"/>
      <c r="T47" s="22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s="3" customFormat="1" ht="20" customHeight="1" spans="1:30">
      <c r="A48" s="22">
        <v>208</v>
      </c>
      <c r="B48" s="22" t="s">
        <v>174</v>
      </c>
      <c r="C48" s="22" t="s">
        <v>177</v>
      </c>
      <c r="D48" s="22">
        <v>201001</v>
      </c>
      <c r="E48" s="22" t="s">
        <v>3</v>
      </c>
      <c r="F48" s="22" t="s">
        <v>666</v>
      </c>
      <c r="G48" s="22" t="s">
        <v>703</v>
      </c>
      <c r="H48" s="22" t="s">
        <v>704</v>
      </c>
      <c r="I48" s="27">
        <v>45292</v>
      </c>
      <c r="J48" s="27">
        <v>45657</v>
      </c>
      <c r="K48" s="28">
        <v>30</v>
      </c>
      <c r="L48" s="28" t="s">
        <v>746</v>
      </c>
      <c r="M48" s="29">
        <v>0.8</v>
      </c>
      <c r="N48" s="29">
        <v>0.8</v>
      </c>
      <c r="O48" s="29">
        <v>0.8</v>
      </c>
      <c r="P48" s="29">
        <v>0.8</v>
      </c>
      <c r="Q48" s="29"/>
      <c r="R48" s="29"/>
      <c r="S48" s="22"/>
      <c r="T48" s="22"/>
      <c r="U48" s="35"/>
      <c r="V48" s="35"/>
      <c r="W48" s="35"/>
      <c r="X48" s="35"/>
      <c r="Y48" s="35"/>
      <c r="Z48" s="35"/>
      <c r="AA48" s="35"/>
      <c r="AB48" s="35"/>
      <c r="AC48" s="35"/>
      <c r="AD48" s="35"/>
    </row>
    <row r="49" s="3" customFormat="1" ht="20" customHeight="1" spans="1:30">
      <c r="A49" s="22">
        <v>208</v>
      </c>
      <c r="B49" s="22" t="s">
        <v>174</v>
      </c>
      <c r="C49" s="22" t="s">
        <v>177</v>
      </c>
      <c r="D49" s="22">
        <v>201001</v>
      </c>
      <c r="E49" s="22" t="s">
        <v>3</v>
      </c>
      <c r="F49" s="22" t="s">
        <v>666</v>
      </c>
      <c r="G49" s="22" t="s">
        <v>747</v>
      </c>
      <c r="H49" s="22" t="s">
        <v>748</v>
      </c>
      <c r="I49" s="27">
        <v>45292</v>
      </c>
      <c r="J49" s="27">
        <v>45657</v>
      </c>
      <c r="K49" s="28">
        <v>3</v>
      </c>
      <c r="L49" s="28" t="s">
        <v>669</v>
      </c>
      <c r="M49" s="29">
        <v>2</v>
      </c>
      <c r="N49" s="29">
        <v>2</v>
      </c>
      <c r="O49" s="29">
        <v>2</v>
      </c>
      <c r="P49" s="29">
        <v>2</v>
      </c>
      <c r="Q49" s="29"/>
      <c r="R49" s="29"/>
      <c r="S49" s="22"/>
      <c r="T49" s="22"/>
      <c r="U49" s="35"/>
      <c r="V49" s="35"/>
      <c r="W49" s="35"/>
      <c r="X49" s="35"/>
      <c r="Y49" s="35"/>
      <c r="Z49" s="35"/>
      <c r="AA49" s="35"/>
      <c r="AB49" s="35"/>
      <c r="AC49" s="35"/>
      <c r="AD49" s="35"/>
    </row>
    <row r="50" s="3" customFormat="1" ht="20" customHeight="1" spans="1:30">
      <c r="A50" s="22">
        <v>208</v>
      </c>
      <c r="B50" s="22" t="s">
        <v>174</v>
      </c>
      <c r="C50" s="22" t="s">
        <v>177</v>
      </c>
      <c r="D50" s="22">
        <v>201001</v>
      </c>
      <c r="E50" s="22" t="s">
        <v>3</v>
      </c>
      <c r="F50" s="22" t="s">
        <v>721</v>
      </c>
      <c r="G50" s="22" t="s">
        <v>749</v>
      </c>
      <c r="H50" s="22" t="s">
        <v>750</v>
      </c>
      <c r="I50" s="27">
        <v>45292</v>
      </c>
      <c r="J50" s="27">
        <v>45657</v>
      </c>
      <c r="K50" s="28">
        <v>1</v>
      </c>
      <c r="L50" s="28" t="s">
        <v>170</v>
      </c>
      <c r="M50" s="29">
        <v>3</v>
      </c>
      <c r="N50" s="29">
        <v>3</v>
      </c>
      <c r="O50" s="29">
        <v>3</v>
      </c>
      <c r="P50" s="29">
        <v>3</v>
      </c>
      <c r="Q50" s="29"/>
      <c r="R50" s="29"/>
      <c r="S50" s="22"/>
      <c r="T50" s="22"/>
      <c r="U50" s="35"/>
      <c r="V50" s="35"/>
      <c r="W50" s="35"/>
      <c r="X50" s="35"/>
      <c r="Y50" s="35"/>
      <c r="Z50" s="35"/>
      <c r="AA50" s="35"/>
      <c r="AB50" s="35"/>
      <c r="AC50" s="35"/>
      <c r="AD50" s="35"/>
    </row>
    <row r="51" s="3" customFormat="1" ht="20" customHeight="1" spans="1:30">
      <c r="A51" s="22">
        <v>208</v>
      </c>
      <c r="B51" s="22" t="s">
        <v>174</v>
      </c>
      <c r="C51" s="22" t="s">
        <v>177</v>
      </c>
      <c r="D51" s="22">
        <v>201001</v>
      </c>
      <c r="E51" s="22" t="s">
        <v>3</v>
      </c>
      <c r="F51" s="22" t="s">
        <v>666</v>
      </c>
      <c r="G51" s="22" t="s">
        <v>747</v>
      </c>
      <c r="H51" s="22" t="s">
        <v>748</v>
      </c>
      <c r="I51" s="27">
        <v>45292</v>
      </c>
      <c r="J51" s="27">
        <v>45657</v>
      </c>
      <c r="K51" s="28">
        <v>2</v>
      </c>
      <c r="L51" s="28" t="s">
        <v>669</v>
      </c>
      <c r="M51" s="29">
        <v>0.4</v>
      </c>
      <c r="N51" s="29">
        <v>0.4</v>
      </c>
      <c r="O51" s="29">
        <v>0.4</v>
      </c>
      <c r="P51" s="29">
        <v>0.4</v>
      </c>
      <c r="Q51" s="29"/>
      <c r="R51" s="29"/>
      <c r="S51" s="22"/>
      <c r="T51" s="22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s="3" customFormat="1" ht="20" customHeight="1" spans="1:30">
      <c r="A52" s="22">
        <v>208</v>
      </c>
      <c r="B52" s="22" t="s">
        <v>174</v>
      </c>
      <c r="C52" s="22" t="s">
        <v>177</v>
      </c>
      <c r="D52" s="22">
        <v>201001</v>
      </c>
      <c r="E52" s="22" t="s">
        <v>3</v>
      </c>
      <c r="F52" s="23" t="s">
        <v>729</v>
      </c>
      <c r="G52" s="22" t="s">
        <v>751</v>
      </c>
      <c r="H52" s="22" t="s">
        <v>752</v>
      </c>
      <c r="I52" s="27">
        <v>45292</v>
      </c>
      <c r="J52" s="27">
        <v>45657</v>
      </c>
      <c r="K52" s="28">
        <v>70000</v>
      </c>
      <c r="L52" s="28" t="s">
        <v>753</v>
      </c>
      <c r="M52" s="29">
        <v>28</v>
      </c>
      <c r="N52" s="29">
        <v>28</v>
      </c>
      <c r="O52" s="29">
        <v>28</v>
      </c>
      <c r="P52" s="29">
        <v>28</v>
      </c>
      <c r="Q52" s="29"/>
      <c r="R52" s="29"/>
      <c r="S52" s="22"/>
      <c r="T52" s="22"/>
      <c r="U52" s="35"/>
      <c r="V52" s="35"/>
      <c r="W52" s="35"/>
      <c r="X52" s="35"/>
      <c r="Y52" s="35"/>
      <c r="Z52" s="35"/>
      <c r="AA52" s="35"/>
      <c r="AB52" s="35"/>
      <c r="AC52" s="35"/>
      <c r="AD52" s="35"/>
    </row>
    <row r="53" s="3" customFormat="1" ht="20" customHeight="1" spans="1:30">
      <c r="A53" s="22">
        <v>208</v>
      </c>
      <c r="B53" s="22" t="s">
        <v>174</v>
      </c>
      <c r="C53" s="22" t="s">
        <v>177</v>
      </c>
      <c r="D53" s="22">
        <v>201001</v>
      </c>
      <c r="E53" s="22" t="s">
        <v>3</v>
      </c>
      <c r="F53" s="23" t="s">
        <v>729</v>
      </c>
      <c r="G53" s="22" t="s">
        <v>754</v>
      </c>
      <c r="H53" s="22" t="s">
        <v>755</v>
      </c>
      <c r="I53" s="27">
        <v>45292</v>
      </c>
      <c r="J53" s="27">
        <v>45657</v>
      </c>
      <c r="K53" s="28">
        <v>66</v>
      </c>
      <c r="L53" s="28" t="s">
        <v>756</v>
      </c>
      <c r="M53" s="29">
        <v>10</v>
      </c>
      <c r="N53" s="29">
        <v>10</v>
      </c>
      <c r="O53" s="29">
        <v>10</v>
      </c>
      <c r="P53" s="29">
        <v>10</v>
      </c>
      <c r="Q53" s="29"/>
      <c r="R53" s="29"/>
      <c r="S53" s="22"/>
      <c r="T53" s="22"/>
      <c r="U53" s="35"/>
      <c r="V53" s="35"/>
      <c r="W53" s="35"/>
      <c r="X53" s="35"/>
      <c r="Y53" s="35"/>
      <c r="Z53" s="35"/>
      <c r="AA53" s="35"/>
      <c r="AB53" s="35"/>
      <c r="AC53" s="35"/>
      <c r="AD53" s="35"/>
    </row>
    <row r="54" s="3" customFormat="1" ht="20" customHeight="1" spans="1:30">
      <c r="A54" s="22">
        <v>208</v>
      </c>
      <c r="B54" s="22" t="s">
        <v>174</v>
      </c>
      <c r="C54" s="22" t="s">
        <v>177</v>
      </c>
      <c r="D54" s="22">
        <v>201001</v>
      </c>
      <c r="E54" s="22" t="s">
        <v>3</v>
      </c>
      <c r="F54" s="23" t="s">
        <v>729</v>
      </c>
      <c r="G54" s="22" t="s">
        <v>757</v>
      </c>
      <c r="H54" s="22" t="s">
        <v>758</v>
      </c>
      <c r="I54" s="27">
        <v>45292</v>
      </c>
      <c r="J54" s="27">
        <v>45657</v>
      </c>
      <c r="K54" s="28">
        <v>6</v>
      </c>
      <c r="L54" s="28" t="s">
        <v>467</v>
      </c>
      <c r="M54" s="29">
        <v>12</v>
      </c>
      <c r="N54" s="29">
        <v>12</v>
      </c>
      <c r="O54" s="29">
        <v>12</v>
      </c>
      <c r="P54" s="29">
        <v>12</v>
      </c>
      <c r="Q54" s="29"/>
      <c r="R54" s="29"/>
      <c r="S54" s="22"/>
      <c r="T54" s="22"/>
      <c r="U54" s="35"/>
      <c r="V54" s="35"/>
      <c r="W54" s="35"/>
      <c r="X54" s="35"/>
      <c r="Y54" s="35"/>
      <c r="Z54" s="35"/>
      <c r="AA54" s="35"/>
      <c r="AB54" s="35"/>
      <c r="AC54" s="35"/>
      <c r="AD54" s="35"/>
    </row>
    <row r="55" s="3" customFormat="1" ht="20" customHeight="1" spans="1:30">
      <c r="A55" s="22">
        <v>208</v>
      </c>
      <c r="B55" s="22" t="s">
        <v>174</v>
      </c>
      <c r="C55" s="22" t="s">
        <v>177</v>
      </c>
      <c r="D55" s="22">
        <v>201001</v>
      </c>
      <c r="E55" s="22" t="s">
        <v>3</v>
      </c>
      <c r="F55" s="23" t="s">
        <v>729</v>
      </c>
      <c r="G55" s="22" t="s">
        <v>757</v>
      </c>
      <c r="H55" s="22" t="s">
        <v>759</v>
      </c>
      <c r="I55" s="27">
        <v>45292</v>
      </c>
      <c r="J55" s="27">
        <v>45657</v>
      </c>
      <c r="K55" s="28">
        <v>1</v>
      </c>
      <c r="L55" s="28" t="s">
        <v>170</v>
      </c>
      <c r="M55" s="29">
        <v>60</v>
      </c>
      <c r="N55" s="29">
        <v>60</v>
      </c>
      <c r="O55" s="29">
        <v>60</v>
      </c>
      <c r="P55" s="29">
        <v>60</v>
      </c>
      <c r="Q55" s="29"/>
      <c r="R55" s="29"/>
      <c r="S55" s="22"/>
      <c r="T55" s="22"/>
      <c r="U55" s="36"/>
      <c r="V55" s="36"/>
      <c r="W55" s="36"/>
      <c r="X55" s="36"/>
      <c r="Y55" s="36"/>
      <c r="Z55" s="36"/>
      <c r="AA55" s="36"/>
      <c r="AB55" s="36"/>
      <c r="AC55" s="36"/>
      <c r="AD55" s="36"/>
    </row>
    <row r="56" s="3" customFormat="1" ht="20" customHeight="1" spans="1:30">
      <c r="A56" s="22">
        <v>208</v>
      </c>
      <c r="B56" s="22" t="s">
        <v>174</v>
      </c>
      <c r="C56" s="22" t="s">
        <v>177</v>
      </c>
      <c r="D56" s="22">
        <v>201001</v>
      </c>
      <c r="E56" s="22" t="s">
        <v>3</v>
      </c>
      <c r="F56" s="22" t="s">
        <v>666</v>
      </c>
      <c r="G56" s="22" t="s">
        <v>679</v>
      </c>
      <c r="H56" s="22" t="s">
        <v>680</v>
      </c>
      <c r="I56" s="27">
        <v>45292</v>
      </c>
      <c r="J56" s="27">
        <v>45657</v>
      </c>
      <c r="K56" s="28">
        <v>1</v>
      </c>
      <c r="L56" s="28" t="s">
        <v>576</v>
      </c>
      <c r="M56" s="29">
        <v>0.3</v>
      </c>
      <c r="N56" s="29">
        <v>0.3</v>
      </c>
      <c r="O56" s="29">
        <v>0.3</v>
      </c>
      <c r="P56" s="29">
        <v>0.3</v>
      </c>
      <c r="Q56" s="29"/>
      <c r="R56" s="29"/>
      <c r="S56" s="22"/>
      <c r="T56" s="22"/>
      <c r="U56" s="36"/>
      <c r="V56" s="36"/>
      <c r="W56" s="36"/>
      <c r="X56" s="36"/>
      <c r="Y56" s="36"/>
      <c r="Z56" s="36"/>
      <c r="AA56" s="36"/>
      <c r="AB56" s="36"/>
      <c r="AC56" s="36"/>
      <c r="AD56" s="36"/>
    </row>
    <row r="57" s="3" customFormat="1" ht="20" customHeight="1" spans="1:30">
      <c r="A57" s="22">
        <v>208</v>
      </c>
      <c r="B57" s="22" t="s">
        <v>174</v>
      </c>
      <c r="C57" s="22" t="s">
        <v>177</v>
      </c>
      <c r="D57" s="22">
        <v>201001</v>
      </c>
      <c r="E57" s="22" t="s">
        <v>3</v>
      </c>
      <c r="F57" s="22" t="s">
        <v>666</v>
      </c>
      <c r="G57" s="22" t="s">
        <v>747</v>
      </c>
      <c r="H57" s="22" t="s">
        <v>748</v>
      </c>
      <c r="I57" s="27">
        <v>45292</v>
      </c>
      <c r="J57" s="27">
        <v>45657</v>
      </c>
      <c r="K57" s="28">
        <v>1</v>
      </c>
      <c r="L57" s="28" t="s">
        <v>576</v>
      </c>
      <c r="M57" s="29">
        <v>0.5</v>
      </c>
      <c r="N57" s="29">
        <v>0.5</v>
      </c>
      <c r="O57" s="29">
        <v>0.5</v>
      </c>
      <c r="P57" s="29">
        <v>0.5</v>
      </c>
      <c r="Q57" s="29"/>
      <c r="R57" s="29"/>
      <c r="S57" s="22"/>
      <c r="T57" s="22"/>
      <c r="U57" s="36"/>
      <c r="V57" s="36"/>
      <c r="W57" s="36"/>
      <c r="X57" s="36"/>
      <c r="Y57" s="36"/>
      <c r="Z57" s="36"/>
      <c r="AA57" s="36"/>
      <c r="AB57" s="36"/>
      <c r="AC57" s="36"/>
      <c r="AD57" s="36"/>
    </row>
    <row r="58" s="3" customFormat="1" ht="20" customHeight="1" spans="1:30">
      <c r="A58" s="22">
        <v>208</v>
      </c>
      <c r="B58" s="22" t="s">
        <v>174</v>
      </c>
      <c r="C58" s="22" t="s">
        <v>177</v>
      </c>
      <c r="D58" s="22">
        <v>201001</v>
      </c>
      <c r="E58" s="22" t="s">
        <v>3</v>
      </c>
      <c r="F58" s="22" t="s">
        <v>666</v>
      </c>
      <c r="G58" s="22" t="s">
        <v>760</v>
      </c>
      <c r="H58" s="22" t="s">
        <v>761</v>
      </c>
      <c r="I58" s="27">
        <v>45292</v>
      </c>
      <c r="J58" s="27">
        <v>45657</v>
      </c>
      <c r="K58" s="28">
        <v>2</v>
      </c>
      <c r="L58" s="28" t="s">
        <v>669</v>
      </c>
      <c r="M58" s="29">
        <v>1</v>
      </c>
      <c r="N58" s="29">
        <v>1</v>
      </c>
      <c r="O58" s="29">
        <v>1</v>
      </c>
      <c r="P58" s="29">
        <v>1</v>
      </c>
      <c r="Q58" s="29"/>
      <c r="R58" s="29"/>
      <c r="S58" s="22"/>
      <c r="T58" s="22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="3" customFormat="1" ht="20" customHeight="1" spans="1:30">
      <c r="A59" s="22">
        <v>208</v>
      </c>
      <c r="B59" s="22" t="s">
        <v>174</v>
      </c>
      <c r="C59" s="22" t="s">
        <v>177</v>
      </c>
      <c r="D59" s="22">
        <v>201001</v>
      </c>
      <c r="E59" s="22" t="s">
        <v>3</v>
      </c>
      <c r="F59" s="22" t="s">
        <v>666</v>
      </c>
      <c r="G59" s="22" t="s">
        <v>762</v>
      </c>
      <c r="H59" s="22" t="s">
        <v>763</v>
      </c>
      <c r="I59" s="27">
        <v>45292</v>
      </c>
      <c r="J59" s="27">
        <v>45657</v>
      </c>
      <c r="K59" s="28">
        <v>3</v>
      </c>
      <c r="L59" s="28" t="s">
        <v>669</v>
      </c>
      <c r="M59" s="29">
        <v>0.2</v>
      </c>
      <c r="N59" s="29">
        <v>0.2</v>
      </c>
      <c r="O59" s="29">
        <v>0.2</v>
      </c>
      <c r="P59" s="29">
        <v>0.2</v>
      </c>
      <c r="Q59" s="29"/>
      <c r="R59" s="29"/>
      <c r="S59" s="22"/>
      <c r="T59" s="22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="3" customFormat="1" ht="20" customHeight="1" spans="1:30">
      <c r="A60" s="22">
        <v>208</v>
      </c>
      <c r="B60" s="22" t="s">
        <v>174</v>
      </c>
      <c r="C60" s="22" t="s">
        <v>177</v>
      </c>
      <c r="D60" s="22">
        <v>201001</v>
      </c>
      <c r="E60" s="22" t="s">
        <v>3</v>
      </c>
      <c r="F60" s="22" t="s">
        <v>666</v>
      </c>
      <c r="G60" s="22" t="s">
        <v>687</v>
      </c>
      <c r="H60" s="22" t="s">
        <v>688</v>
      </c>
      <c r="I60" s="27">
        <v>45292</v>
      </c>
      <c r="J60" s="27">
        <v>45657</v>
      </c>
      <c r="K60" s="28">
        <v>3</v>
      </c>
      <c r="L60" s="28" t="s">
        <v>669</v>
      </c>
      <c r="M60" s="29">
        <v>2</v>
      </c>
      <c r="N60" s="29">
        <v>2</v>
      </c>
      <c r="O60" s="29">
        <v>2</v>
      </c>
      <c r="P60" s="29">
        <v>2</v>
      </c>
      <c r="Q60" s="29"/>
      <c r="R60" s="29"/>
      <c r="S60" s="22"/>
      <c r="T60" s="22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="3" customFormat="1" ht="20" customHeight="1" spans="1:30">
      <c r="A61" s="22">
        <v>208</v>
      </c>
      <c r="B61" s="22" t="s">
        <v>174</v>
      </c>
      <c r="C61" s="22" t="s">
        <v>177</v>
      </c>
      <c r="D61" s="22">
        <v>201001</v>
      </c>
      <c r="E61" s="22" t="s">
        <v>3</v>
      </c>
      <c r="F61" s="22" t="s">
        <v>666</v>
      </c>
      <c r="G61" s="22" t="s">
        <v>764</v>
      </c>
      <c r="H61" s="22" t="s">
        <v>765</v>
      </c>
      <c r="I61" s="27">
        <v>45292</v>
      </c>
      <c r="J61" s="27">
        <v>45657</v>
      </c>
      <c r="K61" s="28">
        <v>8</v>
      </c>
      <c r="L61" s="28" t="s">
        <v>576</v>
      </c>
      <c r="M61" s="29">
        <v>1</v>
      </c>
      <c r="N61" s="29">
        <v>1</v>
      </c>
      <c r="O61" s="29">
        <v>1</v>
      </c>
      <c r="P61" s="29">
        <v>1</v>
      </c>
      <c r="Q61" s="29"/>
      <c r="R61" s="29"/>
      <c r="S61" s="22"/>
      <c r="T61" s="22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="3" customFormat="1" ht="20" customHeight="1" spans="1:30">
      <c r="A62" s="22">
        <v>208</v>
      </c>
      <c r="B62" s="22" t="s">
        <v>174</v>
      </c>
      <c r="C62" s="22" t="s">
        <v>177</v>
      </c>
      <c r="D62" s="22">
        <v>201001</v>
      </c>
      <c r="E62" s="22" t="s">
        <v>3</v>
      </c>
      <c r="F62" s="22" t="s">
        <v>666</v>
      </c>
      <c r="G62" s="22" t="s">
        <v>766</v>
      </c>
      <c r="H62" s="22" t="s">
        <v>767</v>
      </c>
      <c r="I62" s="27">
        <v>45292</v>
      </c>
      <c r="J62" s="27">
        <v>45657</v>
      </c>
      <c r="K62" s="28">
        <v>80</v>
      </c>
      <c r="L62" s="28" t="s">
        <v>674</v>
      </c>
      <c r="M62" s="29">
        <v>4</v>
      </c>
      <c r="N62" s="29">
        <v>4</v>
      </c>
      <c r="O62" s="29">
        <v>4</v>
      </c>
      <c r="P62" s="29">
        <v>4</v>
      </c>
      <c r="Q62" s="29"/>
      <c r="R62" s="29"/>
      <c r="S62" s="22"/>
      <c r="T62" s="22"/>
      <c r="U62" s="37"/>
      <c r="V62" s="37"/>
      <c r="W62" s="37"/>
      <c r="X62" s="37"/>
      <c r="Y62" s="37"/>
      <c r="Z62" s="37"/>
      <c r="AA62" s="37"/>
      <c r="AB62" s="37"/>
      <c r="AC62" s="37"/>
      <c r="AD62" s="37"/>
    </row>
    <row r="63" s="3" customFormat="1" ht="20" customHeight="1" spans="1:30">
      <c r="A63" s="22">
        <v>208</v>
      </c>
      <c r="B63" s="22" t="s">
        <v>174</v>
      </c>
      <c r="C63" s="22" t="s">
        <v>177</v>
      </c>
      <c r="D63" s="22">
        <v>201001</v>
      </c>
      <c r="E63" s="22" t="s">
        <v>3</v>
      </c>
      <c r="F63" s="22" t="s">
        <v>666</v>
      </c>
      <c r="G63" s="22" t="s">
        <v>768</v>
      </c>
      <c r="H63" s="22" t="s">
        <v>769</v>
      </c>
      <c r="I63" s="27">
        <v>45292</v>
      </c>
      <c r="J63" s="27">
        <v>45657</v>
      </c>
      <c r="K63" s="28">
        <v>10</v>
      </c>
      <c r="L63" s="28" t="s">
        <v>576</v>
      </c>
      <c r="M63" s="29">
        <v>0.2</v>
      </c>
      <c r="N63" s="29">
        <v>0.2</v>
      </c>
      <c r="O63" s="29">
        <v>0.2</v>
      </c>
      <c r="P63" s="29">
        <v>0.2</v>
      </c>
      <c r="Q63" s="29"/>
      <c r="R63" s="29"/>
      <c r="S63" s="22"/>
      <c r="T63" s="22"/>
      <c r="U63" s="37"/>
      <c r="V63" s="37"/>
      <c r="W63" s="37"/>
      <c r="X63" s="37"/>
      <c r="Y63" s="37"/>
      <c r="Z63" s="37"/>
      <c r="AA63" s="37"/>
      <c r="AB63" s="37"/>
      <c r="AC63" s="37"/>
      <c r="AD63" s="37"/>
    </row>
    <row r="64" s="3" customFormat="1" ht="20" customHeight="1" spans="1:30">
      <c r="A64" s="22">
        <v>208</v>
      </c>
      <c r="B64" s="22" t="s">
        <v>174</v>
      </c>
      <c r="C64" s="22" t="s">
        <v>177</v>
      </c>
      <c r="D64" s="22">
        <v>201001</v>
      </c>
      <c r="E64" s="22" t="s">
        <v>3</v>
      </c>
      <c r="F64" s="22" t="s">
        <v>666</v>
      </c>
      <c r="G64" s="22" t="s">
        <v>770</v>
      </c>
      <c r="H64" s="22" t="s">
        <v>771</v>
      </c>
      <c r="I64" s="27">
        <v>45292</v>
      </c>
      <c r="J64" s="27">
        <v>45657</v>
      </c>
      <c r="K64" s="28">
        <v>1</v>
      </c>
      <c r="L64" s="28" t="s">
        <v>669</v>
      </c>
      <c r="M64" s="29">
        <v>0.5</v>
      </c>
      <c r="N64" s="29">
        <v>0.5</v>
      </c>
      <c r="O64" s="29">
        <v>0.5</v>
      </c>
      <c r="P64" s="29">
        <v>0.5</v>
      </c>
      <c r="Q64" s="29"/>
      <c r="R64" s="29"/>
      <c r="S64" s="22"/>
      <c r="T64" s="22"/>
      <c r="U64" s="37"/>
      <c r="V64" s="37"/>
      <c r="W64" s="37"/>
      <c r="X64" s="37"/>
      <c r="Y64" s="37"/>
      <c r="Z64" s="37"/>
      <c r="AA64" s="37"/>
      <c r="AB64" s="37"/>
      <c r="AC64" s="37"/>
      <c r="AD64" s="37"/>
    </row>
    <row r="65" s="3" customFormat="1" spans="1:13">
      <c r="A65" s="40"/>
      <c r="B65" s="40"/>
      <c r="C65" s="40"/>
      <c r="D65" s="40"/>
      <c r="E65" s="40"/>
      <c r="F65" s="41"/>
      <c r="G65" s="41"/>
      <c r="H65" s="40"/>
      <c r="I65" s="40"/>
      <c r="J65" s="40"/>
      <c r="K65" s="46"/>
      <c r="L65" s="46"/>
      <c r="M65" s="46"/>
    </row>
    <row r="66" s="3" customFormat="1" spans="1:13">
      <c r="A66" s="40"/>
      <c r="B66" s="40"/>
      <c r="C66" s="40"/>
      <c r="D66" s="40"/>
      <c r="E66" s="40"/>
      <c r="F66" s="41"/>
      <c r="G66" s="41"/>
      <c r="H66" s="40"/>
      <c r="I66" s="40"/>
      <c r="J66" s="40"/>
      <c r="K66" s="46"/>
      <c r="L66" s="46"/>
      <c r="M66" s="46"/>
    </row>
    <row r="67" s="3" customFormat="1" spans="1:13">
      <c r="A67" s="40"/>
      <c r="B67" s="40"/>
      <c r="C67" s="40"/>
      <c r="D67" s="40"/>
      <c r="E67" s="40"/>
      <c r="F67" s="41"/>
      <c r="G67" s="41"/>
      <c r="H67" s="40"/>
      <c r="I67" s="40"/>
      <c r="J67" s="40"/>
      <c r="K67" s="46"/>
      <c r="L67" s="46"/>
      <c r="M67" s="46"/>
    </row>
    <row r="68" s="3" customFormat="1" spans="1:13">
      <c r="A68" s="40"/>
      <c r="B68" s="40"/>
      <c r="C68" s="40"/>
      <c r="D68" s="40"/>
      <c r="E68" s="40"/>
      <c r="F68" s="41"/>
      <c r="G68" s="41"/>
      <c r="H68" s="40"/>
      <c r="I68" s="40"/>
      <c r="J68" s="40"/>
      <c r="K68" s="46"/>
      <c r="L68" s="46"/>
      <c r="M68" s="46"/>
    </row>
    <row r="69" s="3" customFormat="1" spans="1:13">
      <c r="A69" s="40"/>
      <c r="B69" s="40"/>
      <c r="C69" s="40"/>
      <c r="D69" s="40"/>
      <c r="E69" s="40"/>
      <c r="F69" s="41"/>
      <c r="G69" s="41"/>
      <c r="H69" s="40"/>
      <c r="I69" s="40"/>
      <c r="J69" s="40"/>
      <c r="K69" s="46"/>
      <c r="L69" s="46"/>
      <c r="M69" s="46"/>
    </row>
    <row r="70" s="3" customFormat="1" spans="1:13">
      <c r="A70" s="40"/>
      <c r="B70" s="40"/>
      <c r="C70" s="40"/>
      <c r="D70" s="40"/>
      <c r="E70" s="40"/>
      <c r="F70" s="41"/>
      <c r="G70" s="41"/>
      <c r="H70" s="40"/>
      <c r="I70" s="40"/>
      <c r="J70" s="40"/>
      <c r="K70" s="46"/>
      <c r="L70" s="46"/>
      <c r="M70" s="46"/>
    </row>
    <row r="71" s="3" customFormat="1" spans="1:13">
      <c r="A71" s="40"/>
      <c r="B71" s="40"/>
      <c r="C71" s="40"/>
      <c r="D71" s="40"/>
      <c r="E71" s="40"/>
      <c r="F71" s="41"/>
      <c r="G71" s="41"/>
      <c r="H71" s="40"/>
      <c r="I71" s="40"/>
      <c r="J71" s="40"/>
      <c r="K71" s="46"/>
      <c r="L71" s="46"/>
      <c r="M71" s="46"/>
    </row>
    <row r="72" s="3" customFormat="1" spans="1:13">
      <c r="A72" s="40"/>
      <c r="B72" s="40"/>
      <c r="C72" s="40"/>
      <c r="D72" s="40"/>
      <c r="E72" s="40"/>
      <c r="F72" s="41"/>
      <c r="G72" s="41"/>
      <c r="H72" s="40"/>
      <c r="I72" s="40"/>
      <c r="J72" s="40"/>
      <c r="K72" s="46"/>
      <c r="L72" s="46"/>
      <c r="M72" s="46"/>
    </row>
    <row r="73" s="3" customFormat="1" spans="1:13">
      <c r="A73" s="40"/>
      <c r="B73" s="40"/>
      <c r="C73" s="40"/>
      <c r="D73" s="40"/>
      <c r="E73" s="40"/>
      <c r="F73" s="41"/>
      <c r="G73" s="41"/>
      <c r="H73" s="40"/>
      <c r="I73" s="40"/>
      <c r="J73" s="40"/>
      <c r="K73" s="46"/>
      <c r="L73" s="46"/>
      <c r="M73" s="46"/>
    </row>
    <row r="74" s="3" customFormat="1" spans="1:13">
      <c r="A74" s="40"/>
      <c r="B74" s="40"/>
      <c r="C74" s="40"/>
      <c r="D74" s="40"/>
      <c r="E74" s="40"/>
      <c r="F74" s="41"/>
      <c r="G74" s="41"/>
      <c r="H74" s="40"/>
      <c r="I74" s="40"/>
      <c r="J74" s="40"/>
      <c r="K74" s="46"/>
      <c r="L74" s="46"/>
      <c r="M74" s="46"/>
    </row>
    <row r="75" s="3" customFormat="1" spans="1:13">
      <c r="A75" s="40"/>
      <c r="B75" s="40"/>
      <c r="C75" s="40"/>
      <c r="D75" s="40"/>
      <c r="E75" s="40"/>
      <c r="F75" s="41"/>
      <c r="G75" s="41"/>
      <c r="H75" s="40"/>
      <c r="I75" s="40"/>
      <c r="J75" s="40"/>
      <c r="K75" s="46"/>
      <c r="L75" s="46"/>
      <c r="M75" s="46"/>
    </row>
    <row r="76" s="3" customFormat="1" spans="1:13">
      <c r="A76" s="40"/>
      <c r="B76" s="40"/>
      <c r="C76" s="40"/>
      <c r="D76" s="40"/>
      <c r="E76" s="40"/>
      <c r="F76" s="41"/>
      <c r="G76" s="41"/>
      <c r="H76" s="40"/>
      <c r="I76" s="40"/>
      <c r="J76" s="40"/>
      <c r="K76" s="46"/>
      <c r="L76" s="46"/>
      <c r="M76" s="46"/>
    </row>
    <row r="77" s="3" customFormat="1" spans="1:13">
      <c r="A77" s="40"/>
      <c r="B77" s="40"/>
      <c r="C77" s="40"/>
      <c r="D77" s="40"/>
      <c r="E77" s="40"/>
      <c r="F77" s="41"/>
      <c r="G77" s="41"/>
      <c r="H77" s="40"/>
      <c r="I77" s="40"/>
      <c r="J77" s="40"/>
      <c r="K77" s="46"/>
      <c r="L77" s="46"/>
      <c r="M77" s="46"/>
    </row>
    <row r="78" s="3" customFormat="1" spans="1:13">
      <c r="A78" s="40"/>
      <c r="B78" s="40"/>
      <c r="C78" s="40"/>
      <c r="D78" s="40"/>
      <c r="E78" s="40"/>
      <c r="F78" s="41"/>
      <c r="G78" s="41"/>
      <c r="H78" s="40"/>
      <c r="I78" s="40"/>
      <c r="J78" s="40"/>
      <c r="K78" s="46"/>
      <c r="L78" s="46"/>
      <c r="M78" s="46"/>
    </row>
    <row r="79" s="3" customFormat="1" spans="1:30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</row>
    <row r="80" s="3" customFormat="1" spans="1:3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</row>
    <row r="81" s="3" customFormat="1" spans="1:30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</row>
    <row r="82" s="3" customFormat="1" spans="1:30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</row>
    <row r="83" s="3" customFormat="1" spans="1:30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</row>
    <row r="84" s="3" customFormat="1" spans="1:30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</row>
    <row r="85" s="3" customFormat="1" ht="13.5" customHeight="1" spans="1:30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</row>
    <row r="86" s="3" customFormat="1" spans="1:30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="3" customFormat="1" spans="1:30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</row>
    <row r="88" s="3" customFormat="1" spans="1:1">
      <c r="A88" s="45"/>
    </row>
  </sheetData>
  <autoFilter xmlns:etc="http://www.wps.cn/officeDocument/2017/etCustomData" ref="A6:AD64" etc:filterBottomFollowUsedRange="0">
    <extLst/>
  </autoFilter>
  <mergeCells count="41">
    <mergeCell ref="AB1:AD1"/>
    <mergeCell ref="A2:AD2"/>
    <mergeCell ref="A3:E3"/>
    <mergeCell ref="AB3:AD3"/>
    <mergeCell ref="A4:C4"/>
    <mergeCell ref="N4:AC4"/>
    <mergeCell ref="O5:Q5"/>
    <mergeCell ref="U5:W5"/>
    <mergeCell ref="A79:AD79"/>
    <mergeCell ref="A80:AD80"/>
    <mergeCell ref="A81:AD81"/>
    <mergeCell ref="A82:AD82"/>
    <mergeCell ref="A83:AD83"/>
    <mergeCell ref="A84:AD84"/>
    <mergeCell ref="A85:AD85"/>
    <mergeCell ref="A86:AD86"/>
    <mergeCell ref="A87:AD87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3">
    <dataValidation type="list" allowBlank="1" showInputMessage="1" showErrorMessage="1" sqref="G8:G9">
      <formula1>[2]填报说明!#REF!</formula1>
    </dataValidation>
    <dataValidation type="list" allowBlank="1" showInputMessage="1" showErrorMessage="1" sqref="G59:G62">
      <formula1>[1]财库【2022】31号!#REF!</formula1>
    </dataValidation>
    <dataValidation allowBlank="1" showInputMessage="1" showErrorMessage="1" sqref="K48:K50 D79:L87 A65:C87 D65:E78 H65:J78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4" sqref="D14"/>
    </sheetView>
  </sheetViews>
  <sheetFormatPr defaultColWidth="10" defaultRowHeight="14" outlineLevelCol="7"/>
  <cols>
    <col min="1" max="1" width="35.8727272727273" customWidth="1"/>
    <col min="2" max="2" width="14.3727272727273" customWidth="1"/>
    <col min="3" max="3" width="35.8727272727273" customWidth="1"/>
    <col min="4" max="4" width="14.3727272727273" customWidth="1"/>
    <col min="5" max="5" width="35.8727272727273" customWidth="1"/>
    <col min="6" max="6" width="14.3727272727273" customWidth="1"/>
    <col min="7" max="7" width="35.8727272727273" customWidth="1"/>
    <col min="8" max="8" width="14.3727272727273" customWidth="1"/>
  </cols>
  <sheetData>
    <row r="1" ht="12.95" customHeight="1" spans="1:8">
      <c r="A1" s="63"/>
      <c r="H1" s="74" t="s">
        <v>32</v>
      </c>
    </row>
    <row r="2" ht="24.2" customHeight="1" spans="1:8">
      <c r="A2" s="136" t="s">
        <v>6</v>
      </c>
      <c r="B2" s="136"/>
      <c r="C2" s="136"/>
      <c r="D2" s="136"/>
      <c r="E2" s="136"/>
      <c r="F2" s="136"/>
      <c r="G2" s="136"/>
      <c r="H2" s="136"/>
    </row>
    <row r="3" ht="17.25" customHeight="1" spans="1:8">
      <c r="A3" s="53" t="s">
        <v>33</v>
      </c>
      <c r="B3" s="53"/>
      <c r="C3" s="53"/>
      <c r="D3" s="53"/>
      <c r="E3" s="53"/>
      <c r="F3" s="53"/>
      <c r="G3" s="69" t="s">
        <v>34</v>
      </c>
      <c r="H3" s="69"/>
    </row>
    <row r="4" ht="17.85" customHeight="1" spans="1:8">
      <c r="A4" s="54" t="s">
        <v>35</v>
      </c>
      <c r="B4" s="54"/>
      <c r="C4" s="54" t="s">
        <v>36</v>
      </c>
      <c r="D4" s="54"/>
      <c r="E4" s="54"/>
      <c r="F4" s="54"/>
      <c r="G4" s="54"/>
      <c r="H4" s="54"/>
    </row>
    <row r="5" ht="17.85" customHeight="1" spans="1:8">
      <c r="A5" s="54" t="s">
        <v>37</v>
      </c>
      <c r="B5" s="54" t="s">
        <v>38</v>
      </c>
      <c r="C5" s="54" t="s">
        <v>39</v>
      </c>
      <c r="D5" s="54" t="s">
        <v>38</v>
      </c>
      <c r="E5" s="54" t="s">
        <v>40</v>
      </c>
      <c r="F5" s="54" t="s">
        <v>38</v>
      </c>
      <c r="G5" s="54" t="s">
        <v>41</v>
      </c>
      <c r="H5" s="54" t="s">
        <v>38</v>
      </c>
    </row>
    <row r="6" ht="16.35" customHeight="1" spans="1:8">
      <c r="A6" s="73" t="s">
        <v>42</v>
      </c>
      <c r="B6" s="67">
        <v>1219.44033</v>
      </c>
      <c r="C6" s="68" t="s">
        <v>43</v>
      </c>
      <c r="D6" s="126"/>
      <c r="E6" s="73" t="s">
        <v>44</v>
      </c>
      <c r="F6" s="72">
        <v>1090.44033</v>
      </c>
      <c r="G6" s="68" t="s">
        <v>45</v>
      </c>
      <c r="H6" s="67">
        <v>897.961766</v>
      </c>
    </row>
    <row r="7" ht="16.35" customHeight="1" spans="1:8">
      <c r="A7" s="68" t="s">
        <v>46</v>
      </c>
      <c r="B7" s="67">
        <v>1219.44033</v>
      </c>
      <c r="C7" s="68" t="s">
        <v>47</v>
      </c>
      <c r="D7" s="126"/>
      <c r="E7" s="68" t="s">
        <v>48</v>
      </c>
      <c r="F7" s="67">
        <v>897.961766</v>
      </c>
      <c r="G7" s="68" t="s">
        <v>49</v>
      </c>
      <c r="H7" s="67">
        <v>249.6</v>
      </c>
    </row>
    <row r="8" ht="16.35" customHeight="1" spans="1:8">
      <c r="A8" s="73" t="s">
        <v>50</v>
      </c>
      <c r="B8" s="67"/>
      <c r="C8" s="68" t="s">
        <v>51</v>
      </c>
      <c r="D8" s="126"/>
      <c r="E8" s="68" t="s">
        <v>52</v>
      </c>
      <c r="F8" s="67">
        <v>120.6</v>
      </c>
      <c r="G8" s="68" t="s">
        <v>53</v>
      </c>
      <c r="H8" s="67"/>
    </row>
    <row r="9" ht="16.35" customHeight="1" spans="1:8">
      <c r="A9" s="68" t="s">
        <v>54</v>
      </c>
      <c r="B9" s="67"/>
      <c r="C9" s="68" t="s">
        <v>55</v>
      </c>
      <c r="D9" s="126"/>
      <c r="E9" s="68" t="s">
        <v>56</v>
      </c>
      <c r="F9" s="67">
        <v>71.878564</v>
      </c>
      <c r="G9" s="68" t="s">
        <v>57</v>
      </c>
      <c r="H9" s="67"/>
    </row>
    <row r="10" ht="16.35" customHeight="1" spans="1:8">
      <c r="A10" s="68" t="s">
        <v>58</v>
      </c>
      <c r="B10" s="67"/>
      <c r="C10" s="68" t="s">
        <v>59</v>
      </c>
      <c r="D10" s="126"/>
      <c r="E10" s="73" t="s">
        <v>60</v>
      </c>
      <c r="F10" s="72">
        <v>129</v>
      </c>
      <c r="G10" s="68" t="s">
        <v>61</v>
      </c>
      <c r="H10" s="67"/>
    </row>
    <row r="11" ht="16.35" customHeight="1" spans="1:8">
      <c r="A11" s="68" t="s">
        <v>62</v>
      </c>
      <c r="B11" s="67"/>
      <c r="C11" s="68" t="s">
        <v>63</v>
      </c>
      <c r="D11" s="126"/>
      <c r="E11" s="68" t="s">
        <v>64</v>
      </c>
      <c r="F11" s="67"/>
      <c r="G11" s="68" t="s">
        <v>65</v>
      </c>
      <c r="H11" s="67"/>
    </row>
    <row r="12" ht="16.35" customHeight="1" spans="1:8">
      <c r="A12" s="68" t="s">
        <v>66</v>
      </c>
      <c r="B12" s="67"/>
      <c r="C12" s="68" t="s">
        <v>67</v>
      </c>
      <c r="D12" s="126"/>
      <c r="E12" s="68" t="s">
        <v>68</v>
      </c>
      <c r="F12" s="67">
        <v>129</v>
      </c>
      <c r="G12" s="68" t="s">
        <v>69</v>
      </c>
      <c r="H12" s="67"/>
    </row>
    <row r="13" ht="16.35" customHeight="1" spans="1:8">
      <c r="A13" s="68" t="s">
        <v>70</v>
      </c>
      <c r="B13" s="67"/>
      <c r="C13" s="68" t="s">
        <v>71</v>
      </c>
      <c r="D13" s="126">
        <v>1110.737688</v>
      </c>
      <c r="E13" s="68" t="s">
        <v>72</v>
      </c>
      <c r="F13" s="67"/>
      <c r="G13" s="68" t="s">
        <v>73</v>
      </c>
      <c r="H13" s="67"/>
    </row>
    <row r="14" ht="16.35" customHeight="1" spans="1:8">
      <c r="A14" s="68" t="s">
        <v>74</v>
      </c>
      <c r="B14" s="67"/>
      <c r="C14" s="68" t="s">
        <v>75</v>
      </c>
      <c r="D14" s="126"/>
      <c r="E14" s="68" t="s">
        <v>76</v>
      </c>
      <c r="F14" s="67"/>
      <c r="G14" s="68" t="s">
        <v>77</v>
      </c>
      <c r="H14" s="67">
        <v>71.878564</v>
      </c>
    </row>
    <row r="15" ht="16.35" customHeight="1" spans="1:8">
      <c r="A15" s="68" t="s">
        <v>78</v>
      </c>
      <c r="B15" s="67"/>
      <c r="C15" s="68" t="s">
        <v>79</v>
      </c>
      <c r="D15" s="126">
        <v>37.580574</v>
      </c>
      <c r="E15" s="68" t="s">
        <v>80</v>
      </c>
      <c r="F15" s="67"/>
      <c r="G15" s="68" t="s">
        <v>81</v>
      </c>
      <c r="H15" s="67"/>
    </row>
    <row r="16" ht="16.35" customHeight="1" spans="1:8">
      <c r="A16" s="68" t="s">
        <v>82</v>
      </c>
      <c r="B16" s="67"/>
      <c r="C16" s="68" t="s">
        <v>83</v>
      </c>
      <c r="D16" s="126"/>
      <c r="E16" s="68" t="s">
        <v>84</v>
      </c>
      <c r="F16" s="67"/>
      <c r="G16" s="68" t="s">
        <v>85</v>
      </c>
      <c r="H16" s="67"/>
    </row>
    <row r="17" ht="16.35" customHeight="1" spans="1:8">
      <c r="A17" s="68" t="s">
        <v>86</v>
      </c>
      <c r="B17" s="67"/>
      <c r="C17" s="68" t="s">
        <v>87</v>
      </c>
      <c r="D17" s="126"/>
      <c r="E17" s="68" t="s">
        <v>88</v>
      </c>
      <c r="F17" s="67"/>
      <c r="G17" s="68" t="s">
        <v>89</v>
      </c>
      <c r="H17" s="67"/>
    </row>
    <row r="18" ht="16.35" customHeight="1" spans="1:8">
      <c r="A18" s="68" t="s">
        <v>90</v>
      </c>
      <c r="B18" s="67"/>
      <c r="C18" s="68" t="s">
        <v>91</v>
      </c>
      <c r="D18" s="126"/>
      <c r="E18" s="68" t="s">
        <v>92</v>
      </c>
      <c r="F18" s="67"/>
      <c r="G18" s="68" t="s">
        <v>93</v>
      </c>
      <c r="H18" s="67"/>
    </row>
    <row r="19" ht="16.35" customHeight="1" spans="1:8">
      <c r="A19" s="68" t="s">
        <v>94</v>
      </c>
      <c r="B19" s="67"/>
      <c r="C19" s="68" t="s">
        <v>95</v>
      </c>
      <c r="D19" s="126"/>
      <c r="E19" s="68" t="s">
        <v>96</v>
      </c>
      <c r="F19" s="67"/>
      <c r="G19" s="68" t="s">
        <v>97</v>
      </c>
      <c r="H19" s="67"/>
    </row>
    <row r="20" ht="16.35" customHeight="1" spans="1:8">
      <c r="A20" s="73" t="s">
        <v>98</v>
      </c>
      <c r="B20" s="72"/>
      <c r="C20" s="68" t="s">
        <v>99</v>
      </c>
      <c r="D20" s="126"/>
      <c r="E20" s="68" t="s">
        <v>100</v>
      </c>
      <c r="F20" s="67"/>
      <c r="G20" s="68"/>
      <c r="H20" s="67"/>
    </row>
    <row r="21" ht="16.35" customHeight="1" spans="1:8">
      <c r="A21" s="73" t="s">
        <v>101</v>
      </c>
      <c r="B21" s="72"/>
      <c r="C21" s="68" t="s">
        <v>102</v>
      </c>
      <c r="D21" s="126"/>
      <c r="E21" s="73" t="s">
        <v>103</v>
      </c>
      <c r="F21" s="72"/>
      <c r="G21" s="68"/>
      <c r="H21" s="67"/>
    </row>
    <row r="22" ht="16.35" customHeight="1" spans="1:8">
      <c r="A22" s="73" t="s">
        <v>104</v>
      </c>
      <c r="B22" s="72"/>
      <c r="C22" s="68" t="s">
        <v>105</v>
      </c>
      <c r="D22" s="126"/>
      <c r="E22" s="68"/>
      <c r="F22" s="68"/>
      <c r="G22" s="68"/>
      <c r="H22" s="67"/>
    </row>
    <row r="23" ht="16.35" customHeight="1" spans="1:8">
      <c r="A23" s="73" t="s">
        <v>106</v>
      </c>
      <c r="B23" s="72"/>
      <c r="C23" s="68" t="s">
        <v>107</v>
      </c>
      <c r="D23" s="126"/>
      <c r="E23" s="68"/>
      <c r="F23" s="68"/>
      <c r="G23" s="68"/>
      <c r="H23" s="67"/>
    </row>
    <row r="24" ht="16.35" customHeight="1" spans="1:8">
      <c r="A24" s="73" t="s">
        <v>108</v>
      </c>
      <c r="B24" s="72"/>
      <c r="C24" s="68" t="s">
        <v>109</v>
      </c>
      <c r="D24" s="126"/>
      <c r="E24" s="68"/>
      <c r="F24" s="68"/>
      <c r="G24" s="68"/>
      <c r="H24" s="67"/>
    </row>
    <row r="25" ht="16.35" customHeight="1" spans="1:8">
      <c r="A25" s="68" t="s">
        <v>110</v>
      </c>
      <c r="B25" s="67"/>
      <c r="C25" s="68" t="s">
        <v>111</v>
      </c>
      <c r="D25" s="126">
        <v>71.122068</v>
      </c>
      <c r="E25" s="68"/>
      <c r="F25" s="68"/>
      <c r="G25" s="68"/>
      <c r="H25" s="67"/>
    </row>
    <row r="26" ht="16.35" customHeight="1" spans="1:8">
      <c r="A26" s="68" t="s">
        <v>112</v>
      </c>
      <c r="B26" s="67"/>
      <c r="C26" s="68" t="s">
        <v>113</v>
      </c>
      <c r="D26" s="126"/>
      <c r="E26" s="68"/>
      <c r="F26" s="68"/>
      <c r="G26" s="68"/>
      <c r="H26" s="67"/>
    </row>
    <row r="27" ht="16.35" customHeight="1" spans="1:8">
      <c r="A27" s="68" t="s">
        <v>114</v>
      </c>
      <c r="B27" s="67"/>
      <c r="C27" s="68" t="s">
        <v>115</v>
      </c>
      <c r="D27" s="126"/>
      <c r="E27" s="68"/>
      <c r="F27" s="68"/>
      <c r="G27" s="68"/>
      <c r="H27" s="67"/>
    </row>
    <row r="28" ht="16.35" customHeight="1" spans="1:8">
      <c r="A28" s="73" t="s">
        <v>116</v>
      </c>
      <c r="B28" s="72"/>
      <c r="C28" s="68" t="s">
        <v>117</v>
      </c>
      <c r="D28" s="126"/>
      <c r="E28" s="68"/>
      <c r="F28" s="68"/>
      <c r="G28" s="68"/>
      <c r="H28" s="67"/>
    </row>
    <row r="29" ht="16.35" customHeight="1" spans="1:8">
      <c r="A29" s="73" t="s">
        <v>118</v>
      </c>
      <c r="B29" s="72"/>
      <c r="C29" s="68" t="s">
        <v>119</v>
      </c>
      <c r="D29" s="126"/>
      <c r="E29" s="68"/>
      <c r="F29" s="68"/>
      <c r="G29" s="68"/>
      <c r="H29" s="67"/>
    </row>
    <row r="30" ht="16.35" customHeight="1" spans="1:8">
      <c r="A30" s="73" t="s">
        <v>120</v>
      </c>
      <c r="B30" s="72"/>
      <c r="C30" s="68" t="s">
        <v>121</v>
      </c>
      <c r="D30" s="126"/>
      <c r="E30" s="68"/>
      <c r="F30" s="68"/>
      <c r="G30" s="68"/>
      <c r="H30" s="67"/>
    </row>
    <row r="31" ht="16.35" customHeight="1" spans="1:8">
      <c r="A31" s="73" t="s">
        <v>122</v>
      </c>
      <c r="B31" s="72"/>
      <c r="C31" s="68" t="s">
        <v>123</v>
      </c>
      <c r="D31" s="126"/>
      <c r="E31" s="68"/>
      <c r="F31" s="68"/>
      <c r="G31" s="68"/>
      <c r="H31" s="67"/>
    </row>
    <row r="32" ht="16.35" customHeight="1" spans="1:8">
      <c r="A32" s="73" t="s">
        <v>124</v>
      </c>
      <c r="B32" s="72"/>
      <c r="C32" s="68" t="s">
        <v>125</v>
      </c>
      <c r="D32" s="126"/>
      <c r="E32" s="68"/>
      <c r="F32" s="68"/>
      <c r="G32" s="68"/>
      <c r="H32" s="67"/>
    </row>
    <row r="33" ht="16.35" customHeight="1" spans="1:8">
      <c r="A33" s="68"/>
      <c r="B33" s="68"/>
      <c r="C33" s="68" t="s">
        <v>126</v>
      </c>
      <c r="D33" s="126"/>
      <c r="E33" s="68"/>
      <c r="F33" s="68"/>
      <c r="G33" s="68"/>
      <c r="H33" s="68"/>
    </row>
    <row r="34" ht="16.35" customHeight="1" spans="1:8">
      <c r="A34" s="68"/>
      <c r="B34" s="68"/>
      <c r="C34" s="68" t="s">
        <v>127</v>
      </c>
      <c r="D34" s="126"/>
      <c r="E34" s="68"/>
      <c r="F34" s="68"/>
      <c r="G34" s="68"/>
      <c r="H34" s="68"/>
    </row>
    <row r="35" ht="16.35" customHeight="1" spans="1:8">
      <c r="A35" s="68"/>
      <c r="B35" s="68"/>
      <c r="C35" s="68" t="s">
        <v>128</v>
      </c>
      <c r="D35" s="126"/>
      <c r="E35" s="68"/>
      <c r="F35" s="68"/>
      <c r="G35" s="68"/>
      <c r="H35" s="68"/>
    </row>
    <row r="36" ht="16.35" customHeight="1" spans="1:8">
      <c r="A36" s="68"/>
      <c r="B36" s="68"/>
      <c r="C36" s="68"/>
      <c r="D36" s="68"/>
      <c r="E36" s="68"/>
      <c r="F36" s="68"/>
      <c r="G36" s="68"/>
      <c r="H36" s="68"/>
    </row>
    <row r="37" ht="16.35" customHeight="1" spans="1:8">
      <c r="A37" s="73" t="s">
        <v>129</v>
      </c>
      <c r="B37" s="72">
        <v>1219.44033</v>
      </c>
      <c r="C37" s="73" t="s">
        <v>130</v>
      </c>
      <c r="D37" s="72">
        <v>1219.44033</v>
      </c>
      <c r="E37" s="73" t="s">
        <v>130</v>
      </c>
      <c r="F37" s="72">
        <v>1219.44033</v>
      </c>
      <c r="G37" s="73" t="s">
        <v>130</v>
      </c>
      <c r="H37" s="72">
        <v>1219.44033</v>
      </c>
    </row>
    <row r="38" ht="16.35" customHeight="1" spans="1:8">
      <c r="A38" s="73" t="s">
        <v>131</v>
      </c>
      <c r="B38" s="72"/>
      <c r="C38" s="73" t="s">
        <v>132</v>
      </c>
      <c r="D38" s="72"/>
      <c r="E38" s="73" t="s">
        <v>132</v>
      </c>
      <c r="F38" s="72"/>
      <c r="G38" s="73" t="s">
        <v>132</v>
      </c>
      <c r="H38" s="72"/>
    </row>
    <row r="39" ht="16.35" customHeight="1" spans="1:8">
      <c r="A39" s="68"/>
      <c r="B39" s="67"/>
      <c r="C39" s="68"/>
      <c r="D39" s="67"/>
      <c r="E39" s="73"/>
      <c r="F39" s="72"/>
      <c r="G39" s="73"/>
      <c r="H39" s="72"/>
    </row>
    <row r="40" ht="16.35" customHeight="1" spans="1:8">
      <c r="A40" s="73" t="s">
        <v>133</v>
      </c>
      <c r="B40" s="72">
        <v>1219.44033</v>
      </c>
      <c r="C40" s="73" t="s">
        <v>134</v>
      </c>
      <c r="D40" s="72">
        <v>1219.44033</v>
      </c>
      <c r="E40" s="73" t="s">
        <v>134</v>
      </c>
      <c r="F40" s="72">
        <v>1219.44033</v>
      </c>
      <c r="G40" s="73" t="s">
        <v>134</v>
      </c>
      <c r="H40" s="72">
        <v>1219.44033</v>
      </c>
    </row>
    <row r="41" ht="17.85" customHeight="1" spans="1:8">
      <c r="A41" s="137" t="s">
        <v>135</v>
      </c>
      <c r="B41" s="137"/>
      <c r="C41" s="137"/>
      <c r="D41" s="138"/>
      <c r="E41" s="138"/>
      <c r="F41" s="138"/>
      <c r="G41" s="138"/>
      <c r="H41" s="13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14" sqref="B14"/>
    </sheetView>
  </sheetViews>
  <sheetFormatPr defaultColWidth="10" defaultRowHeight="14"/>
  <cols>
    <col min="1" max="1" width="10.2545454545455" customWidth="1"/>
    <col min="2" max="2" width="20.5" customWidth="1"/>
    <col min="3" max="3" width="8.25454545454545" customWidth="1"/>
    <col min="4" max="25" width="7.75454545454545" customWidth="1"/>
  </cols>
  <sheetData>
    <row r="1" ht="16.35" customHeight="1" spans="1:25">
      <c r="A1" s="63"/>
      <c r="X1" s="74" t="s">
        <v>136</v>
      </c>
      <c r="Y1" s="74"/>
    </row>
    <row r="2" ht="33.6" customHeight="1" spans="1:2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22.35" customHeight="1" spans="1:25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69" t="s">
        <v>34</v>
      </c>
      <c r="Y3" s="69"/>
    </row>
    <row r="4" ht="22.35" customHeight="1" spans="1:25">
      <c r="A4" s="56" t="s">
        <v>137</v>
      </c>
      <c r="B4" s="56" t="s">
        <v>138</v>
      </c>
      <c r="C4" s="56" t="s">
        <v>139</v>
      </c>
      <c r="D4" s="56" t="s">
        <v>140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131</v>
      </c>
      <c r="T4" s="56"/>
      <c r="U4" s="56"/>
      <c r="V4" s="56"/>
      <c r="W4" s="56"/>
      <c r="X4" s="56"/>
      <c r="Y4" s="56"/>
    </row>
    <row r="5" ht="22.35" customHeight="1" spans="1:25">
      <c r="A5" s="56"/>
      <c r="B5" s="56"/>
      <c r="C5" s="56"/>
      <c r="D5" s="56" t="s">
        <v>141</v>
      </c>
      <c r="E5" s="56" t="s">
        <v>142</v>
      </c>
      <c r="F5" s="56" t="s">
        <v>143</v>
      </c>
      <c r="G5" s="56" t="s">
        <v>144</v>
      </c>
      <c r="H5" s="56" t="s">
        <v>145</v>
      </c>
      <c r="I5" s="56" t="s">
        <v>146</v>
      </c>
      <c r="J5" s="56" t="s">
        <v>147</v>
      </c>
      <c r="K5" s="56"/>
      <c r="L5" s="56"/>
      <c r="M5" s="56"/>
      <c r="N5" s="56" t="s">
        <v>148</v>
      </c>
      <c r="O5" s="56" t="s">
        <v>149</v>
      </c>
      <c r="P5" s="56" t="s">
        <v>150</v>
      </c>
      <c r="Q5" s="56" t="s">
        <v>151</v>
      </c>
      <c r="R5" s="56" t="s">
        <v>152</v>
      </c>
      <c r="S5" s="56" t="s">
        <v>141</v>
      </c>
      <c r="T5" s="56" t="s">
        <v>142</v>
      </c>
      <c r="U5" s="56" t="s">
        <v>143</v>
      </c>
      <c r="V5" s="56" t="s">
        <v>144</v>
      </c>
      <c r="W5" s="56" t="s">
        <v>145</v>
      </c>
      <c r="X5" s="56" t="s">
        <v>146</v>
      </c>
      <c r="Y5" s="56" t="s">
        <v>153</v>
      </c>
    </row>
    <row r="6" ht="22.35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154</v>
      </c>
      <c r="K6" s="56" t="s">
        <v>155</v>
      </c>
      <c r="L6" s="56" t="s">
        <v>156</v>
      </c>
      <c r="M6" s="56" t="s">
        <v>145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9" customHeight="1" spans="1:25">
      <c r="A7" s="73"/>
      <c r="B7" s="73" t="s">
        <v>139</v>
      </c>
      <c r="C7" s="125">
        <v>1219.44033</v>
      </c>
      <c r="D7" s="125">
        <v>1219.44033</v>
      </c>
      <c r="E7" s="125">
        <v>1219.44033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</row>
    <row r="8" ht="22.9" customHeight="1" spans="1:25">
      <c r="A8" s="71" t="s">
        <v>157</v>
      </c>
      <c r="B8" s="71" t="s">
        <v>3</v>
      </c>
      <c r="C8" s="125">
        <v>1219.44033</v>
      </c>
      <c r="D8" s="125">
        <v>1219.44033</v>
      </c>
      <c r="E8" s="125">
        <v>1219.44033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  <c r="X8" s="125">
        <v>0</v>
      </c>
      <c r="Y8" s="125">
        <v>0</v>
      </c>
    </row>
    <row r="9" ht="22.9" customHeight="1" spans="1:25">
      <c r="A9" s="22">
        <v>201001</v>
      </c>
      <c r="B9" s="22" t="s">
        <v>158</v>
      </c>
      <c r="C9" s="126">
        <v>1219.44033</v>
      </c>
      <c r="D9" s="126">
        <v>1219.44033</v>
      </c>
      <c r="E9" s="67">
        <v>1219.44033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ht="16.35" customHeight="1"/>
    <row r="11" ht="16.35" customHeight="1" spans="7:7">
      <c r="G11" s="6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10" workbookViewId="0">
      <selection activeCell="J7" sqref="J7:K7"/>
    </sheetView>
  </sheetViews>
  <sheetFormatPr defaultColWidth="10" defaultRowHeight="14"/>
  <cols>
    <col min="1" max="1" width="4.62727272727273" style="75" customWidth="1"/>
    <col min="2" max="2" width="4.87272727272727" style="75" customWidth="1"/>
    <col min="3" max="3" width="5" style="75" customWidth="1"/>
    <col min="4" max="4" width="11" style="75" customWidth="1"/>
    <col min="5" max="5" width="25.7545454545455" style="75" customWidth="1"/>
    <col min="6" max="6" width="12.3727272727273" style="75" customWidth="1"/>
    <col min="7" max="7" width="11.3727272727273" style="75" customWidth="1"/>
    <col min="8" max="8" width="14" style="75" customWidth="1"/>
    <col min="9" max="9" width="14.7545454545455" style="75" customWidth="1"/>
    <col min="10" max="11" width="17.5" style="75" customWidth="1"/>
    <col min="12" max="16384" width="10" style="75"/>
  </cols>
  <sheetData>
    <row r="1" ht="16.35" customHeight="1" spans="1:11">
      <c r="A1" s="76"/>
      <c r="D1" s="127"/>
      <c r="K1" s="85" t="s">
        <v>159</v>
      </c>
    </row>
    <row r="2" ht="31.9" customHeight="1" spans="1:11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4.95" customHeight="1" spans="1:11">
      <c r="A3" s="128" t="s">
        <v>33</v>
      </c>
      <c r="B3" s="128"/>
      <c r="C3" s="128"/>
      <c r="D3" s="128"/>
      <c r="E3" s="128"/>
      <c r="F3" s="128"/>
      <c r="G3" s="128"/>
      <c r="H3" s="128"/>
      <c r="I3" s="128"/>
      <c r="J3" s="128"/>
      <c r="K3" s="86" t="s">
        <v>34</v>
      </c>
    </row>
    <row r="4" ht="27.6" customHeight="1" spans="1:11">
      <c r="A4" s="79" t="s">
        <v>160</v>
      </c>
      <c r="B4" s="79"/>
      <c r="C4" s="79"/>
      <c r="D4" s="79" t="s">
        <v>161</v>
      </c>
      <c r="E4" s="79" t="s">
        <v>162</v>
      </c>
      <c r="F4" s="79" t="s">
        <v>139</v>
      </c>
      <c r="G4" s="79" t="s">
        <v>163</v>
      </c>
      <c r="H4" s="79" t="s">
        <v>164</v>
      </c>
      <c r="I4" s="79" t="s">
        <v>165</v>
      </c>
      <c r="J4" s="79" t="s">
        <v>166</v>
      </c>
      <c r="K4" s="79" t="s">
        <v>167</v>
      </c>
    </row>
    <row r="5" ht="25.9" customHeight="1" spans="1:11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/>
      <c r="H5" s="79"/>
      <c r="I5" s="79"/>
      <c r="J5" s="79"/>
      <c r="K5" s="79"/>
    </row>
    <row r="6" ht="22.9" customHeight="1" spans="1:11">
      <c r="A6" s="92"/>
      <c r="B6" s="92"/>
      <c r="C6" s="92"/>
      <c r="D6" s="129" t="s">
        <v>139</v>
      </c>
      <c r="E6" s="129"/>
      <c r="F6" s="130">
        <v>1219.44</v>
      </c>
      <c r="G6" s="130">
        <v>1090.44</v>
      </c>
      <c r="H6" s="130">
        <v>129</v>
      </c>
      <c r="I6" s="130"/>
      <c r="J6" s="129"/>
      <c r="K6" s="129"/>
    </row>
    <row r="7" ht="22.9" customHeight="1" spans="1:11">
      <c r="A7" s="131"/>
      <c r="B7" s="131"/>
      <c r="C7" s="131"/>
      <c r="D7" s="132" t="s">
        <v>157</v>
      </c>
      <c r="E7" s="132" t="s">
        <v>3</v>
      </c>
      <c r="F7" s="130">
        <v>1219.44</v>
      </c>
      <c r="G7" s="130">
        <v>1090.44</v>
      </c>
      <c r="H7" s="130">
        <v>129</v>
      </c>
      <c r="I7" s="130">
        <v>0</v>
      </c>
      <c r="J7" s="130">
        <v>0</v>
      </c>
      <c r="K7" s="130">
        <v>0</v>
      </c>
    </row>
    <row r="8" ht="22.9" customHeight="1" spans="1:11">
      <c r="A8" s="131"/>
      <c r="B8" s="131"/>
      <c r="C8" s="131"/>
      <c r="D8" s="132" t="s">
        <v>171</v>
      </c>
      <c r="E8" s="132" t="s">
        <v>158</v>
      </c>
      <c r="F8" s="130">
        <v>1219.44</v>
      </c>
      <c r="G8" s="130">
        <v>1090.44</v>
      </c>
      <c r="H8" s="130">
        <v>129</v>
      </c>
      <c r="I8" s="130"/>
      <c r="J8" s="129"/>
      <c r="K8" s="129"/>
    </row>
    <row r="9" ht="22.9" customHeight="1" spans="1:11">
      <c r="A9" s="81" t="s">
        <v>172</v>
      </c>
      <c r="B9" s="81"/>
      <c r="C9" s="81"/>
      <c r="D9" s="83" t="s">
        <v>172</v>
      </c>
      <c r="E9" s="83" t="s">
        <v>173</v>
      </c>
      <c r="F9" s="90">
        <v>1110.737688</v>
      </c>
      <c r="G9" s="90">
        <v>981.737688</v>
      </c>
      <c r="H9" s="90">
        <v>129</v>
      </c>
      <c r="I9" s="90">
        <v>0</v>
      </c>
      <c r="J9" s="80"/>
      <c r="K9" s="80"/>
    </row>
    <row r="10" ht="22.9" customHeight="1" spans="1:11">
      <c r="A10" s="81" t="s">
        <v>172</v>
      </c>
      <c r="B10" s="81" t="s">
        <v>174</v>
      </c>
      <c r="C10" s="81"/>
      <c r="D10" s="83" t="s">
        <v>175</v>
      </c>
      <c r="E10" s="83" t="s">
        <v>176</v>
      </c>
      <c r="F10" s="90">
        <v>940.452464</v>
      </c>
      <c r="G10" s="90">
        <v>811.452464</v>
      </c>
      <c r="H10" s="90">
        <v>129</v>
      </c>
      <c r="I10" s="90">
        <v>0</v>
      </c>
      <c r="J10" s="80"/>
      <c r="K10" s="80"/>
    </row>
    <row r="11" ht="22.9" customHeight="1" spans="1:11">
      <c r="A11" s="133" t="s">
        <v>172</v>
      </c>
      <c r="B11" s="133" t="s">
        <v>174</v>
      </c>
      <c r="C11" s="133" t="s">
        <v>177</v>
      </c>
      <c r="D11" s="134" t="s">
        <v>178</v>
      </c>
      <c r="E11" s="134" t="s">
        <v>179</v>
      </c>
      <c r="F11" s="135">
        <v>940.452464</v>
      </c>
      <c r="G11" s="135">
        <v>811.452464</v>
      </c>
      <c r="H11" s="135">
        <v>129</v>
      </c>
      <c r="I11" s="135"/>
      <c r="J11" s="131"/>
      <c r="K11" s="131"/>
    </row>
    <row r="12" ht="22.9" customHeight="1" spans="1:11">
      <c r="A12" s="81" t="s">
        <v>172</v>
      </c>
      <c r="B12" s="81" t="s">
        <v>180</v>
      </c>
      <c r="C12" s="81"/>
      <c r="D12" s="83" t="s">
        <v>181</v>
      </c>
      <c r="E12" s="83" t="s">
        <v>182</v>
      </c>
      <c r="F12" s="90">
        <v>163.405924</v>
      </c>
      <c r="G12" s="90">
        <v>163.405924</v>
      </c>
      <c r="H12" s="90">
        <v>0</v>
      </c>
      <c r="I12" s="90">
        <v>0</v>
      </c>
      <c r="J12" s="80"/>
      <c r="K12" s="80"/>
    </row>
    <row r="13" ht="22.9" customHeight="1" spans="1:11">
      <c r="A13" s="133" t="s">
        <v>172</v>
      </c>
      <c r="B13" s="133" t="s">
        <v>180</v>
      </c>
      <c r="C13" s="133" t="s">
        <v>177</v>
      </c>
      <c r="D13" s="134" t="s">
        <v>183</v>
      </c>
      <c r="E13" s="134" t="s">
        <v>184</v>
      </c>
      <c r="F13" s="135">
        <v>68.5765</v>
      </c>
      <c r="G13" s="135">
        <v>68.5765</v>
      </c>
      <c r="H13" s="135"/>
      <c r="I13" s="135"/>
      <c r="J13" s="131"/>
      <c r="K13" s="131"/>
    </row>
    <row r="14" ht="22.9" customHeight="1" spans="1:11">
      <c r="A14" s="133" t="s">
        <v>172</v>
      </c>
      <c r="B14" s="133" t="s">
        <v>180</v>
      </c>
      <c r="C14" s="133" t="s">
        <v>180</v>
      </c>
      <c r="D14" s="134" t="s">
        <v>185</v>
      </c>
      <c r="E14" s="134" t="s">
        <v>186</v>
      </c>
      <c r="F14" s="135">
        <v>94.829424</v>
      </c>
      <c r="G14" s="135">
        <v>94.829424</v>
      </c>
      <c r="H14" s="135"/>
      <c r="I14" s="135"/>
      <c r="J14" s="131"/>
      <c r="K14" s="131"/>
    </row>
    <row r="15" ht="22.9" customHeight="1" spans="1:11">
      <c r="A15" s="81" t="s">
        <v>172</v>
      </c>
      <c r="B15" s="81" t="s">
        <v>187</v>
      </c>
      <c r="C15" s="81"/>
      <c r="D15" s="83" t="s">
        <v>188</v>
      </c>
      <c r="E15" s="83" t="s">
        <v>189</v>
      </c>
      <c r="F15" s="90">
        <v>4.12758</v>
      </c>
      <c r="G15" s="90">
        <v>4.12758</v>
      </c>
      <c r="H15" s="90">
        <v>0</v>
      </c>
      <c r="I15" s="90">
        <v>0</v>
      </c>
      <c r="J15" s="80"/>
      <c r="K15" s="80"/>
    </row>
    <row r="16" ht="22.9" customHeight="1" spans="1:11">
      <c r="A16" s="133" t="s">
        <v>172</v>
      </c>
      <c r="B16" s="133" t="s">
        <v>187</v>
      </c>
      <c r="C16" s="133" t="s">
        <v>190</v>
      </c>
      <c r="D16" s="134" t="s">
        <v>191</v>
      </c>
      <c r="E16" s="134" t="s">
        <v>192</v>
      </c>
      <c r="F16" s="135">
        <v>4.12758</v>
      </c>
      <c r="G16" s="135">
        <v>4.12758</v>
      </c>
      <c r="H16" s="135"/>
      <c r="I16" s="135"/>
      <c r="J16" s="131"/>
      <c r="K16" s="131"/>
    </row>
    <row r="17" ht="22.9" customHeight="1" spans="1:11">
      <c r="A17" s="81" t="s">
        <v>172</v>
      </c>
      <c r="B17" s="81" t="s">
        <v>193</v>
      </c>
      <c r="C17" s="81"/>
      <c r="D17" s="83" t="s">
        <v>194</v>
      </c>
      <c r="E17" s="83" t="s">
        <v>195</v>
      </c>
      <c r="F17" s="90">
        <v>2.75172</v>
      </c>
      <c r="G17" s="90">
        <v>2.75172</v>
      </c>
      <c r="H17" s="90">
        <v>0</v>
      </c>
      <c r="I17" s="90">
        <v>0</v>
      </c>
      <c r="J17" s="80"/>
      <c r="K17" s="80"/>
    </row>
    <row r="18" ht="22.9" customHeight="1" spans="1:11">
      <c r="A18" s="133" t="s">
        <v>172</v>
      </c>
      <c r="B18" s="133" t="s">
        <v>193</v>
      </c>
      <c r="C18" s="133" t="s">
        <v>174</v>
      </c>
      <c r="D18" s="134" t="s">
        <v>196</v>
      </c>
      <c r="E18" s="134" t="s">
        <v>197</v>
      </c>
      <c r="F18" s="135">
        <v>2.75172</v>
      </c>
      <c r="G18" s="135">
        <v>2.75172</v>
      </c>
      <c r="H18" s="135"/>
      <c r="I18" s="135"/>
      <c r="J18" s="131"/>
      <c r="K18" s="131"/>
    </row>
    <row r="19" ht="22.9" customHeight="1" spans="1:11">
      <c r="A19" s="81" t="s">
        <v>198</v>
      </c>
      <c r="B19" s="81"/>
      <c r="C19" s="81"/>
      <c r="D19" s="83" t="s">
        <v>198</v>
      </c>
      <c r="E19" s="83" t="s">
        <v>199</v>
      </c>
      <c r="F19" s="90">
        <v>37.580574</v>
      </c>
      <c r="G19" s="90">
        <v>37.580574</v>
      </c>
      <c r="H19" s="90">
        <v>0</v>
      </c>
      <c r="I19" s="90">
        <v>0</v>
      </c>
      <c r="J19" s="80"/>
      <c r="K19" s="80"/>
    </row>
    <row r="20" ht="22.9" customHeight="1" spans="1:11">
      <c r="A20" s="81" t="s">
        <v>198</v>
      </c>
      <c r="B20" s="81" t="s">
        <v>187</v>
      </c>
      <c r="C20" s="81"/>
      <c r="D20" s="83" t="s">
        <v>200</v>
      </c>
      <c r="E20" s="83" t="s">
        <v>201</v>
      </c>
      <c r="F20" s="90">
        <v>37.580574</v>
      </c>
      <c r="G20" s="90">
        <v>37.580574</v>
      </c>
      <c r="H20" s="90">
        <v>0</v>
      </c>
      <c r="I20" s="90">
        <v>0</v>
      </c>
      <c r="J20" s="80"/>
      <c r="K20" s="80"/>
    </row>
    <row r="21" ht="22.9" customHeight="1" spans="1:11">
      <c r="A21" s="133" t="s">
        <v>198</v>
      </c>
      <c r="B21" s="133" t="s">
        <v>187</v>
      </c>
      <c r="C21" s="133" t="s">
        <v>177</v>
      </c>
      <c r="D21" s="134" t="s">
        <v>202</v>
      </c>
      <c r="E21" s="134" t="s">
        <v>203</v>
      </c>
      <c r="F21" s="135">
        <v>37.580574</v>
      </c>
      <c r="G21" s="135">
        <v>37.580574</v>
      </c>
      <c r="H21" s="135"/>
      <c r="I21" s="135"/>
      <c r="J21" s="131"/>
      <c r="K21" s="131"/>
    </row>
    <row r="22" ht="22.9" customHeight="1" spans="1:11">
      <c r="A22" s="81" t="s">
        <v>204</v>
      </c>
      <c r="B22" s="81"/>
      <c r="C22" s="81"/>
      <c r="D22" s="83" t="s">
        <v>204</v>
      </c>
      <c r="E22" s="83" t="s">
        <v>205</v>
      </c>
      <c r="F22" s="90">
        <v>71.122068</v>
      </c>
      <c r="G22" s="90">
        <v>71.122068</v>
      </c>
      <c r="H22" s="90">
        <v>0</v>
      </c>
      <c r="I22" s="90">
        <v>0</v>
      </c>
      <c r="J22" s="80"/>
      <c r="K22" s="80"/>
    </row>
    <row r="23" ht="22.9" customHeight="1" spans="1:11">
      <c r="A23" s="81" t="s">
        <v>204</v>
      </c>
      <c r="B23" s="81" t="s">
        <v>174</v>
      </c>
      <c r="C23" s="81"/>
      <c r="D23" s="83" t="s">
        <v>206</v>
      </c>
      <c r="E23" s="83" t="s">
        <v>207</v>
      </c>
      <c r="F23" s="90">
        <v>71.122068</v>
      </c>
      <c r="G23" s="90">
        <v>71.122068</v>
      </c>
      <c r="H23" s="90">
        <v>0</v>
      </c>
      <c r="I23" s="90">
        <v>0</v>
      </c>
      <c r="J23" s="80"/>
      <c r="K23" s="80"/>
    </row>
    <row r="24" ht="22.9" customHeight="1" spans="1:11">
      <c r="A24" s="133" t="s">
        <v>204</v>
      </c>
      <c r="B24" s="133" t="s">
        <v>174</v>
      </c>
      <c r="C24" s="133" t="s">
        <v>177</v>
      </c>
      <c r="D24" s="134" t="s">
        <v>208</v>
      </c>
      <c r="E24" s="134" t="s">
        <v>209</v>
      </c>
      <c r="F24" s="135">
        <v>71.122068</v>
      </c>
      <c r="G24" s="135">
        <v>71.122068</v>
      </c>
      <c r="H24" s="135"/>
      <c r="I24" s="135"/>
      <c r="J24" s="131"/>
      <c r="K24" s="131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14" workbookViewId="0">
      <selection activeCell="A1" sqref="$A1:$XFD1048576"/>
    </sheetView>
  </sheetViews>
  <sheetFormatPr defaultColWidth="10" defaultRowHeight="14"/>
  <cols>
    <col min="1" max="1" width="3.62727272727273" style="75" customWidth="1"/>
    <col min="2" max="2" width="4.75454545454545" style="75" customWidth="1"/>
    <col min="3" max="3" width="4.62727272727273" style="75" customWidth="1"/>
    <col min="4" max="4" width="9.12727272727273" style="75" customWidth="1"/>
    <col min="5" max="5" width="20.1272727272727" style="75" customWidth="1"/>
    <col min="6" max="6" width="9.25454545454545" style="75" customWidth="1"/>
    <col min="7" max="12" width="7.12727272727273" style="75" customWidth="1"/>
    <col min="13" max="13" width="6.75454545454545" style="75" customWidth="1"/>
    <col min="14" max="17" width="7.12727272727273" style="75" customWidth="1"/>
    <col min="18" max="18" width="7" style="75" customWidth="1"/>
    <col min="19" max="20" width="7.12727272727273" style="75" customWidth="1"/>
    <col min="21" max="21" width="9.75454545454545" style="75" customWidth="1"/>
    <col min="22" max="16384" width="10" style="75"/>
  </cols>
  <sheetData>
    <row r="1" ht="16.35" customHeight="1" spans="1:20">
      <c r="A1" s="76"/>
      <c r="S1" s="85" t="s">
        <v>210</v>
      </c>
      <c r="T1" s="85"/>
    </row>
    <row r="2" ht="42.2" customHeight="1" spans="1:20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19.9" customHeight="1" spans="1:20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86" t="s">
        <v>34</v>
      </c>
      <c r="T3" s="86"/>
    </row>
    <row r="4" ht="19.9" customHeight="1" spans="1:20">
      <c r="A4" s="81" t="s">
        <v>160</v>
      </c>
      <c r="B4" s="81"/>
      <c r="C4" s="81"/>
      <c r="D4" s="81" t="s">
        <v>211</v>
      </c>
      <c r="E4" s="81" t="s">
        <v>212</v>
      </c>
      <c r="F4" s="81" t="s">
        <v>213</v>
      </c>
      <c r="G4" s="81" t="s">
        <v>214</v>
      </c>
      <c r="H4" s="81" t="s">
        <v>215</v>
      </c>
      <c r="I4" s="81" t="s">
        <v>216</v>
      </c>
      <c r="J4" s="81" t="s">
        <v>217</v>
      </c>
      <c r="K4" s="81" t="s">
        <v>218</v>
      </c>
      <c r="L4" s="81" t="s">
        <v>219</v>
      </c>
      <c r="M4" s="81" t="s">
        <v>220</v>
      </c>
      <c r="N4" s="81" t="s">
        <v>221</v>
      </c>
      <c r="O4" s="81" t="s">
        <v>222</v>
      </c>
      <c r="P4" s="81" t="s">
        <v>223</v>
      </c>
      <c r="Q4" s="81" t="s">
        <v>224</v>
      </c>
      <c r="R4" s="81" t="s">
        <v>225</v>
      </c>
      <c r="S4" s="81" t="s">
        <v>226</v>
      </c>
      <c r="T4" s="81" t="s">
        <v>227</v>
      </c>
    </row>
    <row r="5" ht="20.65" customHeight="1" spans="1:20">
      <c r="A5" s="81" t="s">
        <v>168</v>
      </c>
      <c r="B5" s="81" t="s">
        <v>169</v>
      </c>
      <c r="C5" s="81" t="s">
        <v>170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ht="22.9" customHeight="1" spans="1:20">
      <c r="A6" s="80"/>
      <c r="B6" s="80"/>
      <c r="C6" s="80"/>
      <c r="D6" s="80"/>
      <c r="E6" s="80" t="s">
        <v>139</v>
      </c>
      <c r="F6" s="82">
        <v>1219.44033</v>
      </c>
      <c r="G6" s="82">
        <v>897.961766</v>
      </c>
      <c r="H6" s="82">
        <v>249.6</v>
      </c>
      <c r="I6" s="82"/>
      <c r="J6" s="82"/>
      <c r="K6" s="82"/>
      <c r="L6" s="82"/>
      <c r="M6" s="82"/>
      <c r="N6" s="82"/>
      <c r="O6" s="82">
        <v>71.878564</v>
      </c>
      <c r="P6" s="82"/>
      <c r="Q6" s="82"/>
      <c r="R6" s="82"/>
      <c r="S6" s="82"/>
      <c r="T6" s="82"/>
    </row>
    <row r="7" ht="22.9" customHeight="1" spans="1:20">
      <c r="A7" s="80"/>
      <c r="B7" s="80"/>
      <c r="C7" s="80"/>
      <c r="D7" s="83" t="s">
        <v>157</v>
      </c>
      <c r="E7" s="83" t="s">
        <v>3</v>
      </c>
      <c r="F7" s="82">
        <v>1219.44033</v>
      </c>
      <c r="G7" s="82">
        <v>897.961766</v>
      </c>
      <c r="H7" s="82">
        <v>249.6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71.878564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</row>
    <row r="8" ht="22.9" customHeight="1" spans="1:20">
      <c r="A8" s="80"/>
      <c r="B8" s="80"/>
      <c r="C8" s="80"/>
      <c r="D8" s="83" t="s">
        <v>171</v>
      </c>
      <c r="E8" s="83" t="s">
        <v>158</v>
      </c>
      <c r="F8" s="82">
        <v>1219.44033</v>
      </c>
      <c r="G8" s="82">
        <v>897.961766</v>
      </c>
      <c r="H8" s="82">
        <v>249.6</v>
      </c>
      <c r="I8" s="82"/>
      <c r="J8" s="82"/>
      <c r="K8" s="82"/>
      <c r="L8" s="82"/>
      <c r="M8" s="82"/>
      <c r="N8" s="82"/>
      <c r="O8" s="82">
        <v>71.878564</v>
      </c>
      <c r="P8" s="82"/>
      <c r="Q8" s="82"/>
      <c r="R8" s="82"/>
      <c r="S8" s="82"/>
      <c r="T8" s="82"/>
    </row>
    <row r="9" ht="22.9" customHeight="1" spans="1:20">
      <c r="A9" s="81" t="s">
        <v>172</v>
      </c>
      <c r="B9" s="81"/>
      <c r="C9" s="81"/>
      <c r="D9" s="83" t="s">
        <v>172</v>
      </c>
      <c r="E9" s="83" t="s">
        <v>173</v>
      </c>
      <c r="F9" s="90">
        <v>1110.737688</v>
      </c>
      <c r="G9" s="90">
        <v>789.259124</v>
      </c>
      <c r="H9" s="90">
        <v>249.6</v>
      </c>
      <c r="I9" s="90"/>
      <c r="J9" s="90"/>
      <c r="K9" s="90"/>
      <c r="L9" s="90"/>
      <c r="M9" s="90"/>
      <c r="N9" s="90"/>
      <c r="O9" s="90">
        <v>71.878564</v>
      </c>
      <c r="P9" s="90"/>
      <c r="Q9" s="90"/>
      <c r="R9" s="90"/>
      <c r="S9" s="90"/>
      <c r="T9" s="90"/>
    </row>
    <row r="10" ht="22.9" customHeight="1" spans="1:20">
      <c r="A10" s="81" t="s">
        <v>172</v>
      </c>
      <c r="B10" s="81" t="s">
        <v>174</v>
      </c>
      <c r="C10" s="81"/>
      <c r="D10" s="83" t="s">
        <v>175</v>
      </c>
      <c r="E10" s="83" t="s">
        <v>176</v>
      </c>
      <c r="F10" s="90">
        <v>940.452464</v>
      </c>
      <c r="G10" s="90">
        <v>687.5504</v>
      </c>
      <c r="H10" s="90">
        <v>249.6</v>
      </c>
      <c r="I10" s="90"/>
      <c r="J10" s="90"/>
      <c r="K10" s="90"/>
      <c r="L10" s="90"/>
      <c r="M10" s="90"/>
      <c r="N10" s="90"/>
      <c r="O10" s="90">
        <v>3.302064</v>
      </c>
      <c r="P10" s="90"/>
      <c r="Q10" s="90"/>
      <c r="R10" s="90"/>
      <c r="S10" s="90"/>
      <c r="T10" s="90"/>
    </row>
    <row r="11" ht="22.9" customHeight="1" spans="1:20">
      <c r="A11" s="91" t="s">
        <v>172</v>
      </c>
      <c r="B11" s="91" t="s">
        <v>174</v>
      </c>
      <c r="C11" s="91" t="s">
        <v>177</v>
      </c>
      <c r="D11" s="23" t="s">
        <v>178</v>
      </c>
      <c r="E11" s="23" t="s">
        <v>179</v>
      </c>
      <c r="F11" s="84">
        <v>940.452464</v>
      </c>
      <c r="G11" s="84">
        <v>687.5504</v>
      </c>
      <c r="H11" s="84">
        <v>249.6</v>
      </c>
      <c r="I11" s="84"/>
      <c r="J11" s="84"/>
      <c r="K11" s="84"/>
      <c r="L11" s="84"/>
      <c r="M11" s="84"/>
      <c r="N11" s="84"/>
      <c r="O11" s="84">
        <v>3.302064</v>
      </c>
      <c r="P11" s="84"/>
      <c r="Q11" s="84"/>
      <c r="R11" s="84"/>
      <c r="S11" s="84"/>
      <c r="T11" s="84"/>
    </row>
    <row r="12" ht="22.9" customHeight="1" spans="1:20">
      <c r="A12" s="81" t="s">
        <v>172</v>
      </c>
      <c r="B12" s="81" t="s">
        <v>180</v>
      </c>
      <c r="C12" s="81"/>
      <c r="D12" s="83" t="s">
        <v>181</v>
      </c>
      <c r="E12" s="83" t="s">
        <v>182</v>
      </c>
      <c r="F12" s="90">
        <v>163.405924</v>
      </c>
      <c r="G12" s="90">
        <v>94.829424</v>
      </c>
      <c r="H12" s="90"/>
      <c r="I12" s="90"/>
      <c r="J12" s="90"/>
      <c r="K12" s="90"/>
      <c r="L12" s="90"/>
      <c r="M12" s="90"/>
      <c r="N12" s="90"/>
      <c r="O12" s="90">
        <v>68.5765</v>
      </c>
      <c r="P12" s="90"/>
      <c r="Q12" s="90"/>
      <c r="R12" s="90"/>
      <c r="S12" s="90"/>
      <c r="T12" s="90"/>
    </row>
    <row r="13" ht="22.9" customHeight="1" spans="1:20">
      <c r="A13" s="91" t="s">
        <v>172</v>
      </c>
      <c r="B13" s="91" t="s">
        <v>180</v>
      </c>
      <c r="C13" s="91" t="s">
        <v>177</v>
      </c>
      <c r="D13" s="23" t="s">
        <v>183</v>
      </c>
      <c r="E13" s="23" t="s">
        <v>184</v>
      </c>
      <c r="F13" s="84">
        <v>68.5765</v>
      </c>
      <c r="G13" s="84"/>
      <c r="H13" s="84"/>
      <c r="I13" s="84"/>
      <c r="J13" s="84"/>
      <c r="K13" s="84"/>
      <c r="L13" s="84"/>
      <c r="M13" s="84"/>
      <c r="N13" s="84"/>
      <c r="O13" s="84">
        <v>68.5765</v>
      </c>
      <c r="P13" s="84"/>
      <c r="Q13" s="84"/>
      <c r="R13" s="84"/>
      <c r="S13" s="84"/>
      <c r="T13" s="84"/>
    </row>
    <row r="14" ht="22.9" customHeight="1" spans="1:20">
      <c r="A14" s="91" t="s">
        <v>172</v>
      </c>
      <c r="B14" s="91" t="s">
        <v>180</v>
      </c>
      <c r="C14" s="91" t="s">
        <v>180</v>
      </c>
      <c r="D14" s="23" t="s">
        <v>185</v>
      </c>
      <c r="E14" s="23" t="s">
        <v>186</v>
      </c>
      <c r="F14" s="84">
        <v>94.829424</v>
      </c>
      <c r="G14" s="84">
        <v>94.829424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ht="22.9" customHeight="1" spans="1:20">
      <c r="A15" s="81" t="s">
        <v>172</v>
      </c>
      <c r="B15" s="81" t="s">
        <v>187</v>
      </c>
      <c r="C15" s="81"/>
      <c r="D15" s="83" t="s">
        <v>188</v>
      </c>
      <c r="E15" s="83" t="s">
        <v>189</v>
      </c>
      <c r="F15" s="90">
        <v>4.12758</v>
      </c>
      <c r="G15" s="90">
        <v>4.12758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</row>
    <row r="16" ht="22.9" customHeight="1" spans="1:20">
      <c r="A16" s="91" t="s">
        <v>172</v>
      </c>
      <c r="B16" s="91" t="s">
        <v>187</v>
      </c>
      <c r="C16" s="91" t="s">
        <v>190</v>
      </c>
      <c r="D16" s="23" t="s">
        <v>191</v>
      </c>
      <c r="E16" s="23" t="s">
        <v>192</v>
      </c>
      <c r="F16" s="84">
        <v>4.12758</v>
      </c>
      <c r="G16" s="84">
        <v>4.12758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ht="22.9" customHeight="1" spans="1:20">
      <c r="A17" s="81" t="s">
        <v>172</v>
      </c>
      <c r="B17" s="81" t="s">
        <v>193</v>
      </c>
      <c r="C17" s="81"/>
      <c r="D17" s="83" t="s">
        <v>194</v>
      </c>
      <c r="E17" s="83" t="s">
        <v>195</v>
      </c>
      <c r="F17" s="90">
        <v>2.75172</v>
      </c>
      <c r="G17" s="90">
        <v>2.75172</v>
      </c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</row>
    <row r="18" ht="22.9" customHeight="1" spans="1:20">
      <c r="A18" s="91" t="s">
        <v>172</v>
      </c>
      <c r="B18" s="91" t="s">
        <v>193</v>
      </c>
      <c r="C18" s="91" t="s">
        <v>174</v>
      </c>
      <c r="D18" s="23" t="s">
        <v>196</v>
      </c>
      <c r="E18" s="23" t="s">
        <v>197</v>
      </c>
      <c r="F18" s="84">
        <v>2.75172</v>
      </c>
      <c r="G18" s="84">
        <v>2.75172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ht="22.9" customHeight="1" spans="1:20">
      <c r="A19" s="81" t="s">
        <v>198</v>
      </c>
      <c r="B19" s="81"/>
      <c r="C19" s="81"/>
      <c r="D19" s="83" t="s">
        <v>198</v>
      </c>
      <c r="E19" s="83" t="s">
        <v>199</v>
      </c>
      <c r="F19" s="90">
        <v>37.580574</v>
      </c>
      <c r="G19" s="90">
        <v>37.580574</v>
      </c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</row>
    <row r="20" ht="22.9" customHeight="1" spans="1:20">
      <c r="A20" s="81" t="s">
        <v>198</v>
      </c>
      <c r="B20" s="81" t="s">
        <v>187</v>
      </c>
      <c r="C20" s="81"/>
      <c r="D20" s="83" t="s">
        <v>200</v>
      </c>
      <c r="E20" s="83" t="s">
        <v>201</v>
      </c>
      <c r="F20" s="90">
        <v>37.580574</v>
      </c>
      <c r="G20" s="90">
        <v>37.580574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</row>
    <row r="21" ht="22.9" customHeight="1" spans="1:20">
      <c r="A21" s="91" t="s">
        <v>198</v>
      </c>
      <c r="B21" s="91" t="s">
        <v>187</v>
      </c>
      <c r="C21" s="91" t="s">
        <v>177</v>
      </c>
      <c r="D21" s="23" t="s">
        <v>202</v>
      </c>
      <c r="E21" s="23" t="s">
        <v>203</v>
      </c>
      <c r="F21" s="84">
        <v>37.580574</v>
      </c>
      <c r="G21" s="84">
        <v>37.580574</v>
      </c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</row>
    <row r="22" ht="22.9" customHeight="1" spans="1:20">
      <c r="A22" s="81" t="s">
        <v>204</v>
      </c>
      <c r="B22" s="81"/>
      <c r="C22" s="81"/>
      <c r="D22" s="83" t="s">
        <v>204</v>
      </c>
      <c r="E22" s="83" t="s">
        <v>205</v>
      </c>
      <c r="F22" s="90">
        <v>71.122068</v>
      </c>
      <c r="G22" s="90">
        <v>71.122068</v>
      </c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</row>
    <row r="23" ht="22.9" customHeight="1" spans="1:20">
      <c r="A23" s="81" t="s">
        <v>204</v>
      </c>
      <c r="B23" s="81" t="s">
        <v>174</v>
      </c>
      <c r="C23" s="81"/>
      <c r="D23" s="83" t="s">
        <v>206</v>
      </c>
      <c r="E23" s="83" t="s">
        <v>207</v>
      </c>
      <c r="F23" s="90">
        <v>71.122068</v>
      </c>
      <c r="G23" s="90">
        <v>71.122068</v>
      </c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</row>
    <row r="24" ht="22.9" customHeight="1" spans="1:20">
      <c r="A24" s="91" t="s">
        <v>204</v>
      </c>
      <c r="B24" s="91" t="s">
        <v>174</v>
      </c>
      <c r="C24" s="91" t="s">
        <v>177</v>
      </c>
      <c r="D24" s="23" t="s">
        <v>208</v>
      </c>
      <c r="E24" s="23" t="s">
        <v>209</v>
      </c>
      <c r="F24" s="84">
        <v>71.122068</v>
      </c>
      <c r="G24" s="84">
        <v>71.122068</v>
      </c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9" workbookViewId="0">
      <selection activeCell="A4" sqref="$A1:$XFD1048576"/>
    </sheetView>
  </sheetViews>
  <sheetFormatPr defaultColWidth="10" defaultRowHeight="14"/>
  <cols>
    <col min="1" max="2" width="4.12727272727273" style="75" customWidth="1"/>
    <col min="3" max="3" width="4.25454545454545" style="75" customWidth="1"/>
    <col min="4" max="4" width="8" style="75" customWidth="1"/>
    <col min="5" max="5" width="15.8727272727273" style="75" customWidth="1"/>
    <col min="6" max="6" width="9" style="75" customWidth="1"/>
    <col min="7" max="7" width="7.75454545454545" style="75" customWidth="1"/>
    <col min="8" max="8" width="6.25454545454545" style="75" customWidth="1"/>
    <col min="9" max="16" width="7.12727272727273" style="75" customWidth="1"/>
    <col min="17" max="17" width="5.87272727272727" style="75" customWidth="1"/>
    <col min="18" max="21" width="7.12727272727273" style="75" customWidth="1"/>
    <col min="22" max="22" width="9.75454545454545" style="75" customWidth="1"/>
    <col min="23" max="16384" width="10" style="75"/>
  </cols>
  <sheetData>
    <row r="1" ht="16.35" customHeight="1" spans="1:21">
      <c r="A1" s="76"/>
      <c r="T1" s="85" t="s">
        <v>228</v>
      </c>
      <c r="U1" s="85"/>
    </row>
    <row r="2" ht="37.15" customHeight="1" spans="1:21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24.2" customHeight="1" spans="1:21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86" t="s">
        <v>34</v>
      </c>
      <c r="U3" s="86"/>
    </row>
    <row r="4" ht="22.35" customHeight="1" spans="1:21">
      <c r="A4" s="81" t="s">
        <v>160</v>
      </c>
      <c r="B4" s="81"/>
      <c r="C4" s="81"/>
      <c r="D4" s="81" t="s">
        <v>211</v>
      </c>
      <c r="E4" s="81" t="s">
        <v>212</v>
      </c>
      <c r="F4" s="81" t="s">
        <v>229</v>
      </c>
      <c r="G4" s="81" t="s">
        <v>163</v>
      </c>
      <c r="H4" s="81"/>
      <c r="I4" s="81"/>
      <c r="J4" s="81"/>
      <c r="K4" s="81" t="s">
        <v>164</v>
      </c>
      <c r="L4" s="81"/>
      <c r="M4" s="81"/>
      <c r="N4" s="81"/>
      <c r="O4" s="81"/>
      <c r="P4" s="81"/>
      <c r="Q4" s="81"/>
      <c r="R4" s="81"/>
      <c r="S4" s="81"/>
      <c r="T4" s="81"/>
      <c r="U4" s="81"/>
    </row>
    <row r="5" ht="39.6" customHeight="1" spans="1:21">
      <c r="A5" s="81" t="s">
        <v>168</v>
      </c>
      <c r="B5" s="81" t="s">
        <v>169</v>
      </c>
      <c r="C5" s="81" t="s">
        <v>170</v>
      </c>
      <c r="D5" s="81"/>
      <c r="E5" s="81"/>
      <c r="F5" s="81"/>
      <c r="G5" s="81" t="s">
        <v>139</v>
      </c>
      <c r="H5" s="81" t="s">
        <v>230</v>
      </c>
      <c r="I5" s="81" t="s">
        <v>231</v>
      </c>
      <c r="J5" s="81" t="s">
        <v>222</v>
      </c>
      <c r="K5" s="81" t="s">
        <v>139</v>
      </c>
      <c r="L5" s="81" t="s">
        <v>232</v>
      </c>
      <c r="M5" s="81" t="s">
        <v>233</v>
      </c>
      <c r="N5" s="81" t="s">
        <v>234</v>
      </c>
      <c r="O5" s="81" t="s">
        <v>224</v>
      </c>
      <c r="P5" s="81" t="s">
        <v>235</v>
      </c>
      <c r="Q5" s="81" t="s">
        <v>236</v>
      </c>
      <c r="R5" s="81" t="s">
        <v>237</v>
      </c>
      <c r="S5" s="81" t="s">
        <v>220</v>
      </c>
      <c r="T5" s="81" t="s">
        <v>223</v>
      </c>
      <c r="U5" s="81" t="s">
        <v>227</v>
      </c>
    </row>
    <row r="6" ht="22.9" customHeight="1" spans="1:21">
      <c r="A6" s="80"/>
      <c r="B6" s="80"/>
      <c r="C6" s="80"/>
      <c r="D6" s="80"/>
      <c r="E6" s="80" t="s">
        <v>139</v>
      </c>
      <c r="F6" s="82">
        <v>1219.44033</v>
      </c>
      <c r="G6" s="82">
        <v>1090.44033</v>
      </c>
      <c r="H6" s="82">
        <v>897.961766</v>
      </c>
      <c r="I6" s="82">
        <v>120.6</v>
      </c>
      <c r="J6" s="82">
        <v>71.878564</v>
      </c>
      <c r="K6" s="82">
        <v>129</v>
      </c>
      <c r="L6" s="82"/>
      <c r="M6" s="82">
        <v>129</v>
      </c>
      <c r="N6" s="82"/>
      <c r="O6" s="82"/>
      <c r="P6" s="82"/>
      <c r="Q6" s="82"/>
      <c r="R6" s="82"/>
      <c r="S6" s="82"/>
      <c r="T6" s="82"/>
      <c r="U6" s="82"/>
    </row>
    <row r="7" ht="22.9" customHeight="1" spans="1:21">
      <c r="A7" s="80"/>
      <c r="B7" s="80"/>
      <c r="C7" s="80"/>
      <c r="D7" s="83" t="s">
        <v>157</v>
      </c>
      <c r="E7" s="83" t="s">
        <v>3</v>
      </c>
      <c r="F7" s="90">
        <v>1219.44033</v>
      </c>
      <c r="G7" s="82">
        <v>1090.44033</v>
      </c>
      <c r="H7" s="82">
        <v>897.961766</v>
      </c>
      <c r="I7" s="82">
        <v>120.6</v>
      </c>
      <c r="J7" s="82">
        <v>71.878564</v>
      </c>
      <c r="K7" s="82">
        <v>129</v>
      </c>
      <c r="L7" s="82">
        <v>0</v>
      </c>
      <c r="M7" s="82">
        <v>129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0</v>
      </c>
    </row>
    <row r="8" ht="22.9" customHeight="1" spans="1:21">
      <c r="A8" s="80"/>
      <c r="B8" s="80"/>
      <c r="C8" s="80"/>
      <c r="D8" s="83" t="s">
        <v>171</v>
      </c>
      <c r="E8" s="83" t="s">
        <v>158</v>
      </c>
      <c r="F8" s="90">
        <v>1219.44033</v>
      </c>
      <c r="G8" s="90">
        <v>1090.44033</v>
      </c>
      <c r="H8" s="90">
        <v>897.961766</v>
      </c>
      <c r="I8" s="90">
        <v>120.6</v>
      </c>
      <c r="J8" s="90">
        <v>71.878564</v>
      </c>
      <c r="K8" s="90">
        <v>129</v>
      </c>
      <c r="L8" s="90"/>
      <c r="M8" s="90">
        <v>129</v>
      </c>
      <c r="N8" s="90"/>
      <c r="O8" s="90"/>
      <c r="P8" s="90"/>
      <c r="Q8" s="90"/>
      <c r="R8" s="90"/>
      <c r="S8" s="90"/>
      <c r="T8" s="90"/>
      <c r="U8" s="90"/>
    </row>
    <row r="9" ht="22.9" customHeight="1" spans="1:21">
      <c r="A9" s="81" t="s">
        <v>172</v>
      </c>
      <c r="B9" s="81"/>
      <c r="C9" s="81"/>
      <c r="D9" s="83" t="s">
        <v>172</v>
      </c>
      <c r="E9" s="83" t="s">
        <v>173</v>
      </c>
      <c r="F9" s="90">
        <v>1110.737688</v>
      </c>
      <c r="G9" s="90">
        <v>981.737688</v>
      </c>
      <c r="H9" s="90">
        <v>789.259124</v>
      </c>
      <c r="I9" s="90">
        <v>120.6</v>
      </c>
      <c r="J9" s="90">
        <v>71.878564</v>
      </c>
      <c r="K9" s="90">
        <v>129</v>
      </c>
      <c r="L9" s="90"/>
      <c r="M9" s="90">
        <v>129</v>
      </c>
      <c r="N9" s="90"/>
      <c r="O9" s="90"/>
      <c r="P9" s="90"/>
      <c r="Q9" s="90"/>
      <c r="R9" s="90"/>
      <c r="S9" s="90"/>
      <c r="T9" s="90"/>
      <c r="U9" s="90"/>
    </row>
    <row r="10" ht="22.9" customHeight="1" spans="1:21">
      <c r="A10" s="81" t="s">
        <v>172</v>
      </c>
      <c r="B10" s="81" t="s">
        <v>174</v>
      </c>
      <c r="C10" s="81"/>
      <c r="D10" s="83" t="s">
        <v>175</v>
      </c>
      <c r="E10" s="83" t="s">
        <v>176</v>
      </c>
      <c r="F10" s="90">
        <v>940.452464</v>
      </c>
      <c r="G10" s="90">
        <v>811.452464</v>
      </c>
      <c r="H10" s="90">
        <v>687.5504</v>
      </c>
      <c r="I10" s="90">
        <v>120.6</v>
      </c>
      <c r="J10" s="90">
        <v>3.302064</v>
      </c>
      <c r="K10" s="90">
        <v>129</v>
      </c>
      <c r="L10" s="90"/>
      <c r="M10" s="90">
        <v>129</v>
      </c>
      <c r="N10" s="90"/>
      <c r="O10" s="90"/>
      <c r="P10" s="90"/>
      <c r="Q10" s="90"/>
      <c r="R10" s="90"/>
      <c r="S10" s="90"/>
      <c r="T10" s="90"/>
      <c r="U10" s="90"/>
    </row>
    <row r="11" ht="22.9" customHeight="1" spans="1:21">
      <c r="A11" s="91" t="s">
        <v>172</v>
      </c>
      <c r="B11" s="91" t="s">
        <v>174</v>
      </c>
      <c r="C11" s="91" t="s">
        <v>177</v>
      </c>
      <c r="D11" s="23" t="s">
        <v>178</v>
      </c>
      <c r="E11" s="23" t="s">
        <v>179</v>
      </c>
      <c r="F11" s="88">
        <v>940.452464</v>
      </c>
      <c r="G11" s="84">
        <v>811.452464</v>
      </c>
      <c r="H11" s="84">
        <v>687.5504</v>
      </c>
      <c r="I11" s="84">
        <v>120.6</v>
      </c>
      <c r="J11" s="84">
        <v>3.302064</v>
      </c>
      <c r="K11" s="84">
        <v>129</v>
      </c>
      <c r="L11" s="84"/>
      <c r="M11" s="84">
        <v>129</v>
      </c>
      <c r="N11" s="84"/>
      <c r="O11" s="84"/>
      <c r="P11" s="84"/>
      <c r="Q11" s="84"/>
      <c r="R11" s="84"/>
      <c r="S11" s="84"/>
      <c r="T11" s="84"/>
      <c r="U11" s="84"/>
    </row>
    <row r="12" ht="22.9" customHeight="1" spans="1:21">
      <c r="A12" s="81" t="s">
        <v>172</v>
      </c>
      <c r="B12" s="81" t="s">
        <v>180</v>
      </c>
      <c r="C12" s="81"/>
      <c r="D12" s="83" t="s">
        <v>181</v>
      </c>
      <c r="E12" s="83" t="s">
        <v>182</v>
      </c>
      <c r="F12" s="90">
        <v>163.405924</v>
      </c>
      <c r="G12" s="90">
        <v>163.405924</v>
      </c>
      <c r="H12" s="90">
        <v>94.829424</v>
      </c>
      <c r="I12" s="90"/>
      <c r="J12" s="90">
        <v>68.5765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ht="22.9" customHeight="1" spans="1:21">
      <c r="A13" s="91" t="s">
        <v>172</v>
      </c>
      <c r="B13" s="91" t="s">
        <v>180</v>
      </c>
      <c r="C13" s="91" t="s">
        <v>177</v>
      </c>
      <c r="D13" s="23" t="s">
        <v>183</v>
      </c>
      <c r="E13" s="23" t="s">
        <v>184</v>
      </c>
      <c r="F13" s="88">
        <v>68.5765</v>
      </c>
      <c r="G13" s="84">
        <v>68.5765</v>
      </c>
      <c r="H13" s="84"/>
      <c r="I13" s="84"/>
      <c r="J13" s="84">
        <v>68.5765</v>
      </c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ht="22.9" customHeight="1" spans="1:21">
      <c r="A14" s="91" t="s">
        <v>172</v>
      </c>
      <c r="B14" s="91" t="s">
        <v>180</v>
      </c>
      <c r="C14" s="91" t="s">
        <v>180</v>
      </c>
      <c r="D14" s="23" t="s">
        <v>185</v>
      </c>
      <c r="E14" s="23" t="s">
        <v>186</v>
      </c>
      <c r="F14" s="88">
        <v>94.829424</v>
      </c>
      <c r="G14" s="84">
        <v>94.829424</v>
      </c>
      <c r="H14" s="84">
        <v>94.829424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</row>
    <row r="15" ht="22.9" customHeight="1" spans="1:21">
      <c r="A15" s="81" t="s">
        <v>172</v>
      </c>
      <c r="B15" s="81" t="s">
        <v>187</v>
      </c>
      <c r="C15" s="81"/>
      <c r="D15" s="83" t="s">
        <v>188</v>
      </c>
      <c r="E15" s="83" t="s">
        <v>189</v>
      </c>
      <c r="F15" s="90">
        <v>4.12758</v>
      </c>
      <c r="G15" s="90">
        <v>4.12758</v>
      </c>
      <c r="H15" s="90">
        <v>4.12758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ht="22.9" customHeight="1" spans="1:21">
      <c r="A16" s="91" t="s">
        <v>172</v>
      </c>
      <c r="B16" s="91" t="s">
        <v>187</v>
      </c>
      <c r="C16" s="91" t="s">
        <v>190</v>
      </c>
      <c r="D16" s="23" t="s">
        <v>191</v>
      </c>
      <c r="E16" s="23" t="s">
        <v>192</v>
      </c>
      <c r="F16" s="88">
        <v>4.12758</v>
      </c>
      <c r="G16" s="84">
        <v>4.12758</v>
      </c>
      <c r="H16" s="84">
        <v>4.12758</v>
      </c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</row>
    <row r="17" ht="22.9" customHeight="1" spans="1:21">
      <c r="A17" s="81" t="s">
        <v>172</v>
      </c>
      <c r="B17" s="81" t="s">
        <v>193</v>
      </c>
      <c r="C17" s="81"/>
      <c r="D17" s="83" t="s">
        <v>194</v>
      </c>
      <c r="E17" s="83" t="s">
        <v>195</v>
      </c>
      <c r="F17" s="90">
        <v>2.75172</v>
      </c>
      <c r="G17" s="90">
        <v>2.75172</v>
      </c>
      <c r="H17" s="90">
        <v>2.75172</v>
      </c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ht="22.9" customHeight="1" spans="1:21">
      <c r="A18" s="91" t="s">
        <v>172</v>
      </c>
      <c r="B18" s="91" t="s">
        <v>193</v>
      </c>
      <c r="C18" s="91" t="s">
        <v>174</v>
      </c>
      <c r="D18" s="23" t="s">
        <v>196</v>
      </c>
      <c r="E18" s="23" t="s">
        <v>197</v>
      </c>
      <c r="F18" s="88">
        <v>2.75172</v>
      </c>
      <c r="G18" s="84">
        <v>2.75172</v>
      </c>
      <c r="H18" s="84">
        <v>2.75172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</row>
    <row r="19" ht="22.9" customHeight="1" spans="1:21">
      <c r="A19" s="81" t="s">
        <v>198</v>
      </c>
      <c r="B19" s="81"/>
      <c r="C19" s="81"/>
      <c r="D19" s="83" t="s">
        <v>198</v>
      </c>
      <c r="E19" s="83" t="s">
        <v>199</v>
      </c>
      <c r="F19" s="90">
        <v>37.580574</v>
      </c>
      <c r="G19" s="90">
        <v>37.580574</v>
      </c>
      <c r="H19" s="90">
        <v>37.580574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ht="22.9" customHeight="1" spans="1:21">
      <c r="A20" s="81" t="s">
        <v>198</v>
      </c>
      <c r="B20" s="81" t="s">
        <v>187</v>
      </c>
      <c r="C20" s="81"/>
      <c r="D20" s="83" t="s">
        <v>200</v>
      </c>
      <c r="E20" s="83" t="s">
        <v>201</v>
      </c>
      <c r="F20" s="90">
        <v>37.580574</v>
      </c>
      <c r="G20" s="90">
        <v>37.580574</v>
      </c>
      <c r="H20" s="90">
        <v>37.580574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ht="22.9" customHeight="1" spans="1:21">
      <c r="A21" s="91" t="s">
        <v>198</v>
      </c>
      <c r="B21" s="91" t="s">
        <v>187</v>
      </c>
      <c r="C21" s="91" t="s">
        <v>177</v>
      </c>
      <c r="D21" s="23" t="s">
        <v>202</v>
      </c>
      <c r="E21" s="23" t="s">
        <v>203</v>
      </c>
      <c r="F21" s="88">
        <v>37.580574</v>
      </c>
      <c r="G21" s="84">
        <v>37.580574</v>
      </c>
      <c r="H21" s="84">
        <v>37.580574</v>
      </c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</row>
    <row r="22" ht="22.9" customHeight="1" spans="1:21">
      <c r="A22" s="81" t="s">
        <v>204</v>
      </c>
      <c r="B22" s="81"/>
      <c r="C22" s="81"/>
      <c r="D22" s="83" t="s">
        <v>204</v>
      </c>
      <c r="E22" s="83" t="s">
        <v>205</v>
      </c>
      <c r="F22" s="90">
        <v>71.122068</v>
      </c>
      <c r="G22" s="90">
        <v>71.122068</v>
      </c>
      <c r="H22" s="90">
        <v>71.122068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ht="22.9" customHeight="1" spans="1:21">
      <c r="A23" s="81" t="s">
        <v>204</v>
      </c>
      <c r="B23" s="81" t="s">
        <v>174</v>
      </c>
      <c r="C23" s="81"/>
      <c r="D23" s="83" t="s">
        <v>206</v>
      </c>
      <c r="E23" s="83" t="s">
        <v>207</v>
      </c>
      <c r="F23" s="90">
        <v>71.122068</v>
      </c>
      <c r="G23" s="90">
        <v>71.122068</v>
      </c>
      <c r="H23" s="90">
        <v>71.122068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ht="22.9" customHeight="1" spans="1:21">
      <c r="A24" s="91" t="s">
        <v>204</v>
      </c>
      <c r="B24" s="91" t="s">
        <v>174</v>
      </c>
      <c r="C24" s="91" t="s">
        <v>177</v>
      </c>
      <c r="D24" s="23" t="s">
        <v>208</v>
      </c>
      <c r="E24" s="23" t="s">
        <v>209</v>
      </c>
      <c r="F24" s="88">
        <v>71.122068</v>
      </c>
      <c r="G24" s="84">
        <v>71.122068</v>
      </c>
      <c r="H24" s="84">
        <v>71.122068</v>
      </c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9" workbookViewId="0">
      <selection activeCell="A3" sqref="A3:C3"/>
    </sheetView>
  </sheetViews>
  <sheetFormatPr defaultColWidth="10" defaultRowHeight="14" outlineLevelCol="3"/>
  <cols>
    <col min="1" max="1" width="25.7545454545455" customWidth="1"/>
    <col min="2" max="2" width="15.7545454545455" customWidth="1"/>
    <col min="3" max="3" width="30.7545454545455" customWidth="1"/>
    <col min="4" max="4" width="14" customWidth="1"/>
    <col min="5" max="5" width="9.75454545454545" customWidth="1"/>
  </cols>
  <sheetData>
    <row r="1" ht="16.35" customHeight="1" spans="1:4">
      <c r="A1" s="63"/>
      <c r="D1" s="74" t="s">
        <v>238</v>
      </c>
    </row>
    <row r="2" ht="31.9" customHeight="1" spans="1:4">
      <c r="A2" s="50" t="s">
        <v>11</v>
      </c>
      <c r="B2" s="50"/>
      <c r="C2" s="50"/>
      <c r="D2" s="50"/>
    </row>
    <row r="3" ht="18.95" customHeight="1" spans="1:4">
      <c r="A3" s="53" t="s">
        <v>33</v>
      </c>
      <c r="B3" s="53"/>
      <c r="C3" s="53"/>
      <c r="D3" s="69" t="s">
        <v>34</v>
      </c>
    </row>
    <row r="4" ht="20.25" customHeight="1" spans="1:4">
      <c r="A4" s="54" t="s">
        <v>35</v>
      </c>
      <c r="B4" s="54"/>
      <c r="C4" s="54" t="s">
        <v>36</v>
      </c>
      <c r="D4" s="54"/>
    </row>
    <row r="5" ht="20.25" customHeight="1" spans="1:4">
      <c r="A5" s="54" t="s">
        <v>37</v>
      </c>
      <c r="B5" s="54" t="s">
        <v>38</v>
      </c>
      <c r="C5" s="54" t="s">
        <v>37</v>
      </c>
      <c r="D5" s="54" t="s">
        <v>38</v>
      </c>
    </row>
    <row r="6" ht="20.25" customHeight="1" spans="1:4">
      <c r="A6" s="73" t="s">
        <v>239</v>
      </c>
      <c r="B6" s="72">
        <v>1219.44033</v>
      </c>
      <c r="C6" s="73" t="s">
        <v>240</v>
      </c>
      <c r="D6" s="125">
        <v>1219.44033</v>
      </c>
    </row>
    <row r="7" ht="20.25" customHeight="1" spans="1:4">
      <c r="A7" s="68" t="s">
        <v>241</v>
      </c>
      <c r="B7" s="67">
        <v>1219.44033</v>
      </c>
      <c r="C7" s="68" t="s">
        <v>43</v>
      </c>
      <c r="D7" s="126"/>
    </row>
    <row r="8" ht="20.25" customHeight="1" spans="1:4">
      <c r="A8" s="68" t="s">
        <v>242</v>
      </c>
      <c r="B8" s="67">
        <v>1219.44033</v>
      </c>
      <c r="C8" s="68" t="s">
        <v>47</v>
      </c>
      <c r="D8" s="126"/>
    </row>
    <row r="9" ht="31.15" customHeight="1" spans="1:4">
      <c r="A9" s="68" t="s">
        <v>50</v>
      </c>
      <c r="B9" s="67"/>
      <c r="C9" s="68" t="s">
        <v>51</v>
      </c>
      <c r="D9" s="126"/>
    </row>
    <row r="10" ht="20.25" customHeight="1" spans="1:4">
      <c r="A10" s="68" t="s">
        <v>243</v>
      </c>
      <c r="B10" s="67"/>
      <c r="C10" s="68" t="s">
        <v>55</v>
      </c>
      <c r="D10" s="126"/>
    </row>
    <row r="11" ht="20.25" customHeight="1" spans="1:4">
      <c r="A11" s="68" t="s">
        <v>244</v>
      </c>
      <c r="B11" s="67"/>
      <c r="C11" s="68" t="s">
        <v>59</v>
      </c>
      <c r="D11" s="126"/>
    </row>
    <row r="12" ht="20.25" customHeight="1" spans="1:4">
      <c r="A12" s="68" t="s">
        <v>245</v>
      </c>
      <c r="B12" s="67"/>
      <c r="C12" s="68" t="s">
        <v>63</v>
      </c>
      <c r="D12" s="126"/>
    </row>
    <row r="13" ht="20.25" customHeight="1" spans="1:4">
      <c r="A13" s="73" t="s">
        <v>246</v>
      </c>
      <c r="B13" s="72"/>
      <c r="C13" s="68" t="s">
        <v>67</v>
      </c>
      <c r="D13" s="126"/>
    </row>
    <row r="14" ht="20.25" customHeight="1" spans="1:4">
      <c r="A14" s="68" t="s">
        <v>241</v>
      </c>
      <c r="B14" s="67"/>
      <c r="C14" s="68" t="s">
        <v>71</v>
      </c>
      <c r="D14" s="126">
        <v>1110.737688</v>
      </c>
    </row>
    <row r="15" ht="20.25" customHeight="1" spans="1:4">
      <c r="A15" s="68" t="s">
        <v>243</v>
      </c>
      <c r="B15" s="67"/>
      <c r="C15" s="68" t="s">
        <v>75</v>
      </c>
      <c r="D15" s="126"/>
    </row>
    <row r="16" ht="20.25" customHeight="1" spans="1:4">
      <c r="A16" s="68" t="s">
        <v>244</v>
      </c>
      <c r="B16" s="67"/>
      <c r="C16" s="68" t="s">
        <v>79</v>
      </c>
      <c r="D16" s="126">
        <v>37.580574</v>
      </c>
    </row>
    <row r="17" ht="20.25" customHeight="1" spans="1:4">
      <c r="A17" s="68" t="s">
        <v>245</v>
      </c>
      <c r="B17" s="67"/>
      <c r="C17" s="68" t="s">
        <v>83</v>
      </c>
      <c r="D17" s="126"/>
    </row>
    <row r="18" ht="20.25" customHeight="1" spans="1:4">
      <c r="A18" s="68"/>
      <c r="B18" s="67"/>
      <c r="C18" s="68" t="s">
        <v>87</v>
      </c>
      <c r="D18" s="126"/>
    </row>
    <row r="19" ht="20.25" customHeight="1" spans="1:4">
      <c r="A19" s="68"/>
      <c r="B19" s="68"/>
      <c r="C19" s="68" t="s">
        <v>91</v>
      </c>
      <c r="D19" s="126"/>
    </row>
    <row r="20" ht="20.25" customHeight="1" spans="1:4">
      <c r="A20" s="68"/>
      <c r="B20" s="68"/>
      <c r="C20" s="68" t="s">
        <v>95</v>
      </c>
      <c r="D20" s="126"/>
    </row>
    <row r="21" ht="20.25" customHeight="1" spans="1:4">
      <c r="A21" s="68"/>
      <c r="B21" s="68"/>
      <c r="C21" s="68" t="s">
        <v>99</v>
      </c>
      <c r="D21" s="126"/>
    </row>
    <row r="22" ht="20.25" customHeight="1" spans="1:4">
      <c r="A22" s="68"/>
      <c r="B22" s="68"/>
      <c r="C22" s="68" t="s">
        <v>102</v>
      </c>
      <c r="D22" s="126"/>
    </row>
    <row r="23" ht="20.25" customHeight="1" spans="1:4">
      <c r="A23" s="68"/>
      <c r="B23" s="68"/>
      <c r="C23" s="68" t="s">
        <v>105</v>
      </c>
      <c r="D23" s="126"/>
    </row>
    <row r="24" ht="20.25" customHeight="1" spans="1:4">
      <c r="A24" s="68"/>
      <c r="B24" s="68"/>
      <c r="C24" s="68" t="s">
        <v>107</v>
      </c>
      <c r="D24" s="126"/>
    </row>
    <row r="25" ht="20.25" customHeight="1" spans="1:4">
      <c r="A25" s="68"/>
      <c r="B25" s="68"/>
      <c r="C25" s="68" t="s">
        <v>109</v>
      </c>
      <c r="D25" s="126"/>
    </row>
    <row r="26" ht="20.25" customHeight="1" spans="1:4">
      <c r="A26" s="68"/>
      <c r="B26" s="68"/>
      <c r="C26" s="68" t="s">
        <v>111</v>
      </c>
      <c r="D26" s="126">
        <v>71.122068</v>
      </c>
    </row>
    <row r="27" ht="20.25" customHeight="1" spans="1:4">
      <c r="A27" s="68"/>
      <c r="B27" s="68"/>
      <c r="C27" s="68" t="s">
        <v>113</v>
      </c>
      <c r="D27" s="126"/>
    </row>
    <row r="28" ht="20.25" customHeight="1" spans="1:4">
      <c r="A28" s="68"/>
      <c r="B28" s="68"/>
      <c r="C28" s="68" t="s">
        <v>115</v>
      </c>
      <c r="D28" s="126"/>
    </row>
    <row r="29" ht="20.25" customHeight="1" spans="1:4">
      <c r="A29" s="68"/>
      <c r="B29" s="68"/>
      <c r="C29" s="68" t="s">
        <v>117</v>
      </c>
      <c r="D29" s="126"/>
    </row>
    <row r="30" ht="20.25" customHeight="1" spans="1:4">
      <c r="A30" s="68"/>
      <c r="B30" s="68"/>
      <c r="C30" s="68" t="s">
        <v>119</v>
      </c>
      <c r="D30" s="126"/>
    </row>
    <row r="31" ht="20.25" customHeight="1" spans="1:4">
      <c r="A31" s="68"/>
      <c r="B31" s="68"/>
      <c r="C31" s="68" t="s">
        <v>121</v>
      </c>
      <c r="D31" s="126"/>
    </row>
    <row r="32" ht="20.25" customHeight="1" spans="1:4">
      <c r="A32" s="68"/>
      <c r="B32" s="68"/>
      <c r="C32" s="68" t="s">
        <v>123</v>
      </c>
      <c r="D32" s="126"/>
    </row>
    <row r="33" ht="20.25" customHeight="1" spans="1:4">
      <c r="A33" s="68"/>
      <c r="B33" s="68"/>
      <c r="C33" s="68" t="s">
        <v>125</v>
      </c>
      <c r="D33" s="126"/>
    </row>
    <row r="34" ht="20.25" customHeight="1" spans="1:4">
      <c r="A34" s="68"/>
      <c r="B34" s="68"/>
      <c r="C34" s="68" t="s">
        <v>126</v>
      </c>
      <c r="D34" s="126"/>
    </row>
    <row r="35" ht="20.25" customHeight="1" spans="1:4">
      <c r="A35" s="68"/>
      <c r="B35" s="68"/>
      <c r="C35" s="68" t="s">
        <v>127</v>
      </c>
      <c r="D35" s="126"/>
    </row>
    <row r="36" ht="20.25" customHeight="1" spans="1:4">
      <c r="A36" s="68"/>
      <c r="B36" s="68"/>
      <c r="C36" s="68" t="s">
        <v>128</v>
      </c>
      <c r="D36" s="126"/>
    </row>
    <row r="37" ht="20.25" customHeight="1" spans="1:4">
      <c r="A37" s="68"/>
      <c r="B37" s="68"/>
      <c r="C37" s="68"/>
      <c r="D37" s="68"/>
    </row>
    <row r="38" ht="20.25" customHeight="1" spans="1:4">
      <c r="A38" s="73"/>
      <c r="B38" s="73"/>
      <c r="C38" s="73" t="s">
        <v>247</v>
      </c>
      <c r="D38" s="72"/>
    </row>
    <row r="39" ht="20.25" customHeight="1" spans="1:4">
      <c r="A39" s="73"/>
      <c r="B39" s="73"/>
      <c r="C39" s="73"/>
      <c r="D39" s="73"/>
    </row>
    <row r="40" ht="20.25" customHeight="1" spans="1:4">
      <c r="A40" s="56" t="s">
        <v>248</v>
      </c>
      <c r="B40" s="72">
        <v>1219.44033</v>
      </c>
      <c r="C40" s="56" t="s">
        <v>249</v>
      </c>
      <c r="D40" s="125">
        <v>1219.44033</v>
      </c>
    </row>
    <row r="41" ht="16.35" customHeight="1" spans="1:3">
      <c r="A41" s="53" t="s">
        <v>250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21" activePane="bottomLeft" state="frozen"/>
      <selection/>
      <selection pane="bottomLeft" activeCell="J9" sqref="J9:L9"/>
    </sheetView>
  </sheetViews>
  <sheetFormatPr defaultColWidth="10" defaultRowHeight="14"/>
  <cols>
    <col min="1" max="1" width="3.62727272727273" style="75" customWidth="1"/>
    <col min="2" max="2" width="4.87272727272727" style="75" customWidth="1"/>
    <col min="3" max="3" width="4.75454545454545" style="75" customWidth="1"/>
    <col min="4" max="4" width="14.6272727272727" style="75" customWidth="1"/>
    <col min="5" max="5" width="24.8727272727273" style="75" customWidth="1"/>
    <col min="6" max="6" width="14" style="75" customWidth="1"/>
    <col min="7" max="7" width="11.5" style="75" customWidth="1"/>
    <col min="8" max="8" width="9.12727272727273" style="75" customWidth="1"/>
    <col min="9" max="9" width="10.5" style="75" customWidth="1"/>
    <col min="10" max="10" width="11.3727272727273" style="75" customWidth="1"/>
    <col min="11" max="11" width="15.8727272727273" style="75" customWidth="1"/>
    <col min="12" max="16384" width="10" style="75"/>
  </cols>
  <sheetData>
    <row r="1" ht="16.35" customHeight="1" spans="1:11">
      <c r="A1" s="76"/>
      <c r="D1" s="76"/>
      <c r="K1" s="85" t="s">
        <v>251</v>
      </c>
    </row>
    <row r="2" ht="43.15" customHeight="1" spans="1:11">
      <c r="A2" s="77" t="s">
        <v>12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4.2" customHeight="1" spans="1:11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86" t="s">
        <v>34</v>
      </c>
      <c r="K3" s="86"/>
    </row>
    <row r="4" ht="19.9" customHeight="1" spans="1:11">
      <c r="A4" s="79" t="s">
        <v>160</v>
      </c>
      <c r="B4" s="79"/>
      <c r="C4" s="79"/>
      <c r="D4" s="79" t="s">
        <v>161</v>
      </c>
      <c r="E4" s="79" t="s">
        <v>162</v>
      </c>
      <c r="F4" s="79" t="s">
        <v>139</v>
      </c>
      <c r="G4" s="79" t="s">
        <v>163</v>
      </c>
      <c r="H4" s="79"/>
      <c r="I4" s="79"/>
      <c r="J4" s="79"/>
      <c r="K4" s="79" t="s">
        <v>164</v>
      </c>
    </row>
    <row r="5" ht="17.25" customHeight="1" spans="1:11">
      <c r="A5" s="79"/>
      <c r="B5" s="79"/>
      <c r="C5" s="79"/>
      <c r="D5" s="79"/>
      <c r="E5" s="79"/>
      <c r="F5" s="79"/>
      <c r="G5" s="79" t="s">
        <v>141</v>
      </c>
      <c r="H5" s="79" t="s">
        <v>252</v>
      </c>
      <c r="I5" s="79"/>
      <c r="J5" s="79" t="s">
        <v>253</v>
      </c>
      <c r="K5" s="79"/>
    </row>
    <row r="6" ht="24.2" customHeight="1" spans="1:11">
      <c r="A6" s="79" t="s">
        <v>168</v>
      </c>
      <c r="B6" s="79" t="s">
        <v>169</v>
      </c>
      <c r="C6" s="79" t="s">
        <v>170</v>
      </c>
      <c r="D6" s="79"/>
      <c r="E6" s="79"/>
      <c r="F6" s="79"/>
      <c r="G6" s="79"/>
      <c r="H6" s="79" t="s">
        <v>230</v>
      </c>
      <c r="I6" s="79" t="s">
        <v>222</v>
      </c>
      <c r="J6" s="79"/>
      <c r="K6" s="79"/>
    </row>
    <row r="7" ht="22.9" customHeight="1" spans="1:11">
      <c r="A7" s="87"/>
      <c r="B7" s="87"/>
      <c r="C7" s="87"/>
      <c r="D7" s="80"/>
      <c r="E7" s="80" t="s">
        <v>139</v>
      </c>
      <c r="F7" s="82">
        <v>1219.44033</v>
      </c>
      <c r="G7" s="82">
        <v>1090.44033</v>
      </c>
      <c r="H7" s="82">
        <v>897.961766</v>
      </c>
      <c r="I7" s="82">
        <v>71.878564</v>
      </c>
      <c r="J7" s="82">
        <v>120.6</v>
      </c>
      <c r="K7" s="82">
        <v>129</v>
      </c>
    </row>
    <row r="8" ht="22.9" customHeight="1" spans="1:11">
      <c r="A8" s="87"/>
      <c r="B8" s="87"/>
      <c r="C8" s="87"/>
      <c r="D8" s="83" t="s">
        <v>157</v>
      </c>
      <c r="E8" s="83" t="s">
        <v>3</v>
      </c>
      <c r="F8" s="82">
        <v>1219.44033</v>
      </c>
      <c r="G8" s="82">
        <v>1090.44033</v>
      </c>
      <c r="H8" s="82">
        <v>897.961766</v>
      </c>
      <c r="I8" s="82">
        <v>71.878564</v>
      </c>
      <c r="J8" s="82">
        <v>120.6</v>
      </c>
      <c r="K8" s="82">
        <v>129</v>
      </c>
    </row>
    <row r="9" ht="22.9" customHeight="1" spans="1:11">
      <c r="A9" s="87"/>
      <c r="B9" s="87"/>
      <c r="C9" s="87"/>
      <c r="D9" s="83" t="s">
        <v>171</v>
      </c>
      <c r="E9" s="83" t="s">
        <v>158</v>
      </c>
      <c r="F9" s="82">
        <v>1219.44033</v>
      </c>
      <c r="G9" s="82">
        <v>1090.44033</v>
      </c>
      <c r="H9" s="82">
        <v>897.961766</v>
      </c>
      <c r="I9" s="82">
        <v>71.878564</v>
      </c>
      <c r="J9" s="82">
        <v>120.6</v>
      </c>
      <c r="K9" s="82">
        <v>129</v>
      </c>
    </row>
    <row r="10" ht="22.9" customHeight="1" spans="1:11">
      <c r="A10" s="81" t="s">
        <v>172</v>
      </c>
      <c r="B10" s="81"/>
      <c r="C10" s="81"/>
      <c r="D10" s="80" t="s">
        <v>254</v>
      </c>
      <c r="E10" s="80" t="s">
        <v>255</v>
      </c>
      <c r="F10" s="82">
        <v>1110.737688</v>
      </c>
      <c r="G10" s="82">
        <v>981.737688</v>
      </c>
      <c r="H10" s="82">
        <v>789.259124</v>
      </c>
      <c r="I10" s="82">
        <v>71.878564</v>
      </c>
      <c r="J10" s="82">
        <v>120.6</v>
      </c>
      <c r="K10" s="82">
        <v>129</v>
      </c>
    </row>
    <row r="11" ht="22.9" customHeight="1" spans="1:11">
      <c r="A11" s="81" t="s">
        <v>172</v>
      </c>
      <c r="B11" s="81" t="s">
        <v>174</v>
      </c>
      <c r="C11" s="81"/>
      <c r="D11" s="80" t="s">
        <v>256</v>
      </c>
      <c r="E11" s="80" t="s">
        <v>257</v>
      </c>
      <c r="F11" s="82">
        <v>940.452464</v>
      </c>
      <c r="G11" s="82">
        <v>811.452464</v>
      </c>
      <c r="H11" s="82">
        <v>687.5504</v>
      </c>
      <c r="I11" s="82">
        <v>3.302064</v>
      </c>
      <c r="J11" s="82">
        <v>120.6</v>
      </c>
      <c r="K11" s="82">
        <v>129</v>
      </c>
    </row>
    <row r="12" ht="22.9" customHeight="1" spans="1:11">
      <c r="A12" s="91" t="s">
        <v>172</v>
      </c>
      <c r="B12" s="91" t="s">
        <v>174</v>
      </c>
      <c r="C12" s="91" t="s">
        <v>177</v>
      </c>
      <c r="D12" s="23" t="s">
        <v>258</v>
      </c>
      <c r="E12" s="87" t="s">
        <v>259</v>
      </c>
      <c r="F12" s="84">
        <v>940.452464</v>
      </c>
      <c r="G12" s="84">
        <v>811.452464</v>
      </c>
      <c r="H12" s="88">
        <v>687.5504</v>
      </c>
      <c r="I12" s="88">
        <v>3.302064</v>
      </c>
      <c r="J12" s="88">
        <v>120.6</v>
      </c>
      <c r="K12" s="88">
        <v>129</v>
      </c>
    </row>
    <row r="13" ht="22.9" customHeight="1" spans="1:11">
      <c r="A13" s="81" t="s">
        <v>172</v>
      </c>
      <c r="B13" s="81" t="s">
        <v>180</v>
      </c>
      <c r="C13" s="81"/>
      <c r="D13" s="80" t="s">
        <v>260</v>
      </c>
      <c r="E13" s="80" t="s">
        <v>261</v>
      </c>
      <c r="F13" s="82">
        <v>163.405924</v>
      </c>
      <c r="G13" s="82">
        <v>163.405924</v>
      </c>
      <c r="H13" s="82">
        <v>94.829424</v>
      </c>
      <c r="I13" s="82">
        <v>68.5765</v>
      </c>
      <c r="J13" s="82">
        <v>0</v>
      </c>
      <c r="K13" s="82">
        <v>0</v>
      </c>
    </row>
    <row r="14" ht="22.9" customHeight="1" spans="1:11">
      <c r="A14" s="91" t="s">
        <v>172</v>
      </c>
      <c r="B14" s="91" t="s">
        <v>180</v>
      </c>
      <c r="C14" s="91" t="s">
        <v>177</v>
      </c>
      <c r="D14" s="23" t="s">
        <v>262</v>
      </c>
      <c r="E14" s="87" t="s">
        <v>263</v>
      </c>
      <c r="F14" s="84">
        <v>68.5765</v>
      </c>
      <c r="G14" s="84">
        <v>68.5765</v>
      </c>
      <c r="H14" s="88"/>
      <c r="I14" s="88">
        <v>68.5765</v>
      </c>
      <c r="J14" s="88"/>
      <c r="K14" s="88"/>
    </row>
    <row r="15" ht="22.9" customHeight="1" spans="1:11">
      <c r="A15" s="91" t="s">
        <v>172</v>
      </c>
      <c r="B15" s="91" t="s">
        <v>180</v>
      </c>
      <c r="C15" s="91" t="s">
        <v>180</v>
      </c>
      <c r="D15" s="23" t="s">
        <v>264</v>
      </c>
      <c r="E15" s="87" t="s">
        <v>265</v>
      </c>
      <c r="F15" s="84">
        <v>94.829424</v>
      </c>
      <c r="G15" s="84">
        <v>94.829424</v>
      </c>
      <c r="H15" s="88">
        <v>94.829424</v>
      </c>
      <c r="I15" s="88"/>
      <c r="J15" s="88"/>
      <c r="K15" s="88"/>
    </row>
    <row r="16" ht="22.9" customHeight="1" spans="1:11">
      <c r="A16" s="81" t="s">
        <v>172</v>
      </c>
      <c r="B16" s="81" t="s">
        <v>187</v>
      </c>
      <c r="C16" s="81"/>
      <c r="D16" s="80" t="s">
        <v>266</v>
      </c>
      <c r="E16" s="80" t="s">
        <v>267</v>
      </c>
      <c r="F16" s="82">
        <v>4.12758</v>
      </c>
      <c r="G16" s="82">
        <v>4.12758</v>
      </c>
      <c r="H16" s="82">
        <v>4.12758</v>
      </c>
      <c r="I16" s="82">
        <v>0</v>
      </c>
      <c r="J16" s="82">
        <v>0</v>
      </c>
      <c r="K16" s="82">
        <v>0</v>
      </c>
    </row>
    <row r="17" ht="22.9" customHeight="1" spans="1:11">
      <c r="A17" s="91" t="s">
        <v>172</v>
      </c>
      <c r="B17" s="91" t="s">
        <v>187</v>
      </c>
      <c r="C17" s="91" t="s">
        <v>190</v>
      </c>
      <c r="D17" s="23" t="s">
        <v>268</v>
      </c>
      <c r="E17" s="87" t="s">
        <v>269</v>
      </c>
      <c r="F17" s="84">
        <v>4.12758</v>
      </c>
      <c r="G17" s="84">
        <v>4.12758</v>
      </c>
      <c r="H17" s="88">
        <v>4.12758</v>
      </c>
      <c r="I17" s="88"/>
      <c r="J17" s="88"/>
      <c r="K17" s="88"/>
    </row>
    <row r="18" ht="22.9" customHeight="1" spans="1:11">
      <c r="A18" s="81" t="s">
        <v>172</v>
      </c>
      <c r="B18" s="81" t="s">
        <v>193</v>
      </c>
      <c r="C18" s="81"/>
      <c r="D18" s="80" t="s">
        <v>270</v>
      </c>
      <c r="E18" s="80" t="s">
        <v>271</v>
      </c>
      <c r="F18" s="82">
        <v>2.75172</v>
      </c>
      <c r="G18" s="82">
        <v>2.75172</v>
      </c>
      <c r="H18" s="82">
        <v>2.75172</v>
      </c>
      <c r="I18" s="82">
        <v>0</v>
      </c>
      <c r="J18" s="82">
        <v>0</v>
      </c>
      <c r="K18" s="82">
        <v>0</v>
      </c>
    </row>
    <row r="19" ht="22.9" customHeight="1" spans="1:11">
      <c r="A19" s="91" t="s">
        <v>172</v>
      </c>
      <c r="B19" s="91" t="s">
        <v>193</v>
      </c>
      <c r="C19" s="91" t="s">
        <v>174</v>
      </c>
      <c r="D19" s="23" t="s">
        <v>272</v>
      </c>
      <c r="E19" s="87" t="s">
        <v>273</v>
      </c>
      <c r="F19" s="84">
        <v>2.75172</v>
      </c>
      <c r="G19" s="84">
        <v>2.75172</v>
      </c>
      <c r="H19" s="88">
        <v>2.75172</v>
      </c>
      <c r="I19" s="88"/>
      <c r="J19" s="88"/>
      <c r="K19" s="88"/>
    </row>
    <row r="20" ht="22.9" customHeight="1" spans="1:11">
      <c r="A20" s="81" t="s">
        <v>198</v>
      </c>
      <c r="B20" s="81"/>
      <c r="C20" s="81"/>
      <c r="D20" s="80" t="s">
        <v>274</v>
      </c>
      <c r="E20" s="80" t="s">
        <v>275</v>
      </c>
      <c r="F20" s="82">
        <v>37.580574</v>
      </c>
      <c r="G20" s="82">
        <v>37.580574</v>
      </c>
      <c r="H20" s="82">
        <v>37.580574</v>
      </c>
      <c r="I20" s="82">
        <v>0</v>
      </c>
      <c r="J20" s="82">
        <v>0</v>
      </c>
      <c r="K20" s="82">
        <v>0</v>
      </c>
    </row>
    <row r="21" ht="22.9" customHeight="1" spans="1:11">
      <c r="A21" s="81" t="s">
        <v>198</v>
      </c>
      <c r="B21" s="81" t="s">
        <v>187</v>
      </c>
      <c r="C21" s="81"/>
      <c r="D21" s="80" t="s">
        <v>276</v>
      </c>
      <c r="E21" s="80" t="s">
        <v>277</v>
      </c>
      <c r="F21" s="82">
        <v>37.580574</v>
      </c>
      <c r="G21" s="82">
        <v>37.580574</v>
      </c>
      <c r="H21" s="82">
        <v>37.580574</v>
      </c>
      <c r="I21" s="82">
        <v>0</v>
      </c>
      <c r="J21" s="82">
        <v>0</v>
      </c>
      <c r="K21" s="82">
        <v>0</v>
      </c>
    </row>
    <row r="22" ht="22.9" customHeight="1" spans="1:11">
      <c r="A22" s="91" t="s">
        <v>198</v>
      </c>
      <c r="B22" s="91" t="s">
        <v>187</v>
      </c>
      <c r="C22" s="91" t="s">
        <v>177</v>
      </c>
      <c r="D22" s="23" t="s">
        <v>278</v>
      </c>
      <c r="E22" s="87" t="s">
        <v>279</v>
      </c>
      <c r="F22" s="84">
        <v>37.580574</v>
      </c>
      <c r="G22" s="84">
        <v>37.580574</v>
      </c>
      <c r="H22" s="88">
        <v>37.580574</v>
      </c>
      <c r="I22" s="88"/>
      <c r="J22" s="88"/>
      <c r="K22" s="88"/>
    </row>
    <row r="23" ht="22.9" customHeight="1" spans="1:11">
      <c r="A23" s="81" t="s">
        <v>204</v>
      </c>
      <c r="B23" s="81"/>
      <c r="C23" s="81"/>
      <c r="D23" s="80" t="s">
        <v>280</v>
      </c>
      <c r="E23" s="80" t="s">
        <v>281</v>
      </c>
      <c r="F23" s="82">
        <v>71.122068</v>
      </c>
      <c r="G23" s="82">
        <v>71.122068</v>
      </c>
      <c r="H23" s="82">
        <v>71.122068</v>
      </c>
      <c r="I23" s="82">
        <v>0</v>
      </c>
      <c r="J23" s="82">
        <v>0</v>
      </c>
      <c r="K23" s="82">
        <v>0</v>
      </c>
    </row>
    <row r="24" ht="22.9" customHeight="1" spans="1:11">
      <c r="A24" s="81" t="s">
        <v>204</v>
      </c>
      <c r="B24" s="81" t="s">
        <v>174</v>
      </c>
      <c r="C24" s="81"/>
      <c r="D24" s="80" t="s">
        <v>282</v>
      </c>
      <c r="E24" s="80" t="s">
        <v>283</v>
      </c>
      <c r="F24" s="82">
        <v>71.122068</v>
      </c>
      <c r="G24" s="82">
        <v>71.122068</v>
      </c>
      <c r="H24" s="82">
        <v>71.122068</v>
      </c>
      <c r="I24" s="82">
        <v>0</v>
      </c>
      <c r="J24" s="82">
        <v>0</v>
      </c>
      <c r="K24" s="82">
        <v>0</v>
      </c>
    </row>
    <row r="25" ht="22.9" customHeight="1" spans="1:11">
      <c r="A25" s="91" t="s">
        <v>204</v>
      </c>
      <c r="B25" s="91" t="s">
        <v>174</v>
      </c>
      <c r="C25" s="91" t="s">
        <v>177</v>
      </c>
      <c r="D25" s="23" t="s">
        <v>284</v>
      </c>
      <c r="E25" s="87" t="s">
        <v>285</v>
      </c>
      <c r="F25" s="84">
        <v>71.122068</v>
      </c>
      <c r="G25" s="84">
        <v>71.122068</v>
      </c>
      <c r="H25" s="88">
        <v>71.122068</v>
      </c>
      <c r="I25" s="88"/>
      <c r="J25" s="88"/>
      <c r="K25" s="88"/>
    </row>
    <row r="26" ht="16.35" customHeight="1" spans="1:11">
      <c r="A26" s="78" t="s">
        <v>286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2024-05-17T02:35:00Z</dcterms:created>
  <dcterms:modified xsi:type="dcterms:W3CDTF">2025-07-04T02:35:21Z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A11E148941E94A7AB20FD0751CA57D15_12</vt:lpwstr>
  </property>
  <property fmtid="{D5CDD505-2E9C-101B-9397-08002B2CF9AE}" pid="4" name="KSOProductBuildVer">
    <vt:lpwstr>2052-12.1.0.21541</vt:lpwstr>
  </property>
</Properties>
</file>