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43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'26政府采购预算表'!$A$6:$AD$52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<sst xmlns="http://schemas.openxmlformats.org/spreadsheetml/2006/main" count="1886" uniqueCount="643">
  <si>
    <t>2024年岳阳地区部门预算公开表</t>
  </si>
  <si>
    <t>单位代码：</t>
  </si>
  <si>
    <t>单位名称：</t>
  </si>
  <si>
    <t>岳阳市岳阳楼区梅溪中学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</si>
  <si>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</si>
  <si>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</si>
  <si>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</si>
  <si>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</si>
  <si>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</si>
  <si>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</si>
  <si>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</si>
  <si>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</si>
  <si>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</si>
  <si>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</si>
  <si>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</si>
  <si>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</si>
  <si>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</si>
  <si>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</si>
  <si>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</si>
  <si>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</si>
  <si>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</si>
  <si>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</si>
  <si>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</si>
  <si>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</si>
  <si>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</si>
  <si>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</si>
  <si>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</si>
  <si>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</si>
  <si>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</si>
  <si>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</si>
  <si>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</si>
  <si>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</si>
  <si>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</si>
  <si>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填报部门：岳阳市岳阳楼区梅溪中学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</si>
  <si>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</si>
  <si>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</si>
  <si>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</si>
  <si>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</si>
  <si>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</si>
  <si>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</si>
  <si>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</si>
  <si>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</si>
  <si>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</si>
  <si>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</si>
  <si>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</si>
  <si>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</si>
  <si>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</si>
  <si>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</si>
  <si>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</si>
  <si>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</si>
  <si>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</si>
  <si>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</si>
  <si>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</si>
  <si>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</si>
  <si>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</si>
  <si>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</si>
  <si>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</si>
  <si>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</si>
  <si>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</si>
  <si>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</si>
  <si>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</si>
  <si>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</si>
  <si>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</si>
  <si>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</si>
  <si>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</si>
  <si>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</si>
  <si>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</si>
  <si>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</si>
  <si>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</si>
  <si>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</si>
  <si>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</si>
  <si>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</si>
  <si>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</si>
  <si>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</si>
  <si>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</si>
  <si>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</si>
  <si>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</si>
  <si>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</si>
  <si>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</si>
  <si>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</si>
  <si>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</si>
  <si>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</si>
  <si>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</si>
  <si>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</si>
  <si>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</si>
  <si>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</si>
  <si>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</si>
  <si>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</si>
  <si>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</si>
  <si>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</si>
  <si>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</si>
  <si>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</si>
  <si>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</si>
  <si>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</si>
  <si>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</si>
  <si>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</si>
  <si>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</si>
  <si>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</si>
  <si>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</si>
  <si>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</si>
  <si>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</si>
  <si>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</si>
  <si>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</si>
  <si>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</si>
  <si>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</si>
  <si>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</si>
  <si>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</si>
  <si>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</si>
  <si>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</si>
  <si>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</si>
  <si>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</si>
  <si>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</si>
  <si>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</si>
  <si>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</si>
  <si>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</si>
  <si>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</si>
  <si>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</si>
  <si>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</si>
  <si>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</si>
  <si>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</si>
  <si>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</si>
  <si>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</si>
  <si>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</si>
  <si>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</si>
  <si>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</si>
  <si>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</si>
  <si>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</si>
  <si>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</si>
  <si>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</si>
  <si>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</si>
  <si>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</si>
  <si>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</si>
  <si>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</si>
  <si>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</si>
  <si>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</si>
  <si>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</si>
  <si>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</si>
  <si>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</si>
  <si>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</si>
  <si>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</si>
  <si>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</si>
  <si>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</si>
  <si>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</si>
  <si>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</si>
  <si>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</si>
  <si>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</si>
  <si>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</si>
  <si>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</si>
  <si>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</si>
  <si>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</si>
  <si>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</si>
  <si>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</si>
  <si>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</si>
  <si>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</si>
  <si>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</si>
  <si>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</si>
  <si>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</si>
  <si>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</si>
  <si>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</si>
  <si>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600050</t>
  </si>
  <si>
    <t xml:space="preserve">  岳阳市岳阳楼区梅溪中学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</si>
  <si>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</si>
  <si>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</si>
  <si>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</si>
  <si>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</si>
  <si>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</si>
  <si>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</si>
  <si>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</si>
  <si>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</si>
  <si>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</si>
  <si>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</si>
  <si>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</si>
  <si>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</si>
  <si>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</si>
  <si>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</si>
  <si>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</si>
  <si>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</si>
  <si>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</si>
  <si>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</si>
  <si>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</si>
  <si>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</si>
  <si>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</si>
  <si>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</si>
  <si>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</si>
  <si>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</si>
  <si>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</si>
  <si>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</si>
  <si>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</si>
  <si>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</si>
  <si>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</si>
  <si>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</si>
  <si>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</si>
  <si>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</si>
  <si>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</si>
  <si>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</si>
  <si>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</si>
  <si>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</si>
  <si>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</si>
  <si>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</si>
  <si>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</si>
  <si>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</si>
  <si>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</si>
  <si>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</si>
  <si>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</si>
  <si>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</si>
  <si>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</si>
  <si>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</si>
  <si>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</si>
  <si>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</si>
  <si>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</si>
  <si>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</si>
  <si>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</si>
  <si>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</si>
  <si>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</si>
  <si>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</si>
  <si>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</si>
  <si>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</si>
  <si>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</si>
  <si>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</si>
  <si>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</si>
  <si>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</si>
  <si>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</si>
  <si>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</si>
  <si>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</si>
  <si>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</si>
  <si>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</si>
  <si>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</si>
  <si>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</si>
  <si>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</si>
  <si>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</si>
  <si>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</si>
  <si>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</si>
  <si>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</si>
  <si>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</si>
  <si>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</si>
  <si>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</si>
  <si>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</si>
  <si>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</si>
  <si>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</si>
  <si>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</si>
  <si>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</si>
  <si>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</si>
  <si>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</si>
  <si>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</si>
  <si>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</si>
  <si>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</si>
  <si>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</si>
  <si>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</si>
  <si>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</si>
  <si>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</si>
  <si>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</si>
  <si>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</si>
  <si>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</si>
  <si>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</si>
  <si>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</si>
  <si>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</si>
  <si>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</si>
  <si>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</si>
  <si>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</si>
  <si>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</si>
  <si>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</si>
  <si>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</si>
  <si>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</si>
  <si>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</si>
  <si>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</si>
  <si>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</si>
  <si>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</si>
  <si>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</si>
  <si>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</si>
  <si>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</si>
  <si>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</si>
  <si>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</si>
  <si>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</si>
  <si>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</si>
  <si>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</si>
  <si>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</si>
  <si>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</si>
  <si>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</si>
  <si>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</si>
  <si>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</si>
  <si>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</si>
  <si>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</si>
  <si>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</si>
  <si>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</si>
  <si>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</si>
  <si>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</si>
  <si>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</si>
  <si>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</si>
  <si>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</si>
  <si>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</si>
  <si>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</si>
  <si>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</si>
  <si>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</si>
  <si>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</si>
  <si>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</si>
  <si>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</si>
  <si>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</si>
  <si>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</si>
  <si>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</si>
  <si>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06</t>
  </si>
  <si>
    <t>30106</t>
  </si>
  <si>
    <t>伙食补助费</t>
  </si>
  <si>
    <t>30103</t>
  </si>
  <si>
    <t>奖金</t>
  </si>
  <si>
    <t>30102</t>
  </si>
  <si>
    <t>津贴补贴</t>
  </si>
  <si>
    <t>30101</t>
  </si>
  <si>
    <t>基本工资</t>
  </si>
  <si>
    <t>07</t>
  </si>
  <si>
    <t>30107</t>
  </si>
  <si>
    <t>绩效工资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</si>
  <si>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</si>
  <si>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</si>
  <si>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</si>
  <si>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</si>
  <si>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</si>
  <si>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</si>
  <si>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</si>
  <si>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</si>
  <si>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</si>
  <si>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</si>
  <si>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</si>
  <si>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</si>
  <si>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</si>
  <si>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</si>
  <si>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</si>
  <si>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</si>
  <si>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</si>
  <si>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</si>
  <si>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</si>
  <si>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30299</t>
  </si>
  <si>
    <t>其他商品和服务支出</t>
  </si>
  <si>
    <t>26</t>
  </si>
  <si>
    <t>30226</t>
  </si>
  <si>
    <t>劳务费</t>
  </si>
  <si>
    <t>30213</t>
  </si>
  <si>
    <t>维修（护）费</t>
  </si>
  <si>
    <t>09</t>
  </si>
  <si>
    <t>30209</t>
  </si>
  <si>
    <t>物业管理费</t>
  </si>
  <si>
    <t>30206</t>
  </si>
  <si>
    <t>电费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</si>
  <si>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</si>
  <si>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</si>
  <si>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</si>
  <si>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</si>
  <si>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</si>
  <si>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</si>
  <si>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</si>
  <si>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</si>
  <si>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</si>
  <si>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</si>
  <si>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</si>
  <si>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</si>
  <si>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</si>
  <si>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</si>
  <si>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</si>
  <si>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</si>
  <si>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</si>
  <si>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</si>
  <si>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</si>
  <si>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</si>
  <si>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</si>
  <si>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</si>
  <si>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</si>
  <si>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</si>
  <si>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</si>
  <si>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</si>
  <si>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</si>
  <si>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</si>
  <si>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</si>
  <si>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</si>
  <si>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</si>
  <si>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</si>
  <si>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</si>
  <si>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</si>
  <si>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</si>
  <si>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</si>
  <si>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</si>
  <si>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</si>
  <si>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</si>
  <si>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</si>
  <si>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</si>
  <si>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</si>
  <si>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</si>
  <si>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</si>
  <si>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</si>
  <si>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</si>
  <si>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</si>
  <si>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</si>
  <si>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</si>
  <si>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</si>
  <si>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</si>
  <si>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</si>
  <si>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</si>
  <si>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</si>
  <si>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</si>
  <si>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</si>
  <si>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</si>
  <si>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</si>
  <si>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</si>
  <si>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</si>
  <si>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</si>
  <si>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</si>
  <si>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</si>
  <si>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</si>
  <si>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</si>
  <si>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</si>
  <si>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</si>
  <si>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</si>
  <si>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</si>
  <si>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</si>
  <si>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</si>
  <si>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</si>
  <si>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</si>
  <si>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</si>
  <si>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</si>
  <si>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</si>
  <si>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</si>
  <si>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</si>
  <si>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</si>
  <si>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</si>
  <si>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</si>
  <si>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</si>
  <si>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</si>
  <si>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</si>
  <si>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</si>
  <si>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</si>
  <si>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</si>
  <si>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</si>
  <si>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</si>
  <si>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</si>
  <si>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</si>
  <si>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</si>
  <si>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</si>
  <si>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</si>
  <si>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</si>
  <si>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</si>
  <si>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</si>
  <si>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</si>
  <si>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</si>
  <si>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</si>
  <si>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</si>
  <si>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</si>
  <si>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</si>
  <si>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</si>
  <si>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</si>
  <si>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</si>
  <si>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</si>
  <si>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</si>
  <si>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</si>
  <si>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</si>
  <si>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</si>
  <si>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</si>
  <si>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</si>
  <si>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</si>
  <si>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</si>
  <si>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</si>
  <si>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</si>
  <si>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</si>
  <si>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</si>
  <si>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</si>
  <si>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</si>
  <si>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600050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</si>
  <si>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</si>
  <si>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</si>
  <si>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</si>
  <si>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</si>
  <si>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</si>
  <si>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370</t>
  </si>
  <si>
    <t>人</t>
  </si>
  <si>
    <t>本年度学校招生人数需达到370人</t>
  </si>
  <si>
    <t>学生招生数量360人以上得10分，每减少4人扣0.5分，扣完为止</t>
  </si>
  <si>
    <t>加教师培训人次</t>
  </si>
  <si>
    <t>79</t>
  </si>
  <si>
    <t>本年度学校培训教师人数需达到79人</t>
  </si>
  <si>
    <t>教师培训人次79以上得10分，每减少10人次扣1分，扣完为止</t>
  </si>
  <si>
    <t>贫困学生资助数量</t>
  </si>
  <si>
    <t>定性</t>
  </si>
  <si>
    <t>应助尽助</t>
  </si>
  <si>
    <t>/</t>
  </si>
  <si>
    <t>本年度学校贫困学生资助应助尽助</t>
  </si>
  <si>
    <t>贫困学生资助应助尽助得10分，每少1人扣0.5分，扣完为止。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</si>
  <si>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</si>
  <si>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</si>
  <si>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</si>
  <si>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</si>
  <si>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</si>
  <si>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该指标达到100%得满分，共计10分，每降低1%扣1分，扣完为止。</t>
  </si>
  <si>
    <t>设备购置及时率</t>
  </si>
  <si>
    <t>本年度学校校园设备购置及时率需达到100%</t>
  </si>
  <si>
    <t>5</t>
  </si>
  <si>
    <t>设备验收合格率</t>
  </si>
  <si>
    <t>本年度学校校园设备验收合格率需达到100%</t>
  </si>
  <si>
    <t>该指标达到100%得满分，共计5分，每降低1%扣1分，扣完为止。</t>
  </si>
  <si>
    <t>时效指标</t>
  </si>
  <si>
    <t>年度内完成目标</t>
  </si>
  <si>
    <t>2024</t>
  </si>
  <si>
    <t>2024年内完成以上目标</t>
  </si>
  <si>
    <t>该指标分值为10分，在指标值内得满分，每延迟一周扣1分，扣完为止</t>
  </si>
  <si>
    <t>效益指标</t>
  </si>
  <si>
    <t>经济效益指标</t>
  </si>
  <si>
    <t>社会效益指标</t>
  </si>
  <si>
    <t>改善城区教育教学水平</t>
  </si>
  <si>
    <t>本年度小升初率100%</t>
  </si>
  <si>
    <t>该指标分值为10分，完成得满分，未达指标值酌情扣1-10分。</t>
  </si>
  <si>
    <t>生态效益指标</t>
  </si>
  <si>
    <t>可持续影响指标</t>
  </si>
  <si>
    <t>教育教学水平提升</t>
  </si>
  <si>
    <t>改善</t>
  </si>
  <si>
    <t>做好培优辅潜工作，提升教育教学质量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</si>
  <si>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</si>
  <si>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</si>
  <si>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</si>
  <si>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</si>
  <si>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</si>
  <si>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满意度95%以上得10分，每减少5%扣1分，扣完为止。</t>
  </si>
  <si>
    <t>成本指标</t>
  </si>
  <si>
    <t>经济成本指标</t>
  </si>
  <si>
    <t>控制支出</t>
  </si>
  <si>
    <t>≤</t>
  </si>
  <si>
    <t>总支出不超预算</t>
  </si>
  <si>
    <t>按预算足额使用经费，未超预算得10分，每超过预算5%扣1分，扣完为止。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</si>
  <si>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</si>
  <si>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</si>
  <si>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</si>
  <si>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</si>
  <si>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</si>
  <si>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</si>
  <si>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</si>
  <si>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</si>
  <si>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</si>
  <si>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</si>
  <si>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</si>
  <si>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</si>
  <si>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</si>
  <si>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</si>
  <si>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</si>
  <si>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</si>
  <si>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</si>
  <si>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</si>
  <si>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</si>
  <si>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</si>
  <si>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</si>
  <si>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</si>
  <si>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</si>
  <si>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</si>
  <si>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</si>
  <si>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</si>
  <si>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</si>
  <si>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</si>
  <si>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</si>
  <si>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</si>
  <si>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</si>
  <si>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</si>
  <si>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</si>
  <si>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</si>
  <si>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</si>
  <si>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</si>
  <si>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</si>
  <si>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</si>
  <si>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</si>
  <si>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</si>
  <si>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</si>
  <si>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</si>
  <si>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</si>
  <si>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A02061800</t>
  </si>
  <si>
    <t>生活用电器</t>
  </si>
  <si>
    <t>个</t>
  </si>
  <si>
    <t>A05010201</t>
  </si>
  <si>
    <t>办公桌</t>
  </si>
  <si>
    <t>套</t>
  </si>
  <si>
    <t>A05040500</t>
  </si>
  <si>
    <t>清洁用品</t>
  </si>
  <si>
    <t>把</t>
  </si>
  <si>
    <t>A02020400</t>
  </si>
  <si>
    <t>多功能一体机</t>
  </si>
  <si>
    <t>台</t>
  </si>
  <si>
    <t>A05010203</t>
  </si>
  <si>
    <t>教学、实验用桌</t>
  </si>
  <si>
    <t>A07080109</t>
  </si>
  <si>
    <t>油墨及类似产品</t>
  </si>
  <si>
    <t>件</t>
  </si>
  <si>
    <t>A05040199</t>
  </si>
  <si>
    <t>其他纸制文具</t>
  </si>
  <si>
    <t>A02061908</t>
  </si>
  <si>
    <t>室内照明灯具</t>
  </si>
  <si>
    <t>A02061510</t>
  </si>
  <si>
    <t>原电池和原电池组</t>
  </si>
  <si>
    <t>包</t>
  </si>
  <si>
    <t>A05040101</t>
  </si>
  <si>
    <t>复印纸</t>
  </si>
  <si>
    <t>A05040200</t>
  </si>
  <si>
    <t>硒鼓、粉盒</t>
  </si>
  <si>
    <t>A02061899</t>
  </si>
  <si>
    <t>其他生活用电器</t>
  </si>
  <si>
    <t>A05040000</t>
  </si>
  <si>
    <t>办公用品</t>
  </si>
  <si>
    <t>A07010701</t>
  </si>
  <si>
    <t>门、门槛</t>
  </si>
  <si>
    <t>扇</t>
  </si>
  <si>
    <t>张</t>
  </si>
  <si>
    <t>A07031301</t>
  </si>
  <si>
    <t>茶叶</t>
  </si>
  <si>
    <t>斤</t>
  </si>
  <si>
    <t>A05010502</t>
  </si>
  <si>
    <t>文件柜</t>
  </si>
  <si>
    <t>A02010105</t>
  </si>
  <si>
    <t>台式计算机</t>
  </si>
  <si>
    <t>支</t>
  </si>
  <si>
    <t>A02061804</t>
  </si>
  <si>
    <t>空调机</t>
  </si>
  <si>
    <t>A02460000</t>
  </si>
  <si>
    <t>体育设备设施</t>
  </si>
  <si>
    <t>根</t>
  </si>
  <si>
    <t>A02460300</t>
  </si>
  <si>
    <t>球类设备</t>
  </si>
  <si>
    <t>服务类</t>
  </si>
  <si>
    <t>C23090000</t>
  </si>
  <si>
    <t>印刷和出版服务</t>
  </si>
  <si>
    <t>m2</t>
  </si>
  <si>
    <t>C16030200</t>
  </si>
  <si>
    <t>数据加工处理服务</t>
  </si>
  <si>
    <t>次</t>
  </si>
  <si>
    <t>C15030300</t>
  </si>
  <si>
    <t>出租车客运服务</t>
  </si>
  <si>
    <t>台次</t>
  </si>
  <si>
    <t>A07050501</t>
  </si>
  <si>
    <t>生活饮用水</t>
  </si>
  <si>
    <t>吨</t>
  </si>
  <si>
    <t>A07050100</t>
  </si>
  <si>
    <t>电能</t>
  </si>
  <si>
    <t>度</t>
  </si>
  <si>
    <t>A04040600</t>
  </si>
  <si>
    <t>报纸</t>
  </si>
  <si>
    <t>份</t>
  </si>
  <si>
    <t>A04020199</t>
  </si>
  <si>
    <t>其他普通期刊</t>
  </si>
  <si>
    <t>C23129900</t>
  </si>
  <si>
    <t>其他维修和保养服务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</si>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</sst>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0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43" fillId="0" borderId="0"/>
  </cellStyleXfs>
  <cellXfs count="139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 applyFill="1">
      <alignment vertical="center"/>
    </xf>
    <xf numFmtId="0" fontId="4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8" fillId="0" borderId="0" xfId="50" applyFont="1" applyFill="1">
      <alignment vertical="center"/>
    </xf>
    <xf numFmtId="0" fontId="8" fillId="0" borderId="0" xfId="50" applyFont="1" applyFill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0" fontId="9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" fillId="0" borderId="0" xfId="50" applyFont="1" applyAlignment="1">
      <alignment horizontal="center" vertical="center"/>
    </xf>
    <xf numFmtId="14" fontId="9" fillId="0" borderId="1" xfId="50" applyNumberFormat="1" applyFont="1" applyBorder="1" applyAlignment="1">
      <alignment horizontal="left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right" vertical="center" wrapText="1"/>
    </xf>
    <xf numFmtId="14" fontId="10" fillId="0" borderId="1" xfId="50" applyNumberFormat="1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 wrapText="1"/>
    </xf>
    <xf numFmtId="177" fontId="10" fillId="0" borderId="1" xfId="50" applyNumberFormat="1" applyFont="1" applyBorder="1" applyAlignment="1">
      <alignment vertical="center" wrapText="1"/>
    </xf>
    <xf numFmtId="4" fontId="10" fillId="0" borderId="1" xfId="50" applyNumberFormat="1" applyFont="1" applyBorder="1" applyAlignment="1">
      <alignment vertical="center" wrapText="1"/>
    </xf>
    <xf numFmtId="0" fontId="10" fillId="0" borderId="1" xfId="5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vertical="center" wrapText="1"/>
    </xf>
    <xf numFmtId="0" fontId="10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49" applyAlignment="1">
      <alignment vertical="center"/>
    </xf>
    <xf numFmtId="43" fontId="12" fillId="0" borderId="0" xfId="1" applyFont="1" applyAlignment="1">
      <alignment vertical="center"/>
    </xf>
    <xf numFmtId="0" fontId="11" fillId="0" borderId="0" xfId="49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9" fillId="0" borderId="4" xfId="1" applyFont="1" applyBorder="1" applyAlignment="1">
      <alignment vertical="center" wrapText="1"/>
    </xf>
    <xf numFmtId="43" fontId="9" fillId="0" borderId="4" xfId="1" applyFont="1" applyBorder="1" applyAlignment="1">
      <alignment horizontal="left" vertical="center" wrapText="1"/>
    </xf>
    <xf numFmtId="176" fontId="16" fillId="0" borderId="4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43" fontId="10" fillId="0" borderId="4" xfId="1" applyFont="1" applyBorder="1" applyAlignment="1">
      <alignment vertical="center" wrapText="1"/>
    </xf>
    <xf numFmtId="176" fontId="10" fillId="0" borderId="4" xfId="1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51" applyFill="1">
      <alignment vertical="center"/>
    </xf>
    <xf numFmtId="43" fontId="0" fillId="0" borderId="0" xfId="51" applyNumberFormat="1" applyFill="1">
      <alignment vertical="center"/>
    </xf>
    <xf numFmtId="0" fontId="5" fillId="0" borderId="0" xfId="51" applyFont="1" applyFill="1" applyAlignment="1">
      <alignment vertical="center" wrapText="1"/>
    </xf>
    <xf numFmtId="43" fontId="5" fillId="0" borderId="0" xfId="51" applyNumberFormat="1" applyFont="1" applyFill="1" applyAlignment="1">
      <alignment vertical="center" wrapText="1"/>
    </xf>
    <xf numFmtId="43" fontId="5" fillId="0" borderId="0" xfId="51" applyNumberFormat="1" applyFont="1" applyFill="1" applyAlignment="1">
      <alignment horizontal="right" vertical="center" wrapText="1"/>
    </xf>
    <xf numFmtId="0" fontId="13" fillId="0" borderId="0" xfId="51" applyFont="1" applyFill="1" applyAlignment="1">
      <alignment horizontal="center" vertical="center" wrapText="1"/>
    </xf>
    <xf numFmtId="43" fontId="13" fillId="0" borderId="0" xfId="51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43" fontId="7" fillId="0" borderId="0" xfId="51" applyNumberFormat="1" applyFont="1" applyFill="1" applyAlignment="1">
      <alignment horizontal="left" vertical="center" wrapText="1"/>
    </xf>
    <xf numFmtId="43" fontId="7" fillId="0" borderId="0" xfId="51" applyNumberFormat="1" applyFont="1" applyFill="1" applyAlignment="1">
      <alignment horizontal="right" vertical="center" wrapText="1"/>
    </xf>
    <xf numFmtId="0" fontId="15" fillId="0" borderId="1" xfId="51" applyFont="1" applyFill="1" applyBorder="1" applyAlignment="1">
      <alignment horizontal="center" vertical="center" wrapText="1"/>
    </xf>
    <xf numFmtId="43" fontId="15" fillId="0" borderId="1" xfId="51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3" fontId="9" fillId="0" borderId="1" xfId="52" applyNumberFormat="1" applyFont="1" applyFill="1" applyBorder="1" applyAlignment="1">
      <alignment horizontal="right" vertical="center" wrapText="1"/>
    </xf>
    <xf numFmtId="49" fontId="15" fillId="0" borderId="4" xfId="51" applyNumberFormat="1" applyFont="1" applyFill="1" applyBorder="1" applyAlignment="1">
      <alignment horizontal="left" vertical="center" wrapText="1"/>
    </xf>
    <xf numFmtId="0" fontId="15" fillId="0" borderId="4" xfId="51" applyFont="1" applyFill="1" applyBorder="1" applyAlignment="1">
      <alignment horizontal="left" vertical="center" wrapText="1"/>
    </xf>
    <xf numFmtId="0" fontId="15" fillId="0" borderId="6" xfId="51" applyFont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3" fontId="10" fillId="0" borderId="4" xfId="0" applyNumberFormat="1" applyFont="1" applyBorder="1" applyAlignment="1">
      <alignment vertical="center" wrapText="1"/>
    </xf>
    <xf numFmtId="43" fontId="10" fillId="0" borderId="4" xfId="0" applyNumberFormat="1" applyFont="1" applyBorder="1" applyAlignment="1">
      <alignment horizontal="right" vertical="center" wrapText="1"/>
    </xf>
    <xf numFmtId="43" fontId="10" fillId="0" borderId="1" xfId="52" applyNumberFormat="1" applyFont="1" applyFill="1" applyBorder="1" applyAlignment="1">
      <alignment horizontal="right" vertical="center" wrapText="1"/>
    </xf>
    <xf numFmtId="49" fontId="10" fillId="0" borderId="7" xfId="51" applyNumberFormat="1" applyFont="1" applyFill="1" applyBorder="1" applyAlignment="1">
      <alignment vertical="center" wrapText="1"/>
    </xf>
    <xf numFmtId="43" fontId="10" fillId="0" borderId="7" xfId="52" applyNumberFormat="1" applyFont="1" applyFill="1" applyBorder="1" applyAlignment="1">
      <alignment horizontal="right" vertical="center" wrapText="1"/>
    </xf>
    <xf numFmtId="49" fontId="10" fillId="0" borderId="4" xfId="51" applyNumberFormat="1" applyFont="1" applyFill="1" applyBorder="1" applyAlignment="1">
      <alignment vertical="center" wrapText="1"/>
    </xf>
    <xf numFmtId="43" fontId="10" fillId="0" borderId="4" xfId="52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  <cellStyle name="常规_9.岳阳市2017年市直部门政府采购预算表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C13" sqref="C13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58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600050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pane ySplit="2" topLeftCell="A3" activePane="bottomLeft" state="frozen"/>
      <selection/>
      <selection pane="bottomLeft" activeCell="A4" sqref="$A4:$XFD26"/>
    </sheetView>
  </sheetViews>
  <sheetFormatPr defaultColWidth="10" defaultRowHeight="14"/>
  <cols>
    <col min="1" max="3" width="4.61818181818182" style="73" customWidth="1"/>
    <col min="4" max="4" width="15.3818181818182" style="73" customWidth="1"/>
    <col min="5" max="9" width="20.5181818181818" style="73" customWidth="1"/>
    <col min="10" max="16384" width="10" style="73"/>
  </cols>
  <sheetData>
    <row r="1" ht="16.35" customHeight="1" spans="1:9">
      <c r="A1" s="74"/>
      <c r="B1" s="74"/>
      <c r="C1" s="74"/>
      <c r="D1" s="74"/>
      <c r="E1" s="74"/>
      <c r="F1" s="74"/>
      <c r="G1" s="74"/>
      <c r="H1" s="74"/>
      <c r="I1" s="82" t="s">
        <v>293</v>
      </c>
    </row>
    <row r="2" ht="43.1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76" t="s">
        <v>33</v>
      </c>
      <c r="B3" s="76"/>
      <c r="C3" s="76"/>
      <c r="D3" s="76"/>
      <c r="E3" s="76"/>
      <c r="F3" s="76"/>
      <c r="G3" s="76"/>
      <c r="H3" s="76"/>
      <c r="I3" s="83" t="s">
        <v>34</v>
      </c>
    </row>
    <row r="4" s="35" customFormat="1" ht="19.8" customHeight="1" spans="1:9">
      <c r="A4" s="77" t="s">
        <v>162</v>
      </c>
      <c r="B4" s="77"/>
      <c r="C4" s="77"/>
      <c r="D4" s="77" t="s">
        <v>163</v>
      </c>
      <c r="E4" s="77" t="s">
        <v>164</v>
      </c>
      <c r="F4" s="77" t="s">
        <v>165</v>
      </c>
      <c r="G4" s="77"/>
      <c r="H4" s="77"/>
      <c r="I4" s="77"/>
    </row>
    <row r="5" s="35" customFormat="1" ht="17.25" customHeight="1" spans="1:9">
      <c r="A5" s="77"/>
      <c r="B5" s="77"/>
      <c r="C5" s="77"/>
      <c r="D5" s="77"/>
      <c r="E5" s="77"/>
      <c r="F5" s="77" t="s">
        <v>139</v>
      </c>
      <c r="G5" s="77" t="s">
        <v>256</v>
      </c>
      <c r="H5" s="77"/>
      <c r="I5" s="77" t="s">
        <v>257</v>
      </c>
    </row>
    <row r="6" s="35" customFormat="1" ht="24.15" customHeight="1" spans="1:9">
      <c r="A6" s="77" t="s">
        <v>170</v>
      </c>
      <c r="B6" s="77" t="s">
        <v>171</v>
      </c>
      <c r="C6" s="77" t="s">
        <v>172</v>
      </c>
      <c r="D6" s="77"/>
      <c r="E6" s="77"/>
      <c r="F6" s="77"/>
      <c r="G6" s="77" t="s">
        <v>234</v>
      </c>
      <c r="H6" s="77" t="s">
        <v>226</v>
      </c>
      <c r="I6" s="77"/>
    </row>
    <row r="7" s="35" customFormat="1" ht="22.8" customHeight="1" spans="1:9">
      <c r="A7" s="65"/>
      <c r="B7" s="65"/>
      <c r="C7" s="65"/>
      <c r="D7" s="78"/>
      <c r="E7" s="78" t="s">
        <v>139</v>
      </c>
      <c r="F7" s="79">
        <v>1294.507626</v>
      </c>
      <c r="G7" s="79">
        <v>1120.302782</v>
      </c>
      <c r="H7" s="79">
        <v>67.138844</v>
      </c>
      <c r="I7" s="79">
        <v>107.066</v>
      </c>
    </row>
    <row r="8" s="35" customFormat="1" ht="22.8" customHeight="1" spans="1:9">
      <c r="A8" s="65"/>
      <c r="B8" s="65"/>
      <c r="C8" s="65"/>
      <c r="D8" s="80" t="s">
        <v>157</v>
      </c>
      <c r="E8" s="80" t="s">
        <v>158</v>
      </c>
      <c r="F8" s="79">
        <v>1294.507626</v>
      </c>
      <c r="G8" s="79">
        <v>1120.302782</v>
      </c>
      <c r="H8" s="79">
        <v>67.138844</v>
      </c>
      <c r="I8" s="79">
        <v>107.066</v>
      </c>
    </row>
    <row r="9" s="35" customFormat="1" ht="22.8" customHeight="1" spans="1:9">
      <c r="A9" s="65"/>
      <c r="B9" s="65"/>
      <c r="C9" s="65"/>
      <c r="D9" s="80" t="s">
        <v>159</v>
      </c>
      <c r="E9" s="80" t="s">
        <v>160</v>
      </c>
      <c r="F9" s="79">
        <v>1294.507626</v>
      </c>
      <c r="G9" s="79">
        <v>1120.302782</v>
      </c>
      <c r="H9" s="79">
        <v>67.138844</v>
      </c>
      <c r="I9" s="79">
        <v>107.066</v>
      </c>
    </row>
    <row r="10" s="35" customFormat="1" ht="22.8" customHeight="1" spans="1:9">
      <c r="A10" s="62" t="s">
        <v>173</v>
      </c>
      <c r="B10" s="62"/>
      <c r="C10" s="62"/>
      <c r="D10" s="78" t="s">
        <v>258</v>
      </c>
      <c r="E10" s="78" t="s">
        <v>259</v>
      </c>
      <c r="F10" s="79">
        <v>958.481944</v>
      </c>
      <c r="G10" s="79">
        <v>846.6926</v>
      </c>
      <c r="H10" s="79">
        <v>4.723344</v>
      </c>
      <c r="I10" s="79">
        <v>107.066</v>
      </c>
    </row>
    <row r="11" s="35" customFormat="1" ht="22.8" customHeight="1" spans="1:9">
      <c r="A11" s="62" t="s">
        <v>173</v>
      </c>
      <c r="B11" s="62" t="s">
        <v>175</v>
      </c>
      <c r="C11" s="62"/>
      <c r="D11" s="78" t="s">
        <v>260</v>
      </c>
      <c r="E11" s="78" t="s">
        <v>261</v>
      </c>
      <c r="F11" s="79">
        <v>958.481944</v>
      </c>
      <c r="G11" s="79">
        <v>846.6926</v>
      </c>
      <c r="H11" s="79">
        <v>4.723344</v>
      </c>
      <c r="I11" s="79">
        <v>107.066</v>
      </c>
    </row>
    <row r="12" s="35" customFormat="1" ht="22.8" customHeight="1" spans="1:9">
      <c r="A12" s="66" t="s">
        <v>173</v>
      </c>
      <c r="B12" s="66" t="s">
        <v>175</v>
      </c>
      <c r="C12" s="66" t="s">
        <v>178</v>
      </c>
      <c r="D12" s="81" t="s">
        <v>262</v>
      </c>
      <c r="E12" s="65" t="s">
        <v>263</v>
      </c>
      <c r="F12" s="64">
        <v>958.481944</v>
      </c>
      <c r="G12" s="84">
        <v>846.6926</v>
      </c>
      <c r="H12" s="84">
        <v>4.723344</v>
      </c>
      <c r="I12" s="84">
        <v>107.066</v>
      </c>
    </row>
    <row r="13" s="35" customFormat="1" ht="22.8" customHeight="1" spans="1:9">
      <c r="A13" s="62" t="s">
        <v>181</v>
      </c>
      <c r="B13" s="62"/>
      <c r="C13" s="62"/>
      <c r="D13" s="78" t="s">
        <v>264</v>
      </c>
      <c r="E13" s="78" t="s">
        <v>265</v>
      </c>
      <c r="F13" s="79">
        <v>194.178104</v>
      </c>
      <c r="G13" s="79">
        <v>131.762604</v>
      </c>
      <c r="H13" s="79">
        <v>62.4155</v>
      </c>
      <c r="I13" s="79">
        <v>0</v>
      </c>
    </row>
    <row r="14" s="35" customFormat="1" ht="22.8" customHeight="1" spans="1:9">
      <c r="A14" s="62" t="s">
        <v>181</v>
      </c>
      <c r="B14" s="62" t="s">
        <v>183</v>
      </c>
      <c r="C14" s="62"/>
      <c r="D14" s="78" t="s">
        <v>266</v>
      </c>
      <c r="E14" s="78" t="s">
        <v>267</v>
      </c>
      <c r="F14" s="79">
        <v>184.337804</v>
      </c>
      <c r="G14" s="79">
        <v>121.922304</v>
      </c>
      <c r="H14" s="79">
        <v>62.4155</v>
      </c>
      <c r="I14" s="79">
        <v>0</v>
      </c>
    </row>
    <row r="15" s="35" customFormat="1" ht="22.8" customHeight="1" spans="1:9">
      <c r="A15" s="66" t="s">
        <v>181</v>
      </c>
      <c r="B15" s="66" t="s">
        <v>183</v>
      </c>
      <c r="C15" s="66" t="s">
        <v>175</v>
      </c>
      <c r="D15" s="81" t="s">
        <v>268</v>
      </c>
      <c r="E15" s="65" t="s">
        <v>269</v>
      </c>
      <c r="F15" s="64">
        <v>62.4155</v>
      </c>
      <c r="G15" s="84"/>
      <c r="H15" s="84">
        <v>62.4155</v>
      </c>
      <c r="I15" s="84"/>
    </row>
    <row r="16" s="35" customFormat="1" ht="22.8" customHeight="1" spans="1:9">
      <c r="A16" s="66" t="s">
        <v>181</v>
      </c>
      <c r="B16" s="66" t="s">
        <v>183</v>
      </c>
      <c r="C16" s="66" t="s">
        <v>183</v>
      </c>
      <c r="D16" s="81" t="s">
        <v>270</v>
      </c>
      <c r="E16" s="65" t="s">
        <v>271</v>
      </c>
      <c r="F16" s="64">
        <v>121.922304</v>
      </c>
      <c r="G16" s="84">
        <v>121.922304</v>
      </c>
      <c r="H16" s="84"/>
      <c r="I16" s="84"/>
    </row>
    <row r="17" s="35" customFormat="1" ht="22.8" customHeight="1" spans="1:9">
      <c r="A17" s="62" t="s">
        <v>181</v>
      </c>
      <c r="B17" s="62" t="s">
        <v>190</v>
      </c>
      <c r="C17" s="62"/>
      <c r="D17" s="78" t="s">
        <v>272</v>
      </c>
      <c r="E17" s="78" t="s">
        <v>273</v>
      </c>
      <c r="F17" s="79">
        <v>5.90418</v>
      </c>
      <c r="G17" s="79">
        <v>5.90418</v>
      </c>
      <c r="H17" s="79">
        <v>0</v>
      </c>
      <c r="I17" s="79">
        <v>0</v>
      </c>
    </row>
    <row r="18" s="35" customFormat="1" ht="22.8" customHeight="1" spans="1:9">
      <c r="A18" s="66" t="s">
        <v>181</v>
      </c>
      <c r="B18" s="66" t="s">
        <v>190</v>
      </c>
      <c r="C18" s="66" t="s">
        <v>193</v>
      </c>
      <c r="D18" s="81" t="s">
        <v>274</v>
      </c>
      <c r="E18" s="65" t="s">
        <v>275</v>
      </c>
      <c r="F18" s="64">
        <v>5.90418</v>
      </c>
      <c r="G18" s="84">
        <v>5.90418</v>
      </c>
      <c r="H18" s="84"/>
      <c r="I18" s="84"/>
    </row>
    <row r="19" s="35" customFormat="1" ht="22.8" customHeight="1" spans="1:9">
      <c r="A19" s="62" t="s">
        <v>181</v>
      </c>
      <c r="B19" s="62" t="s">
        <v>196</v>
      </c>
      <c r="C19" s="62"/>
      <c r="D19" s="78" t="s">
        <v>276</v>
      </c>
      <c r="E19" s="78" t="s">
        <v>277</v>
      </c>
      <c r="F19" s="79">
        <v>3.93612</v>
      </c>
      <c r="G19" s="79">
        <v>3.93612</v>
      </c>
      <c r="H19" s="79">
        <v>0</v>
      </c>
      <c r="I19" s="79">
        <v>0</v>
      </c>
    </row>
    <row r="20" s="35" customFormat="1" ht="22.8" customHeight="1" spans="1:9">
      <c r="A20" s="66" t="s">
        <v>181</v>
      </c>
      <c r="B20" s="66" t="s">
        <v>196</v>
      </c>
      <c r="C20" s="66" t="s">
        <v>175</v>
      </c>
      <c r="D20" s="81" t="s">
        <v>278</v>
      </c>
      <c r="E20" s="65" t="s">
        <v>279</v>
      </c>
      <c r="F20" s="64">
        <v>3.93612</v>
      </c>
      <c r="G20" s="84">
        <v>3.93612</v>
      </c>
      <c r="H20" s="84"/>
      <c r="I20" s="84"/>
    </row>
    <row r="21" s="35" customFormat="1" ht="22.8" customHeight="1" spans="1:9">
      <c r="A21" s="62" t="s">
        <v>201</v>
      </c>
      <c r="B21" s="62"/>
      <c r="C21" s="62"/>
      <c r="D21" s="78" t="s">
        <v>280</v>
      </c>
      <c r="E21" s="78" t="s">
        <v>281</v>
      </c>
      <c r="F21" s="79">
        <v>50.40585</v>
      </c>
      <c r="G21" s="79">
        <v>50.40585</v>
      </c>
      <c r="H21" s="79">
        <v>0</v>
      </c>
      <c r="I21" s="79">
        <v>0</v>
      </c>
    </row>
    <row r="22" s="35" customFormat="1" ht="22.8" customHeight="1" spans="1:9">
      <c r="A22" s="62" t="s">
        <v>201</v>
      </c>
      <c r="B22" s="62" t="s">
        <v>190</v>
      </c>
      <c r="C22" s="62"/>
      <c r="D22" s="78" t="s">
        <v>282</v>
      </c>
      <c r="E22" s="78" t="s">
        <v>283</v>
      </c>
      <c r="F22" s="79">
        <v>50.40585</v>
      </c>
      <c r="G22" s="79">
        <v>50.40585</v>
      </c>
      <c r="H22" s="79">
        <v>0</v>
      </c>
      <c r="I22" s="79">
        <v>0</v>
      </c>
    </row>
    <row r="23" s="35" customFormat="1" ht="22.8" customHeight="1" spans="1:9">
      <c r="A23" s="66" t="s">
        <v>201</v>
      </c>
      <c r="B23" s="66" t="s">
        <v>190</v>
      </c>
      <c r="C23" s="66" t="s">
        <v>175</v>
      </c>
      <c r="D23" s="81" t="s">
        <v>284</v>
      </c>
      <c r="E23" s="65" t="s">
        <v>285</v>
      </c>
      <c r="F23" s="64">
        <v>50.40585</v>
      </c>
      <c r="G23" s="84">
        <v>50.40585</v>
      </c>
      <c r="H23" s="84"/>
      <c r="I23" s="84"/>
    </row>
    <row r="24" s="35" customFormat="1" ht="22.8" customHeight="1" spans="1:9">
      <c r="A24" s="62" t="s">
        <v>207</v>
      </c>
      <c r="B24" s="62"/>
      <c r="C24" s="62"/>
      <c r="D24" s="78" t="s">
        <v>286</v>
      </c>
      <c r="E24" s="78" t="s">
        <v>287</v>
      </c>
      <c r="F24" s="79">
        <v>91.441728</v>
      </c>
      <c r="G24" s="79">
        <v>91.441728</v>
      </c>
      <c r="H24" s="79">
        <v>0</v>
      </c>
      <c r="I24" s="79">
        <v>0</v>
      </c>
    </row>
    <row r="25" s="35" customFormat="1" ht="22.8" customHeight="1" spans="1:9">
      <c r="A25" s="62" t="s">
        <v>207</v>
      </c>
      <c r="B25" s="62" t="s">
        <v>175</v>
      </c>
      <c r="C25" s="62"/>
      <c r="D25" s="78" t="s">
        <v>288</v>
      </c>
      <c r="E25" s="78" t="s">
        <v>289</v>
      </c>
      <c r="F25" s="79">
        <v>91.441728</v>
      </c>
      <c r="G25" s="79">
        <v>91.441728</v>
      </c>
      <c r="H25" s="79">
        <v>0</v>
      </c>
      <c r="I25" s="79">
        <v>0</v>
      </c>
    </row>
    <row r="26" s="35" customFormat="1" ht="22.8" customHeight="1" spans="1:9">
      <c r="A26" s="66" t="s">
        <v>207</v>
      </c>
      <c r="B26" s="66" t="s">
        <v>175</v>
      </c>
      <c r="C26" s="66" t="s">
        <v>211</v>
      </c>
      <c r="D26" s="81" t="s">
        <v>290</v>
      </c>
      <c r="E26" s="65" t="s">
        <v>291</v>
      </c>
      <c r="F26" s="64">
        <v>91.441728</v>
      </c>
      <c r="G26" s="84">
        <v>91.441728</v>
      </c>
      <c r="H26" s="84"/>
      <c r="I26" s="84"/>
    </row>
    <row r="27" ht="16.35" customHeight="1" spans="1:6">
      <c r="A27" s="85"/>
      <c r="B27" s="85"/>
      <c r="C27" s="85"/>
      <c r="D27" s="85"/>
      <c r="E27" s="85"/>
      <c r="F27" s="85"/>
    </row>
    <row r="28" ht="16.35" customHeight="1" spans="1:6">
      <c r="A28" s="85"/>
      <c r="B28" s="85"/>
      <c r="C28" s="85"/>
      <c r="D28" s="85"/>
      <c r="E28" s="85"/>
      <c r="F28" s="8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0"/>
  <sheetViews>
    <sheetView workbookViewId="0">
      <pane ySplit="2" topLeftCell="A3" activePane="bottomLeft" state="frozen"/>
      <selection/>
      <selection pane="bottomLeft" activeCell="H22" sqref="H22:H30"/>
    </sheetView>
  </sheetViews>
  <sheetFormatPr defaultColWidth="9.55454545454545" defaultRowHeight="14" outlineLevelCol="7"/>
  <cols>
    <col min="1" max="1" width="7.21818181818182" style="90" customWidth="1"/>
    <col min="2" max="2" width="7.78181818181818" style="90" customWidth="1"/>
    <col min="3" max="3" width="15.4454545454545" style="90" customWidth="1"/>
    <col min="4" max="4" width="20.5545454545455" style="90" customWidth="1"/>
    <col min="5" max="8" width="20.5545454545455" style="91" customWidth="1"/>
    <col min="9" max="16384" width="9.55454545454545" style="90"/>
  </cols>
  <sheetData>
    <row r="1" ht="16.35" customHeight="1" spans="1:8">
      <c r="A1" s="92"/>
      <c r="B1" s="92"/>
      <c r="C1" s="92"/>
      <c r="D1" s="92"/>
      <c r="E1" s="93"/>
      <c r="F1" s="93"/>
      <c r="G1" s="93"/>
      <c r="H1" s="94" t="s">
        <v>294</v>
      </c>
    </row>
    <row r="2" ht="43.2" customHeight="1" spans="1:8">
      <c r="A2" s="95" t="s">
        <v>14</v>
      </c>
      <c r="B2" s="95"/>
      <c r="C2" s="95"/>
      <c r="D2" s="95"/>
      <c r="E2" s="96"/>
      <c r="F2" s="96"/>
      <c r="G2" s="96"/>
      <c r="H2" s="96"/>
    </row>
    <row r="3" ht="24.15" customHeight="1" spans="1:8">
      <c r="A3" s="97" t="s">
        <v>33</v>
      </c>
      <c r="B3" s="97"/>
      <c r="C3" s="97"/>
      <c r="D3" s="97"/>
      <c r="E3" s="98"/>
      <c r="F3" s="98"/>
      <c r="G3" s="98"/>
      <c r="H3" s="99" t="s">
        <v>34</v>
      </c>
    </row>
    <row r="4" ht="22" customHeight="1" spans="1:8">
      <c r="A4" s="100" t="s">
        <v>295</v>
      </c>
      <c r="B4" s="100"/>
      <c r="C4" s="100" t="s">
        <v>296</v>
      </c>
      <c r="D4" s="100" t="s">
        <v>297</v>
      </c>
      <c r="E4" s="101" t="s">
        <v>165</v>
      </c>
      <c r="F4" s="101"/>
      <c r="G4" s="101"/>
      <c r="H4" s="101"/>
    </row>
    <row r="5" ht="22" customHeight="1" spans="1:8">
      <c r="A5" s="100" t="s">
        <v>170</v>
      </c>
      <c r="B5" s="100" t="s">
        <v>171</v>
      </c>
      <c r="C5" s="100"/>
      <c r="D5" s="100"/>
      <c r="E5" s="101" t="s">
        <v>139</v>
      </c>
      <c r="F5" s="101" t="s">
        <v>256</v>
      </c>
      <c r="G5" s="101"/>
      <c r="H5" s="101" t="s">
        <v>257</v>
      </c>
    </row>
    <row r="6" ht="22" customHeight="1" spans="1:8">
      <c r="A6" s="100"/>
      <c r="B6" s="100"/>
      <c r="C6" s="100"/>
      <c r="D6" s="100"/>
      <c r="E6" s="101"/>
      <c r="F6" s="101" t="s">
        <v>234</v>
      </c>
      <c r="G6" s="101" t="s">
        <v>226</v>
      </c>
      <c r="H6" s="101"/>
    </row>
    <row r="7" ht="22" customHeight="1" spans="1:8">
      <c r="A7" s="102"/>
      <c r="B7" s="102"/>
      <c r="C7" s="102"/>
      <c r="D7" s="103" t="s">
        <v>139</v>
      </c>
      <c r="E7" s="104">
        <v>1294.507626</v>
      </c>
      <c r="F7" s="104">
        <v>1120.302782</v>
      </c>
      <c r="G7" s="104">
        <v>67.138844</v>
      </c>
      <c r="H7" s="104">
        <v>107.07</v>
      </c>
    </row>
    <row r="8" ht="22" customHeight="1" spans="1:8">
      <c r="A8" s="105" t="s">
        <v>298</v>
      </c>
      <c r="B8" s="105"/>
      <c r="C8" s="106" t="s">
        <v>298</v>
      </c>
      <c r="D8" s="107" t="s">
        <v>234</v>
      </c>
      <c r="E8" s="104">
        <v>1120.302782</v>
      </c>
      <c r="F8" s="104">
        <v>1120.302782</v>
      </c>
      <c r="G8" s="104"/>
      <c r="H8" s="104"/>
    </row>
    <row r="9" ht="22" customHeight="1" spans="1:8">
      <c r="A9" s="108" t="s">
        <v>298</v>
      </c>
      <c r="B9" s="109" t="s">
        <v>299</v>
      </c>
      <c r="C9" s="110" t="s">
        <v>300</v>
      </c>
      <c r="D9" s="111" t="s">
        <v>301</v>
      </c>
      <c r="E9" s="112">
        <v>29.6</v>
      </c>
      <c r="F9" s="112">
        <v>29.6</v>
      </c>
      <c r="G9" s="104"/>
      <c r="H9" s="104"/>
    </row>
    <row r="10" ht="22" customHeight="1" spans="1:8">
      <c r="A10" s="108" t="s">
        <v>298</v>
      </c>
      <c r="B10" s="109" t="s">
        <v>178</v>
      </c>
      <c r="C10" s="110" t="s">
        <v>302</v>
      </c>
      <c r="D10" s="111" t="s">
        <v>303</v>
      </c>
      <c r="E10" s="113">
        <v>224.0826</v>
      </c>
      <c r="F10" s="113">
        <v>224.0826</v>
      </c>
      <c r="G10" s="104"/>
      <c r="H10" s="104"/>
    </row>
    <row r="11" ht="22" customHeight="1" spans="1:8">
      <c r="A11" s="108" t="s">
        <v>298</v>
      </c>
      <c r="B11" s="109" t="s">
        <v>175</v>
      </c>
      <c r="C11" s="110" t="s">
        <v>304</v>
      </c>
      <c r="D11" s="111" t="s">
        <v>305</v>
      </c>
      <c r="E11" s="114">
        <v>1.962</v>
      </c>
      <c r="F11" s="114">
        <v>1.962</v>
      </c>
      <c r="G11" s="104"/>
      <c r="H11" s="104"/>
    </row>
    <row r="12" ht="22" customHeight="1" spans="1:8">
      <c r="A12" s="108" t="s">
        <v>298</v>
      </c>
      <c r="B12" s="109" t="s">
        <v>211</v>
      </c>
      <c r="C12" s="110" t="s">
        <v>306</v>
      </c>
      <c r="D12" s="111" t="s">
        <v>307</v>
      </c>
      <c r="E12" s="114">
        <v>393.612</v>
      </c>
      <c r="F12" s="114">
        <v>393.612</v>
      </c>
      <c r="G12" s="104"/>
      <c r="H12" s="104"/>
    </row>
    <row r="13" ht="22" customHeight="1" spans="1:8">
      <c r="A13" s="108" t="s">
        <v>298</v>
      </c>
      <c r="B13" s="109" t="s">
        <v>308</v>
      </c>
      <c r="C13" s="110" t="s">
        <v>309</v>
      </c>
      <c r="D13" s="111" t="s">
        <v>310</v>
      </c>
      <c r="E13" s="114">
        <v>197.436</v>
      </c>
      <c r="F13" s="114">
        <v>197.436</v>
      </c>
      <c r="G13" s="104"/>
      <c r="H13" s="104"/>
    </row>
    <row r="14" ht="22" customHeight="1" spans="1:8">
      <c r="A14" s="108" t="s">
        <v>298</v>
      </c>
      <c r="B14" s="109" t="s">
        <v>311</v>
      </c>
      <c r="C14" s="110" t="s">
        <v>312</v>
      </c>
      <c r="D14" s="111" t="s">
        <v>313</v>
      </c>
      <c r="E14" s="112">
        <v>121.922304</v>
      </c>
      <c r="F14" s="112">
        <v>121.922304</v>
      </c>
      <c r="G14" s="104"/>
      <c r="H14" s="104"/>
    </row>
    <row r="15" ht="22" customHeight="1" spans="1:8">
      <c r="A15" s="108" t="s">
        <v>298</v>
      </c>
      <c r="B15" s="109" t="s">
        <v>314</v>
      </c>
      <c r="C15" s="110" t="s">
        <v>315</v>
      </c>
      <c r="D15" s="111" t="s">
        <v>316</v>
      </c>
      <c r="E15" s="112">
        <v>9.8403</v>
      </c>
      <c r="F15" s="112">
        <v>9.8403</v>
      </c>
      <c r="G15" s="104"/>
      <c r="H15" s="104"/>
    </row>
    <row r="16" ht="22" customHeight="1" spans="1:8">
      <c r="A16" s="108" t="s">
        <v>298</v>
      </c>
      <c r="B16" s="109" t="s">
        <v>317</v>
      </c>
      <c r="C16" s="110" t="s">
        <v>318</v>
      </c>
      <c r="D16" s="111" t="s">
        <v>319</v>
      </c>
      <c r="E16" s="112">
        <v>50.40585</v>
      </c>
      <c r="F16" s="112">
        <v>50.40585</v>
      </c>
      <c r="G16" s="104"/>
      <c r="H16" s="104"/>
    </row>
    <row r="17" ht="22" customHeight="1" spans="1:8">
      <c r="A17" s="108" t="s">
        <v>298</v>
      </c>
      <c r="B17" s="109" t="s">
        <v>320</v>
      </c>
      <c r="C17" s="110" t="s">
        <v>321</v>
      </c>
      <c r="D17" s="111" t="s">
        <v>322</v>
      </c>
      <c r="E17" s="112">
        <v>91.441728</v>
      </c>
      <c r="F17" s="112">
        <v>91.441728</v>
      </c>
      <c r="G17" s="104"/>
      <c r="H17" s="104"/>
    </row>
    <row r="18" ht="22" customHeight="1" spans="1:8">
      <c r="A18" s="105" t="s">
        <v>323</v>
      </c>
      <c r="B18" s="105"/>
      <c r="C18" s="106" t="s">
        <v>323</v>
      </c>
      <c r="D18" s="106" t="s">
        <v>226</v>
      </c>
      <c r="E18" s="104">
        <v>67.138844</v>
      </c>
      <c r="F18" s="104"/>
      <c r="G18" s="104">
        <v>67.138844</v>
      </c>
      <c r="H18" s="104"/>
    </row>
    <row r="19" ht="22" customHeight="1" spans="1:8">
      <c r="A19" s="108" t="s">
        <v>323</v>
      </c>
      <c r="B19" s="109" t="s">
        <v>193</v>
      </c>
      <c r="C19" s="110" t="s">
        <v>324</v>
      </c>
      <c r="D19" s="111" t="s">
        <v>325</v>
      </c>
      <c r="E19" s="113">
        <v>4.723344</v>
      </c>
      <c r="F19" s="104"/>
      <c r="G19" s="113">
        <v>4.723344</v>
      </c>
      <c r="H19" s="104"/>
    </row>
    <row r="20" ht="22" customHeight="1" spans="1:8">
      <c r="A20" s="108" t="str">
        <f>MID(C20,1,3)</f>
        <v>303</v>
      </c>
      <c r="B20" s="109" t="str">
        <f>MID(C20,4,2)</f>
        <v>02</v>
      </c>
      <c r="C20" s="110" t="s">
        <v>326</v>
      </c>
      <c r="D20" s="111" t="s">
        <v>327</v>
      </c>
      <c r="E20" s="113">
        <v>62.4155</v>
      </c>
      <c r="F20" s="104"/>
      <c r="G20" s="113">
        <v>62.4155</v>
      </c>
      <c r="H20" s="104"/>
    </row>
    <row r="21" ht="22" customHeight="1" spans="1:8">
      <c r="A21" s="102" t="s">
        <v>328</v>
      </c>
      <c r="B21" s="102"/>
      <c r="C21" s="102" t="s">
        <v>328</v>
      </c>
      <c r="D21" s="102" t="s">
        <v>329</v>
      </c>
      <c r="E21" s="104">
        <v>107.07</v>
      </c>
      <c r="F21" s="104"/>
      <c r="G21" s="104"/>
      <c r="H21" s="104">
        <v>107.07</v>
      </c>
    </row>
    <row r="22" ht="22" customHeight="1" spans="1:8">
      <c r="A22" s="115" t="s">
        <v>328</v>
      </c>
      <c r="B22" s="115" t="s">
        <v>193</v>
      </c>
      <c r="C22" s="115" t="s">
        <v>330</v>
      </c>
      <c r="D22" s="115" t="s">
        <v>331</v>
      </c>
      <c r="E22" s="116">
        <v>10.85</v>
      </c>
      <c r="F22" s="104"/>
      <c r="G22" s="116"/>
      <c r="H22" s="116">
        <v>10.85</v>
      </c>
    </row>
    <row r="23" ht="22" customHeight="1" spans="1:8">
      <c r="A23" s="117" t="s">
        <v>328</v>
      </c>
      <c r="B23" s="117" t="s">
        <v>332</v>
      </c>
      <c r="C23" s="117" t="s">
        <v>333</v>
      </c>
      <c r="D23" s="117" t="s">
        <v>334</v>
      </c>
      <c r="E23" s="118">
        <v>3</v>
      </c>
      <c r="F23" s="104"/>
      <c r="G23" s="118"/>
      <c r="H23" s="118">
        <v>3</v>
      </c>
    </row>
    <row r="24" ht="22" customHeight="1" spans="1:8">
      <c r="A24" s="117" t="s">
        <v>328</v>
      </c>
      <c r="B24" s="117" t="s">
        <v>320</v>
      </c>
      <c r="C24" s="117" t="s">
        <v>335</v>
      </c>
      <c r="D24" s="117" t="s">
        <v>336</v>
      </c>
      <c r="E24" s="118">
        <v>37.2</v>
      </c>
      <c r="F24" s="104"/>
      <c r="G24" s="118"/>
      <c r="H24" s="118">
        <v>37.2</v>
      </c>
    </row>
    <row r="25" ht="22" customHeight="1" spans="1:8">
      <c r="A25" s="117" t="s">
        <v>328</v>
      </c>
      <c r="B25" s="117" t="s">
        <v>337</v>
      </c>
      <c r="C25" s="117" t="s">
        <v>338</v>
      </c>
      <c r="D25" s="117" t="s">
        <v>339</v>
      </c>
      <c r="E25" s="118">
        <v>13</v>
      </c>
      <c r="F25" s="104"/>
      <c r="G25" s="118"/>
      <c r="H25" s="118">
        <v>13</v>
      </c>
    </row>
    <row r="26" ht="22" customHeight="1" spans="1:8">
      <c r="A26" s="117" t="s">
        <v>328</v>
      </c>
      <c r="B26" s="117" t="s">
        <v>299</v>
      </c>
      <c r="C26" s="117" t="s">
        <v>340</v>
      </c>
      <c r="D26" s="117" t="s">
        <v>341</v>
      </c>
      <c r="E26" s="118">
        <v>11</v>
      </c>
      <c r="F26" s="104"/>
      <c r="G26" s="118"/>
      <c r="H26" s="118">
        <v>11</v>
      </c>
    </row>
    <row r="27" ht="22" customHeight="1" spans="1:8">
      <c r="A27" s="117" t="s">
        <v>328</v>
      </c>
      <c r="B27" s="117" t="s">
        <v>211</v>
      </c>
      <c r="C27" s="117" t="s">
        <v>342</v>
      </c>
      <c r="D27" s="117" t="s">
        <v>343</v>
      </c>
      <c r="E27" s="118">
        <v>18.22</v>
      </c>
      <c r="F27" s="104"/>
      <c r="G27" s="118"/>
      <c r="H27" s="118">
        <v>18.22</v>
      </c>
    </row>
    <row r="28" ht="22" customHeight="1" spans="1:8">
      <c r="A28" s="117" t="s">
        <v>328</v>
      </c>
      <c r="B28" s="117" t="s">
        <v>175</v>
      </c>
      <c r="C28" s="117" t="s">
        <v>344</v>
      </c>
      <c r="D28" s="117" t="s">
        <v>345</v>
      </c>
      <c r="E28" s="118">
        <v>6</v>
      </c>
      <c r="F28" s="104"/>
      <c r="G28" s="118"/>
      <c r="H28" s="118">
        <v>6</v>
      </c>
    </row>
    <row r="29" ht="22" customHeight="1" spans="1:8">
      <c r="A29" s="117" t="s">
        <v>328</v>
      </c>
      <c r="B29" s="117" t="s">
        <v>183</v>
      </c>
      <c r="C29" s="117" t="s">
        <v>346</v>
      </c>
      <c r="D29" s="117" t="s">
        <v>347</v>
      </c>
      <c r="E29" s="118">
        <v>7</v>
      </c>
      <c r="F29" s="104"/>
      <c r="G29" s="118"/>
      <c r="H29" s="118">
        <v>7</v>
      </c>
    </row>
    <row r="30" ht="22" customHeight="1" spans="1:8">
      <c r="A30" s="117" t="s">
        <v>328</v>
      </c>
      <c r="B30" s="117" t="s">
        <v>308</v>
      </c>
      <c r="C30" s="117" t="s">
        <v>348</v>
      </c>
      <c r="D30" s="117" t="s">
        <v>349</v>
      </c>
      <c r="E30" s="118">
        <v>0.8</v>
      </c>
      <c r="F30" s="104"/>
      <c r="G30" s="118"/>
      <c r="H30" s="118">
        <v>0.8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7"/>
  <sheetViews>
    <sheetView workbookViewId="0">
      <selection activeCell="A4" sqref="$A4:$XFD25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21.3090909090909" style="73" customWidth="1"/>
    <col min="6" max="6" width="13.4363636363636" style="73" customWidth="1"/>
    <col min="7" max="7" width="12.4818181818182" style="73" customWidth="1"/>
    <col min="8" max="11" width="10.2636363636364" style="73" customWidth="1"/>
    <col min="12" max="12" width="12.4818181818182" style="73" customWidth="1"/>
    <col min="13" max="14" width="10.2636363636364" style="73" customWidth="1"/>
    <col min="15" max="15" width="9.77272727272727" style="73" customWidth="1"/>
    <col min="16" max="16384" width="10" style="73"/>
  </cols>
  <sheetData>
    <row r="1" ht="16.35" customHeight="1" spans="1:14">
      <c r="A1" s="74"/>
      <c r="M1" s="82" t="s">
        <v>350</v>
      </c>
      <c r="N1" s="82"/>
    </row>
    <row r="2" ht="44.85" customHeight="1" spans="1:1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83" t="s">
        <v>34</v>
      </c>
      <c r="N3" s="83"/>
    </row>
    <row r="4" s="35" customFormat="1" ht="42.25" customHeight="1" spans="1:14">
      <c r="A4" s="77" t="s">
        <v>162</v>
      </c>
      <c r="B4" s="77"/>
      <c r="C4" s="77"/>
      <c r="D4" s="77" t="s">
        <v>215</v>
      </c>
      <c r="E4" s="77" t="s">
        <v>216</v>
      </c>
      <c r="F4" s="77" t="s">
        <v>233</v>
      </c>
      <c r="G4" s="77" t="s">
        <v>218</v>
      </c>
      <c r="H4" s="77"/>
      <c r="I4" s="77"/>
      <c r="J4" s="77"/>
      <c r="K4" s="77"/>
      <c r="L4" s="77" t="s">
        <v>222</v>
      </c>
      <c r="M4" s="77"/>
      <c r="N4" s="77"/>
    </row>
    <row r="5" s="35" customFormat="1" ht="39.65" customHeight="1" spans="1:14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 t="s">
        <v>139</v>
      </c>
      <c r="H5" s="77" t="s">
        <v>351</v>
      </c>
      <c r="I5" s="77" t="s">
        <v>352</v>
      </c>
      <c r="J5" s="77" t="s">
        <v>322</v>
      </c>
      <c r="K5" s="77" t="s">
        <v>353</v>
      </c>
      <c r="L5" s="77" t="s">
        <v>139</v>
      </c>
      <c r="M5" s="77" t="s">
        <v>234</v>
      </c>
      <c r="N5" s="77" t="s">
        <v>354</v>
      </c>
    </row>
    <row r="6" s="35" customFormat="1" ht="22.8" customHeight="1" spans="1:14">
      <c r="A6" s="78"/>
      <c r="B6" s="78"/>
      <c r="C6" s="78"/>
      <c r="D6" s="78"/>
      <c r="E6" s="78" t="s">
        <v>139</v>
      </c>
      <c r="F6" s="86">
        <v>1120.302782</v>
      </c>
      <c r="G6" s="86"/>
      <c r="H6" s="86"/>
      <c r="I6" s="86"/>
      <c r="J6" s="86"/>
      <c r="K6" s="86"/>
      <c r="L6" s="86">
        <v>1120.302782</v>
      </c>
      <c r="M6" s="86">
        <v>1120.302782</v>
      </c>
      <c r="N6" s="86"/>
    </row>
    <row r="7" s="35" customFormat="1" ht="22.8" customHeight="1" spans="1:14">
      <c r="A7" s="78"/>
      <c r="B7" s="78"/>
      <c r="C7" s="78"/>
      <c r="D7" s="80" t="s">
        <v>157</v>
      </c>
      <c r="E7" s="80" t="s">
        <v>158</v>
      </c>
      <c r="F7" s="86">
        <v>1120.302782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1120.302782</v>
      </c>
      <c r="M7" s="86">
        <v>1120.302782</v>
      </c>
      <c r="N7" s="86">
        <v>0</v>
      </c>
    </row>
    <row r="8" s="35" customFormat="1" ht="22.8" customHeight="1" spans="1:14">
      <c r="A8" s="78"/>
      <c r="B8" s="78"/>
      <c r="C8" s="78"/>
      <c r="D8" s="80" t="s">
        <v>159</v>
      </c>
      <c r="E8" s="80" t="s">
        <v>160</v>
      </c>
      <c r="F8" s="86">
        <v>1120.302782</v>
      </c>
      <c r="G8" s="86"/>
      <c r="H8" s="86"/>
      <c r="I8" s="86"/>
      <c r="J8" s="86"/>
      <c r="K8" s="86"/>
      <c r="L8" s="86">
        <v>1120.302782</v>
      </c>
      <c r="M8" s="86">
        <v>1120.302782</v>
      </c>
      <c r="N8" s="86"/>
    </row>
    <row r="9" s="35" customFormat="1" ht="22.8" customHeight="1" spans="1:14">
      <c r="A9" s="62" t="s">
        <v>173</v>
      </c>
      <c r="B9" s="62"/>
      <c r="C9" s="62"/>
      <c r="D9" s="80" t="s">
        <v>173</v>
      </c>
      <c r="E9" s="80" t="s">
        <v>174</v>
      </c>
      <c r="F9" s="86">
        <v>846.6926</v>
      </c>
      <c r="G9" s="86"/>
      <c r="H9" s="86"/>
      <c r="I9" s="86"/>
      <c r="J9" s="86"/>
      <c r="K9" s="86"/>
      <c r="L9" s="86">
        <v>846.6926</v>
      </c>
      <c r="M9" s="86">
        <v>846.6926</v>
      </c>
      <c r="N9" s="86"/>
    </row>
    <row r="10" s="35" customFormat="1" ht="22.8" customHeight="1" spans="1:14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846.6926</v>
      </c>
      <c r="G10" s="86"/>
      <c r="H10" s="86"/>
      <c r="I10" s="86"/>
      <c r="J10" s="86"/>
      <c r="K10" s="86"/>
      <c r="L10" s="86">
        <v>846.6926</v>
      </c>
      <c r="M10" s="86">
        <v>846.6926</v>
      </c>
      <c r="N10" s="86"/>
    </row>
    <row r="11" s="35" customFormat="1" ht="22.8" customHeight="1" spans="1:14">
      <c r="A11" s="66" t="s">
        <v>173</v>
      </c>
      <c r="B11" s="66" t="s">
        <v>175</v>
      </c>
      <c r="C11" s="66" t="s">
        <v>178</v>
      </c>
      <c r="D11" s="81" t="s">
        <v>179</v>
      </c>
      <c r="E11" s="81" t="s">
        <v>180</v>
      </c>
      <c r="F11" s="64">
        <v>846.6926</v>
      </c>
      <c r="G11" s="64"/>
      <c r="H11" s="84"/>
      <c r="I11" s="84"/>
      <c r="J11" s="84"/>
      <c r="K11" s="84"/>
      <c r="L11" s="64">
        <v>846.6926</v>
      </c>
      <c r="M11" s="84">
        <v>846.6926</v>
      </c>
      <c r="N11" s="84"/>
    </row>
    <row r="12" s="35" customFormat="1" ht="22.8" customHeight="1" spans="1:14">
      <c r="A12" s="62" t="s">
        <v>181</v>
      </c>
      <c r="B12" s="62"/>
      <c r="C12" s="62"/>
      <c r="D12" s="80" t="s">
        <v>181</v>
      </c>
      <c r="E12" s="80" t="s">
        <v>182</v>
      </c>
      <c r="F12" s="86">
        <v>131.762604</v>
      </c>
      <c r="G12" s="86"/>
      <c r="H12" s="86"/>
      <c r="I12" s="86"/>
      <c r="J12" s="86"/>
      <c r="K12" s="86"/>
      <c r="L12" s="86">
        <v>131.762604</v>
      </c>
      <c r="M12" s="86">
        <v>131.762604</v>
      </c>
      <c r="N12" s="86"/>
    </row>
    <row r="13" s="35" customFormat="1" ht="22.8" customHeight="1" spans="1:14">
      <c r="A13" s="62" t="s">
        <v>181</v>
      </c>
      <c r="B13" s="62" t="s">
        <v>183</v>
      </c>
      <c r="C13" s="62"/>
      <c r="D13" s="80" t="s">
        <v>184</v>
      </c>
      <c r="E13" s="80" t="s">
        <v>185</v>
      </c>
      <c r="F13" s="86">
        <v>121.922304</v>
      </c>
      <c r="G13" s="86"/>
      <c r="H13" s="86"/>
      <c r="I13" s="86"/>
      <c r="J13" s="86"/>
      <c r="K13" s="86"/>
      <c r="L13" s="86">
        <v>121.922304</v>
      </c>
      <c r="M13" s="86">
        <v>121.922304</v>
      </c>
      <c r="N13" s="86"/>
    </row>
    <row r="14" s="35" customFormat="1" ht="22.8" customHeight="1" spans="1:14">
      <c r="A14" s="66" t="s">
        <v>181</v>
      </c>
      <c r="B14" s="66" t="s">
        <v>183</v>
      </c>
      <c r="C14" s="66" t="s">
        <v>175</v>
      </c>
      <c r="D14" s="81" t="s">
        <v>186</v>
      </c>
      <c r="E14" s="81" t="s">
        <v>187</v>
      </c>
      <c r="F14" s="64"/>
      <c r="G14" s="64"/>
      <c r="H14" s="84"/>
      <c r="I14" s="84"/>
      <c r="J14" s="84"/>
      <c r="K14" s="84"/>
      <c r="L14" s="64"/>
      <c r="M14" s="84"/>
      <c r="N14" s="84"/>
    </row>
    <row r="15" s="35" customFormat="1" ht="22.8" customHeight="1" spans="1:14">
      <c r="A15" s="66" t="s">
        <v>181</v>
      </c>
      <c r="B15" s="66" t="s">
        <v>183</v>
      </c>
      <c r="C15" s="66" t="s">
        <v>183</v>
      </c>
      <c r="D15" s="81" t="s">
        <v>188</v>
      </c>
      <c r="E15" s="81" t="s">
        <v>189</v>
      </c>
      <c r="F15" s="64">
        <v>121.922304</v>
      </c>
      <c r="G15" s="64"/>
      <c r="H15" s="84"/>
      <c r="I15" s="84"/>
      <c r="J15" s="84"/>
      <c r="K15" s="84"/>
      <c r="L15" s="64">
        <v>121.922304</v>
      </c>
      <c r="M15" s="84">
        <v>121.922304</v>
      </c>
      <c r="N15" s="84"/>
    </row>
    <row r="16" s="35" customFormat="1" ht="22.8" customHeight="1" spans="1:14">
      <c r="A16" s="62" t="s">
        <v>181</v>
      </c>
      <c r="B16" s="62" t="s">
        <v>190</v>
      </c>
      <c r="C16" s="62"/>
      <c r="D16" s="80" t="s">
        <v>191</v>
      </c>
      <c r="E16" s="80" t="s">
        <v>192</v>
      </c>
      <c r="F16" s="86">
        <v>5.90418</v>
      </c>
      <c r="G16" s="86"/>
      <c r="H16" s="86"/>
      <c r="I16" s="86"/>
      <c r="J16" s="86"/>
      <c r="K16" s="86"/>
      <c r="L16" s="86">
        <v>5.90418</v>
      </c>
      <c r="M16" s="86">
        <v>5.90418</v>
      </c>
      <c r="N16" s="86"/>
    </row>
    <row r="17" s="35" customFormat="1" ht="22.8" customHeight="1" spans="1:14">
      <c r="A17" s="66" t="s">
        <v>181</v>
      </c>
      <c r="B17" s="66" t="s">
        <v>190</v>
      </c>
      <c r="C17" s="66" t="s">
        <v>193</v>
      </c>
      <c r="D17" s="81" t="s">
        <v>194</v>
      </c>
      <c r="E17" s="81" t="s">
        <v>195</v>
      </c>
      <c r="F17" s="64">
        <v>5.90418</v>
      </c>
      <c r="G17" s="64"/>
      <c r="H17" s="84"/>
      <c r="I17" s="84"/>
      <c r="J17" s="84"/>
      <c r="K17" s="84"/>
      <c r="L17" s="64">
        <v>5.90418</v>
      </c>
      <c r="M17" s="84">
        <v>5.90418</v>
      </c>
      <c r="N17" s="84"/>
    </row>
    <row r="18" s="35" customFormat="1" ht="22.8" customHeight="1" spans="1:14">
      <c r="A18" s="62" t="s">
        <v>181</v>
      </c>
      <c r="B18" s="62" t="s">
        <v>196</v>
      </c>
      <c r="C18" s="62"/>
      <c r="D18" s="80" t="s">
        <v>197</v>
      </c>
      <c r="E18" s="80" t="s">
        <v>198</v>
      </c>
      <c r="F18" s="86">
        <v>3.93612</v>
      </c>
      <c r="G18" s="86"/>
      <c r="H18" s="86"/>
      <c r="I18" s="86"/>
      <c r="J18" s="86"/>
      <c r="K18" s="86"/>
      <c r="L18" s="86">
        <v>3.93612</v>
      </c>
      <c r="M18" s="86">
        <v>3.93612</v>
      </c>
      <c r="N18" s="86"/>
    </row>
    <row r="19" s="35" customFormat="1" ht="22.8" customHeight="1" spans="1:14">
      <c r="A19" s="66" t="s">
        <v>181</v>
      </c>
      <c r="B19" s="66" t="s">
        <v>196</v>
      </c>
      <c r="C19" s="66" t="s">
        <v>175</v>
      </c>
      <c r="D19" s="81" t="s">
        <v>199</v>
      </c>
      <c r="E19" s="81" t="s">
        <v>200</v>
      </c>
      <c r="F19" s="64">
        <v>3.93612</v>
      </c>
      <c r="G19" s="64"/>
      <c r="H19" s="84"/>
      <c r="I19" s="84"/>
      <c r="J19" s="84"/>
      <c r="K19" s="84"/>
      <c r="L19" s="64">
        <v>3.93612</v>
      </c>
      <c r="M19" s="84">
        <v>3.93612</v>
      </c>
      <c r="N19" s="84"/>
    </row>
    <row r="20" s="35" customFormat="1" ht="22.8" customHeight="1" spans="1:14">
      <c r="A20" s="62" t="s">
        <v>201</v>
      </c>
      <c r="B20" s="62"/>
      <c r="C20" s="62"/>
      <c r="D20" s="80" t="s">
        <v>201</v>
      </c>
      <c r="E20" s="80" t="s">
        <v>202</v>
      </c>
      <c r="F20" s="86">
        <v>50.40585</v>
      </c>
      <c r="G20" s="86"/>
      <c r="H20" s="86"/>
      <c r="I20" s="86"/>
      <c r="J20" s="86"/>
      <c r="K20" s="86"/>
      <c r="L20" s="86">
        <v>50.40585</v>
      </c>
      <c r="M20" s="86">
        <v>50.40585</v>
      </c>
      <c r="N20" s="86"/>
    </row>
    <row r="21" s="35" customFormat="1" ht="22.8" customHeight="1" spans="1:14">
      <c r="A21" s="62" t="s">
        <v>201</v>
      </c>
      <c r="B21" s="62" t="s">
        <v>190</v>
      </c>
      <c r="C21" s="62"/>
      <c r="D21" s="80" t="s">
        <v>203</v>
      </c>
      <c r="E21" s="80" t="s">
        <v>204</v>
      </c>
      <c r="F21" s="86">
        <v>50.40585</v>
      </c>
      <c r="G21" s="86"/>
      <c r="H21" s="86"/>
      <c r="I21" s="86"/>
      <c r="J21" s="86"/>
      <c r="K21" s="86"/>
      <c r="L21" s="86">
        <v>50.40585</v>
      </c>
      <c r="M21" s="86">
        <v>50.40585</v>
      </c>
      <c r="N21" s="86"/>
    </row>
    <row r="22" s="35" customFormat="1" ht="22.8" customHeight="1" spans="1:14">
      <c r="A22" s="66" t="s">
        <v>201</v>
      </c>
      <c r="B22" s="66" t="s">
        <v>190</v>
      </c>
      <c r="C22" s="66" t="s">
        <v>175</v>
      </c>
      <c r="D22" s="81" t="s">
        <v>205</v>
      </c>
      <c r="E22" s="81" t="s">
        <v>206</v>
      </c>
      <c r="F22" s="64">
        <v>50.40585</v>
      </c>
      <c r="G22" s="64"/>
      <c r="H22" s="84"/>
      <c r="I22" s="84"/>
      <c r="J22" s="84"/>
      <c r="K22" s="84"/>
      <c r="L22" s="64">
        <v>50.40585</v>
      </c>
      <c r="M22" s="84">
        <v>50.40585</v>
      </c>
      <c r="N22" s="84"/>
    </row>
    <row r="23" s="35" customFormat="1" ht="22.8" customHeight="1" spans="1:14">
      <c r="A23" s="62" t="s">
        <v>207</v>
      </c>
      <c r="B23" s="62"/>
      <c r="C23" s="62"/>
      <c r="D23" s="80" t="s">
        <v>207</v>
      </c>
      <c r="E23" s="80" t="s">
        <v>208</v>
      </c>
      <c r="F23" s="86">
        <v>91.441728</v>
      </c>
      <c r="G23" s="86"/>
      <c r="H23" s="86"/>
      <c r="I23" s="86"/>
      <c r="J23" s="86"/>
      <c r="K23" s="86"/>
      <c r="L23" s="86">
        <v>91.441728</v>
      </c>
      <c r="M23" s="86">
        <v>91.441728</v>
      </c>
      <c r="N23" s="86"/>
    </row>
    <row r="24" s="35" customFormat="1" ht="22.8" customHeight="1" spans="1:14">
      <c r="A24" s="62" t="s">
        <v>207</v>
      </c>
      <c r="B24" s="62" t="s">
        <v>175</v>
      </c>
      <c r="C24" s="62"/>
      <c r="D24" s="80" t="s">
        <v>209</v>
      </c>
      <c r="E24" s="80" t="s">
        <v>210</v>
      </c>
      <c r="F24" s="86">
        <v>91.441728</v>
      </c>
      <c r="G24" s="86"/>
      <c r="H24" s="86"/>
      <c r="I24" s="86"/>
      <c r="J24" s="86"/>
      <c r="K24" s="86"/>
      <c r="L24" s="86">
        <v>91.441728</v>
      </c>
      <c r="M24" s="86">
        <v>91.441728</v>
      </c>
      <c r="N24" s="86"/>
    </row>
    <row r="25" s="35" customFormat="1" ht="22.8" customHeight="1" spans="1:14">
      <c r="A25" s="66" t="s">
        <v>207</v>
      </c>
      <c r="B25" s="66" t="s">
        <v>175</v>
      </c>
      <c r="C25" s="66" t="s">
        <v>211</v>
      </c>
      <c r="D25" s="81" t="s">
        <v>212</v>
      </c>
      <c r="E25" s="81" t="s">
        <v>213</v>
      </c>
      <c r="F25" s="64">
        <v>91.441728</v>
      </c>
      <c r="G25" s="64"/>
      <c r="H25" s="84"/>
      <c r="I25" s="84"/>
      <c r="J25" s="84"/>
      <c r="K25" s="84"/>
      <c r="L25" s="64">
        <v>91.441728</v>
      </c>
      <c r="M25" s="84">
        <v>91.441728</v>
      </c>
      <c r="N25" s="84"/>
    </row>
    <row r="26" ht="16.35" customHeight="1" spans="1:14">
      <c r="A26" s="85"/>
      <c r="B26" s="85"/>
      <c r="C26" s="85"/>
      <c r="D26" s="85"/>
      <c r="E26" s="85"/>
      <c r="F26" s="85"/>
      <c r="G26" s="74"/>
      <c r="H26" s="74"/>
      <c r="I26" s="74"/>
      <c r="J26" s="74"/>
      <c r="K26" s="74"/>
      <c r="L26" s="74"/>
      <c r="M26" s="74"/>
      <c r="N26" s="74"/>
    </row>
    <row r="27" ht="16.35" customHeight="1" spans="1:6">
      <c r="A27" s="85"/>
      <c r="B27" s="85"/>
      <c r="C27" s="85"/>
      <c r="D27" s="85"/>
      <c r="E27" s="85"/>
      <c r="F27" s="8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32"/>
  <sheetViews>
    <sheetView workbookViewId="0">
      <selection activeCell="A4" sqref="$A4:$XFD32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21.3090909090909" style="73" customWidth="1"/>
    <col min="6" max="6" width="13.4363636363636" style="73" customWidth="1"/>
    <col min="7" max="22" width="7.69090909090909" style="73" customWidth="1"/>
    <col min="23" max="23" width="9.77272727272727" style="73" customWidth="1"/>
    <col min="24" max="16384" width="10" style="73"/>
  </cols>
  <sheetData>
    <row r="1" ht="16.35" customHeight="1" spans="1:22">
      <c r="A1" s="74"/>
      <c r="U1" s="82" t="s">
        <v>355</v>
      </c>
      <c r="V1" s="82"/>
    </row>
    <row r="2" ht="50" customHeight="1" spans="1:22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ht="24.15" customHeight="1" spans="1:22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83" t="s">
        <v>34</v>
      </c>
      <c r="V3" s="83"/>
    </row>
    <row r="4" s="35" customFormat="1" ht="26.7" customHeight="1" spans="1:22">
      <c r="A4" s="77" t="s">
        <v>162</v>
      </c>
      <c r="B4" s="77"/>
      <c r="C4" s="77"/>
      <c r="D4" s="77" t="s">
        <v>215</v>
      </c>
      <c r="E4" s="77" t="s">
        <v>216</v>
      </c>
      <c r="F4" s="77" t="s">
        <v>233</v>
      </c>
      <c r="G4" s="77" t="s">
        <v>356</v>
      </c>
      <c r="H4" s="77"/>
      <c r="I4" s="77"/>
      <c r="J4" s="77"/>
      <c r="K4" s="77"/>
      <c r="L4" s="77" t="s">
        <v>357</v>
      </c>
      <c r="M4" s="77"/>
      <c r="N4" s="77"/>
      <c r="O4" s="77"/>
      <c r="P4" s="77"/>
      <c r="Q4" s="77"/>
      <c r="R4" s="77" t="s">
        <v>322</v>
      </c>
      <c r="S4" s="77" t="s">
        <v>358</v>
      </c>
      <c r="T4" s="77"/>
      <c r="U4" s="77"/>
      <c r="V4" s="77"/>
    </row>
    <row r="5" s="35" customFormat="1" ht="56.05" customHeight="1" spans="1:22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 t="s">
        <v>139</v>
      </c>
      <c r="H5" s="77" t="s">
        <v>307</v>
      </c>
      <c r="I5" s="77" t="s">
        <v>305</v>
      </c>
      <c r="J5" s="77" t="s">
        <v>303</v>
      </c>
      <c r="K5" s="77" t="s">
        <v>310</v>
      </c>
      <c r="L5" s="77" t="s">
        <v>139</v>
      </c>
      <c r="M5" s="77" t="s">
        <v>313</v>
      </c>
      <c r="N5" s="77" t="s">
        <v>359</v>
      </c>
      <c r="O5" s="77" t="s">
        <v>319</v>
      </c>
      <c r="P5" s="77" t="s">
        <v>360</v>
      </c>
      <c r="Q5" s="77" t="s">
        <v>316</v>
      </c>
      <c r="R5" s="77"/>
      <c r="S5" s="77" t="s">
        <v>139</v>
      </c>
      <c r="T5" s="77" t="s">
        <v>301</v>
      </c>
      <c r="U5" s="77" t="s">
        <v>361</v>
      </c>
      <c r="V5" s="77" t="s">
        <v>353</v>
      </c>
    </row>
    <row r="6" s="35" customFormat="1" ht="22.8" customHeight="1" spans="1:22">
      <c r="A6" s="78"/>
      <c r="B6" s="78"/>
      <c r="C6" s="78"/>
      <c r="D6" s="78"/>
      <c r="E6" s="78" t="s">
        <v>139</v>
      </c>
      <c r="F6" s="79">
        <v>1120.302782</v>
      </c>
      <c r="G6" s="79">
        <v>817.0926</v>
      </c>
      <c r="H6" s="79">
        <v>393.612</v>
      </c>
      <c r="I6" s="79">
        <v>1.962</v>
      </c>
      <c r="J6" s="79">
        <v>224.0826</v>
      </c>
      <c r="K6" s="79">
        <v>197.436</v>
      </c>
      <c r="L6" s="79">
        <v>182.168454</v>
      </c>
      <c r="M6" s="79">
        <v>121.922304</v>
      </c>
      <c r="N6" s="79"/>
      <c r="O6" s="79">
        <v>50.40585</v>
      </c>
      <c r="P6" s="79"/>
      <c r="Q6" s="79">
        <v>9.8403</v>
      </c>
      <c r="R6" s="79">
        <v>91.441728</v>
      </c>
      <c r="S6" s="79">
        <v>29.6</v>
      </c>
      <c r="T6" s="79">
        <v>29.6</v>
      </c>
      <c r="U6" s="79"/>
      <c r="V6" s="79"/>
    </row>
    <row r="7" s="35" customFormat="1" ht="22.8" customHeight="1" spans="1:22">
      <c r="A7" s="78"/>
      <c r="B7" s="78"/>
      <c r="C7" s="78"/>
      <c r="D7" s="80" t="s">
        <v>157</v>
      </c>
      <c r="E7" s="80" t="s">
        <v>158</v>
      </c>
      <c r="F7" s="79">
        <v>1120.302782</v>
      </c>
      <c r="G7" s="79">
        <v>817.0926</v>
      </c>
      <c r="H7" s="79">
        <v>393.612</v>
      </c>
      <c r="I7" s="79">
        <v>1.962</v>
      </c>
      <c r="J7" s="79">
        <v>224.0826</v>
      </c>
      <c r="K7" s="79">
        <v>197.436</v>
      </c>
      <c r="L7" s="79">
        <v>182.168454</v>
      </c>
      <c r="M7" s="79">
        <v>121.922304</v>
      </c>
      <c r="N7" s="79">
        <v>0</v>
      </c>
      <c r="O7" s="79">
        <v>50.40585</v>
      </c>
      <c r="P7" s="79">
        <v>0</v>
      </c>
      <c r="Q7" s="79">
        <v>9.8403</v>
      </c>
      <c r="R7" s="79">
        <v>91.441728</v>
      </c>
      <c r="S7" s="79">
        <v>29.6</v>
      </c>
      <c r="T7" s="79">
        <v>29.6</v>
      </c>
      <c r="U7" s="79">
        <v>0</v>
      </c>
      <c r="V7" s="79">
        <v>0</v>
      </c>
    </row>
    <row r="8" s="35" customFormat="1" ht="22.8" customHeight="1" spans="1:22">
      <c r="A8" s="78"/>
      <c r="B8" s="78"/>
      <c r="C8" s="78"/>
      <c r="D8" s="80" t="s">
        <v>159</v>
      </c>
      <c r="E8" s="80" t="s">
        <v>160</v>
      </c>
      <c r="F8" s="79">
        <v>1120.302782</v>
      </c>
      <c r="G8" s="79">
        <v>817.0926</v>
      </c>
      <c r="H8" s="79">
        <v>393.612</v>
      </c>
      <c r="I8" s="79">
        <v>1.962</v>
      </c>
      <c r="J8" s="79">
        <v>224.0826</v>
      </c>
      <c r="K8" s="79">
        <v>197.436</v>
      </c>
      <c r="L8" s="79">
        <v>182.168454</v>
      </c>
      <c r="M8" s="79">
        <v>121.922304</v>
      </c>
      <c r="N8" s="79"/>
      <c r="O8" s="79">
        <v>50.40585</v>
      </c>
      <c r="P8" s="79"/>
      <c r="Q8" s="79">
        <v>9.8403</v>
      </c>
      <c r="R8" s="79">
        <v>91.441728</v>
      </c>
      <c r="S8" s="79">
        <v>29.6</v>
      </c>
      <c r="T8" s="79">
        <v>29.6</v>
      </c>
      <c r="U8" s="79"/>
      <c r="V8" s="79"/>
    </row>
    <row r="9" s="35" customFormat="1" ht="22.8" customHeight="1" spans="1:22">
      <c r="A9" s="62" t="s">
        <v>173</v>
      </c>
      <c r="B9" s="62"/>
      <c r="C9" s="62"/>
      <c r="D9" s="80" t="s">
        <v>173</v>
      </c>
      <c r="E9" s="80" t="s">
        <v>174</v>
      </c>
      <c r="F9" s="86">
        <v>846.6926</v>
      </c>
      <c r="G9" s="86">
        <v>817.0926</v>
      </c>
      <c r="H9" s="86">
        <v>393.612</v>
      </c>
      <c r="I9" s="86">
        <v>1.962</v>
      </c>
      <c r="J9" s="86">
        <v>224.0826</v>
      </c>
      <c r="K9" s="86">
        <v>197.436</v>
      </c>
      <c r="L9" s="86"/>
      <c r="M9" s="86"/>
      <c r="N9" s="86"/>
      <c r="O9" s="86"/>
      <c r="P9" s="86"/>
      <c r="Q9" s="86"/>
      <c r="R9" s="86"/>
      <c r="S9" s="86">
        <v>29.6</v>
      </c>
      <c r="T9" s="86">
        <v>29.6</v>
      </c>
      <c r="U9" s="86"/>
      <c r="V9" s="86"/>
    </row>
    <row r="10" s="35" customFormat="1" ht="22.8" customHeight="1" spans="1:22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846.6926</v>
      </c>
      <c r="G10" s="86">
        <v>817.0926</v>
      </c>
      <c r="H10" s="86">
        <v>393.612</v>
      </c>
      <c r="I10" s="86">
        <v>1.962</v>
      </c>
      <c r="J10" s="86">
        <v>224.0826</v>
      </c>
      <c r="K10" s="86">
        <v>197.436</v>
      </c>
      <c r="L10" s="86"/>
      <c r="M10" s="86"/>
      <c r="N10" s="86"/>
      <c r="O10" s="86"/>
      <c r="P10" s="86"/>
      <c r="Q10" s="86"/>
      <c r="R10" s="86"/>
      <c r="S10" s="86">
        <v>29.6</v>
      </c>
      <c r="T10" s="86">
        <v>29.6</v>
      </c>
      <c r="U10" s="86"/>
      <c r="V10" s="86"/>
    </row>
    <row r="11" s="35" customFormat="1" ht="22.8" customHeight="1" spans="1:22">
      <c r="A11" s="66" t="s">
        <v>173</v>
      </c>
      <c r="B11" s="66" t="s">
        <v>175</v>
      </c>
      <c r="C11" s="66" t="s">
        <v>178</v>
      </c>
      <c r="D11" s="81" t="s">
        <v>179</v>
      </c>
      <c r="E11" s="81" t="s">
        <v>180</v>
      </c>
      <c r="F11" s="64">
        <v>846.6926</v>
      </c>
      <c r="G11" s="84">
        <v>817.0926</v>
      </c>
      <c r="H11" s="84">
        <v>393.612</v>
      </c>
      <c r="I11" s="84">
        <v>1.962</v>
      </c>
      <c r="J11" s="84">
        <v>224.0826</v>
      </c>
      <c r="K11" s="84">
        <v>197.436</v>
      </c>
      <c r="L11" s="64"/>
      <c r="M11" s="84"/>
      <c r="N11" s="84"/>
      <c r="O11" s="84"/>
      <c r="P11" s="84"/>
      <c r="Q11" s="84"/>
      <c r="R11" s="84"/>
      <c r="S11" s="64">
        <v>29.6</v>
      </c>
      <c r="T11" s="84">
        <v>29.6</v>
      </c>
      <c r="U11" s="84"/>
      <c r="V11" s="84"/>
    </row>
    <row r="12" s="35" customFormat="1" ht="22.8" customHeight="1" spans="1:22">
      <c r="A12" s="62" t="s">
        <v>181</v>
      </c>
      <c r="B12" s="62"/>
      <c r="C12" s="62"/>
      <c r="D12" s="80" t="s">
        <v>181</v>
      </c>
      <c r="E12" s="80" t="s">
        <v>182</v>
      </c>
      <c r="F12" s="86">
        <v>131.762604</v>
      </c>
      <c r="G12" s="86"/>
      <c r="H12" s="86"/>
      <c r="I12" s="86"/>
      <c r="J12" s="86"/>
      <c r="K12" s="86"/>
      <c r="L12" s="86">
        <v>131.762604</v>
      </c>
      <c r="M12" s="86">
        <v>121.922304</v>
      </c>
      <c r="N12" s="86"/>
      <c r="O12" s="86"/>
      <c r="P12" s="86"/>
      <c r="Q12" s="86">
        <v>9.8403</v>
      </c>
      <c r="R12" s="86"/>
      <c r="S12" s="86"/>
      <c r="T12" s="86"/>
      <c r="U12" s="86"/>
      <c r="V12" s="86"/>
    </row>
    <row r="13" s="35" customFormat="1" ht="22.8" customHeight="1" spans="1:22">
      <c r="A13" s="62" t="s">
        <v>181</v>
      </c>
      <c r="B13" s="62" t="s">
        <v>183</v>
      </c>
      <c r="C13" s="62"/>
      <c r="D13" s="80" t="s">
        <v>184</v>
      </c>
      <c r="E13" s="80" t="s">
        <v>185</v>
      </c>
      <c r="F13" s="86">
        <v>121.922304</v>
      </c>
      <c r="G13" s="86"/>
      <c r="H13" s="86"/>
      <c r="I13" s="86"/>
      <c r="J13" s="86"/>
      <c r="K13" s="86"/>
      <c r="L13" s="86">
        <v>121.922304</v>
      </c>
      <c r="M13" s="86">
        <v>121.922304</v>
      </c>
      <c r="N13" s="86"/>
      <c r="O13" s="86"/>
      <c r="P13" s="86"/>
      <c r="Q13" s="86"/>
      <c r="R13" s="86"/>
      <c r="S13" s="86"/>
      <c r="T13" s="86"/>
      <c r="U13" s="86"/>
      <c r="V13" s="86"/>
    </row>
    <row r="14" s="35" customFormat="1" ht="22.8" customHeight="1" spans="1:22">
      <c r="A14" s="66" t="s">
        <v>181</v>
      </c>
      <c r="B14" s="66" t="s">
        <v>183</v>
      </c>
      <c r="C14" s="66" t="s">
        <v>183</v>
      </c>
      <c r="D14" s="81" t="s">
        <v>188</v>
      </c>
      <c r="E14" s="81" t="s">
        <v>189</v>
      </c>
      <c r="F14" s="64">
        <v>121.922304</v>
      </c>
      <c r="G14" s="84"/>
      <c r="H14" s="84"/>
      <c r="I14" s="84"/>
      <c r="J14" s="84"/>
      <c r="K14" s="84"/>
      <c r="L14" s="64">
        <v>121.922304</v>
      </c>
      <c r="M14" s="84">
        <v>121.922304</v>
      </c>
      <c r="N14" s="84"/>
      <c r="O14" s="84"/>
      <c r="P14" s="84"/>
      <c r="Q14" s="84"/>
      <c r="R14" s="84"/>
      <c r="S14" s="64"/>
      <c r="T14" s="84"/>
      <c r="U14" s="84"/>
      <c r="V14" s="84"/>
    </row>
    <row r="15" s="35" customFormat="1" ht="22.8" customHeight="1" spans="1:22">
      <c r="A15" s="62" t="s">
        <v>181</v>
      </c>
      <c r="B15" s="62" t="s">
        <v>190</v>
      </c>
      <c r="C15" s="62"/>
      <c r="D15" s="80" t="s">
        <v>191</v>
      </c>
      <c r="E15" s="80" t="s">
        <v>192</v>
      </c>
      <c r="F15" s="86">
        <v>5.90418</v>
      </c>
      <c r="G15" s="86"/>
      <c r="H15" s="86"/>
      <c r="I15" s="86"/>
      <c r="J15" s="86"/>
      <c r="K15" s="86"/>
      <c r="L15" s="86">
        <v>5.90418</v>
      </c>
      <c r="M15" s="86"/>
      <c r="N15" s="86"/>
      <c r="O15" s="86"/>
      <c r="P15" s="86"/>
      <c r="Q15" s="86">
        <v>5.90418</v>
      </c>
      <c r="R15" s="86"/>
      <c r="S15" s="86"/>
      <c r="T15" s="86"/>
      <c r="U15" s="86"/>
      <c r="V15" s="86"/>
    </row>
    <row r="16" s="35" customFormat="1" ht="22.8" customHeight="1" spans="1:22">
      <c r="A16" s="66" t="s">
        <v>181</v>
      </c>
      <c r="B16" s="66" t="s">
        <v>190</v>
      </c>
      <c r="C16" s="66" t="s">
        <v>193</v>
      </c>
      <c r="D16" s="81" t="s">
        <v>194</v>
      </c>
      <c r="E16" s="81" t="s">
        <v>195</v>
      </c>
      <c r="F16" s="64">
        <v>5.90418</v>
      </c>
      <c r="G16" s="84"/>
      <c r="H16" s="84"/>
      <c r="I16" s="84"/>
      <c r="J16" s="84"/>
      <c r="K16" s="84"/>
      <c r="L16" s="64">
        <v>5.90418</v>
      </c>
      <c r="M16" s="84"/>
      <c r="N16" s="84"/>
      <c r="O16" s="84"/>
      <c r="P16" s="84"/>
      <c r="Q16" s="84">
        <v>5.90418</v>
      </c>
      <c r="R16" s="84"/>
      <c r="S16" s="64"/>
      <c r="T16" s="84"/>
      <c r="U16" s="84"/>
      <c r="V16" s="84"/>
    </row>
    <row r="17" s="35" customFormat="1" ht="22.8" customHeight="1" spans="1:22">
      <c r="A17" s="62" t="s">
        <v>181</v>
      </c>
      <c r="B17" s="62" t="s">
        <v>196</v>
      </c>
      <c r="C17" s="62"/>
      <c r="D17" s="80" t="s">
        <v>197</v>
      </c>
      <c r="E17" s="80" t="s">
        <v>198</v>
      </c>
      <c r="F17" s="86">
        <v>3.93612</v>
      </c>
      <c r="G17" s="86"/>
      <c r="H17" s="86"/>
      <c r="I17" s="86"/>
      <c r="J17" s="86"/>
      <c r="K17" s="86"/>
      <c r="L17" s="86">
        <v>3.93612</v>
      </c>
      <c r="M17" s="86"/>
      <c r="N17" s="86"/>
      <c r="O17" s="86"/>
      <c r="P17" s="86"/>
      <c r="Q17" s="86">
        <v>3.93612</v>
      </c>
      <c r="R17" s="86"/>
      <c r="S17" s="86"/>
      <c r="T17" s="86"/>
      <c r="U17" s="86"/>
      <c r="V17" s="86"/>
    </row>
    <row r="18" s="35" customFormat="1" ht="22.8" customHeight="1" spans="1:22">
      <c r="A18" s="66" t="s">
        <v>181</v>
      </c>
      <c r="B18" s="66" t="s">
        <v>196</v>
      </c>
      <c r="C18" s="66" t="s">
        <v>175</v>
      </c>
      <c r="D18" s="81" t="s">
        <v>199</v>
      </c>
      <c r="E18" s="81" t="s">
        <v>200</v>
      </c>
      <c r="F18" s="64">
        <v>3.93612</v>
      </c>
      <c r="G18" s="84"/>
      <c r="H18" s="84"/>
      <c r="I18" s="84"/>
      <c r="J18" s="84"/>
      <c r="K18" s="84"/>
      <c r="L18" s="64">
        <v>3.93612</v>
      </c>
      <c r="M18" s="84"/>
      <c r="N18" s="84"/>
      <c r="O18" s="84"/>
      <c r="P18" s="84"/>
      <c r="Q18" s="84">
        <v>3.93612</v>
      </c>
      <c r="R18" s="84"/>
      <c r="S18" s="64"/>
      <c r="T18" s="84"/>
      <c r="U18" s="84"/>
      <c r="V18" s="84"/>
    </row>
    <row r="19" s="35" customFormat="1" ht="22.8" customHeight="1" spans="1:22">
      <c r="A19" s="62" t="s">
        <v>201</v>
      </c>
      <c r="B19" s="62"/>
      <c r="C19" s="62"/>
      <c r="D19" s="80" t="s">
        <v>201</v>
      </c>
      <c r="E19" s="80" t="s">
        <v>202</v>
      </c>
      <c r="F19" s="86">
        <v>50.40585</v>
      </c>
      <c r="G19" s="86"/>
      <c r="H19" s="86"/>
      <c r="I19" s="86"/>
      <c r="J19" s="86"/>
      <c r="K19" s="86"/>
      <c r="L19" s="86">
        <v>50.40585</v>
      </c>
      <c r="M19" s="86"/>
      <c r="N19" s="86"/>
      <c r="O19" s="86">
        <v>50.40585</v>
      </c>
      <c r="P19" s="86"/>
      <c r="Q19" s="86"/>
      <c r="R19" s="86"/>
      <c r="S19" s="86"/>
      <c r="T19" s="86"/>
      <c r="U19" s="86"/>
      <c r="V19" s="86"/>
    </row>
    <row r="20" s="35" customFormat="1" ht="22.8" customHeight="1" spans="1:22">
      <c r="A20" s="62" t="s">
        <v>201</v>
      </c>
      <c r="B20" s="62" t="s">
        <v>190</v>
      </c>
      <c r="C20" s="62"/>
      <c r="D20" s="80" t="s">
        <v>203</v>
      </c>
      <c r="E20" s="80" t="s">
        <v>204</v>
      </c>
      <c r="F20" s="86">
        <v>50.40585</v>
      </c>
      <c r="G20" s="86"/>
      <c r="H20" s="86"/>
      <c r="I20" s="86"/>
      <c r="J20" s="86"/>
      <c r="K20" s="86"/>
      <c r="L20" s="86">
        <v>50.40585</v>
      </c>
      <c r="M20" s="86"/>
      <c r="N20" s="86"/>
      <c r="O20" s="86">
        <v>50.40585</v>
      </c>
      <c r="P20" s="86"/>
      <c r="Q20" s="86"/>
      <c r="R20" s="86"/>
      <c r="S20" s="86"/>
      <c r="T20" s="86"/>
      <c r="U20" s="86"/>
      <c r="V20" s="86"/>
    </row>
    <row r="21" s="35" customFormat="1" ht="22.8" customHeight="1" spans="1:22">
      <c r="A21" s="66" t="s">
        <v>201</v>
      </c>
      <c r="B21" s="66" t="s">
        <v>190</v>
      </c>
      <c r="C21" s="66" t="s">
        <v>175</v>
      </c>
      <c r="D21" s="81" t="s">
        <v>205</v>
      </c>
      <c r="E21" s="81" t="s">
        <v>206</v>
      </c>
      <c r="F21" s="64">
        <v>50.40585</v>
      </c>
      <c r="G21" s="84"/>
      <c r="H21" s="84"/>
      <c r="I21" s="84"/>
      <c r="J21" s="84"/>
      <c r="K21" s="84"/>
      <c r="L21" s="64">
        <v>50.40585</v>
      </c>
      <c r="M21" s="84"/>
      <c r="N21" s="84"/>
      <c r="O21" s="84">
        <v>50.40585</v>
      </c>
      <c r="P21" s="84"/>
      <c r="Q21" s="84"/>
      <c r="R21" s="84"/>
      <c r="S21" s="64"/>
      <c r="T21" s="84"/>
      <c r="U21" s="84"/>
      <c r="V21" s="84"/>
    </row>
    <row r="22" s="35" customFormat="1" ht="22.8" customHeight="1" spans="1:22">
      <c r="A22" s="62" t="s">
        <v>207</v>
      </c>
      <c r="B22" s="62"/>
      <c r="C22" s="62"/>
      <c r="D22" s="80" t="s">
        <v>207</v>
      </c>
      <c r="E22" s="80" t="s">
        <v>208</v>
      </c>
      <c r="F22" s="86">
        <v>91.441728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91.441728</v>
      </c>
      <c r="S22" s="86"/>
      <c r="T22" s="86"/>
      <c r="U22" s="86"/>
      <c r="V22" s="86"/>
    </row>
    <row r="23" s="35" customFormat="1" ht="22.8" customHeight="1" spans="1:22">
      <c r="A23" s="62" t="s">
        <v>207</v>
      </c>
      <c r="B23" s="62" t="s">
        <v>175</v>
      </c>
      <c r="C23" s="62"/>
      <c r="D23" s="80" t="s">
        <v>209</v>
      </c>
      <c r="E23" s="80" t="s">
        <v>210</v>
      </c>
      <c r="F23" s="86">
        <v>91.441728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91.441728</v>
      </c>
      <c r="S23" s="86"/>
      <c r="T23" s="86"/>
      <c r="U23" s="86"/>
      <c r="V23" s="86"/>
    </row>
    <row r="24" s="35" customFormat="1" ht="22.8" customHeight="1" spans="1:22">
      <c r="A24" s="66" t="s">
        <v>207</v>
      </c>
      <c r="B24" s="66" t="s">
        <v>175</v>
      </c>
      <c r="C24" s="66" t="s">
        <v>211</v>
      </c>
      <c r="D24" s="81" t="s">
        <v>212</v>
      </c>
      <c r="E24" s="81" t="s">
        <v>213</v>
      </c>
      <c r="F24" s="64">
        <v>91.441728</v>
      </c>
      <c r="G24" s="84"/>
      <c r="H24" s="84"/>
      <c r="I24" s="84"/>
      <c r="J24" s="84"/>
      <c r="K24" s="84"/>
      <c r="L24" s="64"/>
      <c r="M24" s="84"/>
      <c r="N24" s="84"/>
      <c r="O24" s="84"/>
      <c r="P24" s="84"/>
      <c r="Q24" s="84"/>
      <c r="R24" s="84">
        <v>91.441728</v>
      </c>
      <c r="S24" s="64"/>
      <c r="T24" s="84"/>
      <c r="U24" s="84"/>
      <c r="V24" s="84"/>
    </row>
    <row r="25" s="35" customFormat="1" ht="16.35" customHeight="1" spans="1:9">
      <c r="A25" s="85"/>
      <c r="B25" s="85"/>
      <c r="C25" s="85"/>
      <c r="D25" s="85"/>
      <c r="E25" s="85"/>
      <c r="F25" s="85"/>
      <c r="G25" s="74"/>
      <c r="H25" s="74"/>
      <c r="I25" s="74"/>
    </row>
    <row r="26" s="35" customFormat="1" ht="16.35" customHeight="1" spans="1:6">
      <c r="A26" s="85"/>
      <c r="B26" s="85"/>
      <c r="C26" s="85"/>
      <c r="D26" s="85"/>
      <c r="E26" s="85"/>
      <c r="F26" s="85"/>
    </row>
    <row r="27" s="35" customFormat="1"/>
    <row r="28" s="35" customFormat="1"/>
    <row r="29" s="35" customFormat="1"/>
    <row r="30" s="35" customFormat="1"/>
    <row r="31" s="35" customFormat="1"/>
    <row r="32" s="35" customFormat="1"/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6"/>
  <sheetViews>
    <sheetView workbookViewId="0">
      <selection activeCell="A4" sqref="$A4:$XFD15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21.3090909090909" style="73" customWidth="1"/>
    <col min="6" max="7" width="13.4363636363636" style="73" customWidth="1"/>
    <col min="8" max="8" width="11.1272727272727" style="73" customWidth="1"/>
    <col min="9" max="9" width="12.0727272727273" style="73" customWidth="1"/>
    <col min="10" max="10" width="11.9454545454545" style="73" customWidth="1"/>
    <col min="11" max="11" width="11.5363636363636" style="73" customWidth="1"/>
    <col min="12" max="12" width="9.77272727272727" style="73" customWidth="1"/>
    <col min="13" max="16384" width="10" style="73"/>
  </cols>
  <sheetData>
    <row r="1" ht="16.35" customHeight="1" spans="1:11">
      <c r="A1" s="74"/>
      <c r="K1" s="82" t="s">
        <v>362</v>
      </c>
    </row>
    <row r="2" ht="48.3" customHeight="1" spans="1:1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83" t="s">
        <v>34</v>
      </c>
      <c r="K3" s="83"/>
    </row>
    <row r="4" s="35" customFormat="1" ht="23.25" customHeight="1" spans="1:11">
      <c r="A4" s="77" t="s">
        <v>162</v>
      </c>
      <c r="B4" s="77"/>
      <c r="C4" s="77"/>
      <c r="D4" s="77" t="s">
        <v>215</v>
      </c>
      <c r="E4" s="77" t="s">
        <v>216</v>
      </c>
      <c r="F4" s="77" t="s">
        <v>363</v>
      </c>
      <c r="G4" s="77" t="s">
        <v>364</v>
      </c>
      <c r="H4" s="77" t="s">
        <v>365</v>
      </c>
      <c r="I4" s="77" t="s">
        <v>366</v>
      </c>
      <c r="J4" s="77" t="s">
        <v>367</v>
      </c>
      <c r="K4" s="77" t="s">
        <v>325</v>
      </c>
    </row>
    <row r="5" s="35" customFormat="1" ht="23.25" customHeight="1" spans="1:11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/>
      <c r="H5" s="77"/>
      <c r="I5" s="77"/>
      <c r="J5" s="77"/>
      <c r="K5" s="77"/>
    </row>
    <row r="6" s="35" customFormat="1" ht="22.8" customHeight="1" spans="1:11">
      <c r="A6" s="78"/>
      <c r="B6" s="78"/>
      <c r="C6" s="78"/>
      <c r="D6" s="78"/>
      <c r="E6" s="78" t="s">
        <v>139</v>
      </c>
      <c r="F6" s="79">
        <v>67.138844</v>
      </c>
      <c r="G6" s="79"/>
      <c r="H6" s="79"/>
      <c r="I6" s="79"/>
      <c r="J6" s="79">
        <v>62.4155</v>
      </c>
      <c r="K6" s="79">
        <v>4.723344</v>
      </c>
    </row>
    <row r="7" s="35" customFormat="1" ht="22.8" customHeight="1" spans="1:11">
      <c r="A7" s="78"/>
      <c r="B7" s="78"/>
      <c r="C7" s="78"/>
      <c r="D7" s="80" t="s">
        <v>157</v>
      </c>
      <c r="E7" s="80" t="s">
        <v>158</v>
      </c>
      <c r="F7" s="79">
        <v>67.138844</v>
      </c>
      <c r="G7" s="79">
        <v>0</v>
      </c>
      <c r="H7" s="79">
        <v>0</v>
      </c>
      <c r="I7" s="79">
        <v>0</v>
      </c>
      <c r="J7" s="79">
        <v>62.4155</v>
      </c>
      <c r="K7" s="79">
        <v>4.723344</v>
      </c>
    </row>
    <row r="8" s="35" customFormat="1" ht="22.8" customHeight="1" spans="1:11">
      <c r="A8" s="78"/>
      <c r="B8" s="78"/>
      <c r="C8" s="78"/>
      <c r="D8" s="80" t="s">
        <v>159</v>
      </c>
      <c r="E8" s="80" t="s">
        <v>160</v>
      </c>
      <c r="F8" s="79">
        <v>67.138844</v>
      </c>
      <c r="G8" s="79"/>
      <c r="H8" s="79"/>
      <c r="I8" s="79"/>
      <c r="J8" s="79">
        <v>62.4155</v>
      </c>
      <c r="K8" s="79">
        <v>4.723344</v>
      </c>
    </row>
    <row r="9" s="35" customFormat="1" ht="22.8" customHeight="1" spans="1:11">
      <c r="A9" s="62" t="s">
        <v>173</v>
      </c>
      <c r="B9" s="62"/>
      <c r="C9" s="62"/>
      <c r="D9" s="78" t="s">
        <v>173</v>
      </c>
      <c r="E9" s="78" t="s">
        <v>174</v>
      </c>
      <c r="F9" s="86">
        <v>4.723344</v>
      </c>
      <c r="G9" s="86"/>
      <c r="H9" s="86"/>
      <c r="I9" s="86"/>
      <c r="J9" s="86"/>
      <c r="K9" s="86">
        <v>4.723344</v>
      </c>
    </row>
    <row r="10" s="35" customFormat="1" ht="22.8" customHeight="1" spans="1:11">
      <c r="A10" s="62" t="s">
        <v>173</v>
      </c>
      <c r="B10" s="62" t="s">
        <v>175</v>
      </c>
      <c r="C10" s="62"/>
      <c r="D10" s="78" t="s">
        <v>176</v>
      </c>
      <c r="E10" s="78" t="s">
        <v>177</v>
      </c>
      <c r="F10" s="86">
        <v>4.723344</v>
      </c>
      <c r="G10" s="86"/>
      <c r="H10" s="86"/>
      <c r="I10" s="86"/>
      <c r="J10" s="86"/>
      <c r="K10" s="86">
        <v>4.723344</v>
      </c>
    </row>
    <row r="11" s="35" customFormat="1" ht="22.8" customHeight="1" spans="1:11">
      <c r="A11" s="66" t="s">
        <v>173</v>
      </c>
      <c r="B11" s="66" t="s">
        <v>175</v>
      </c>
      <c r="C11" s="66" t="s">
        <v>178</v>
      </c>
      <c r="D11" s="81" t="s">
        <v>179</v>
      </c>
      <c r="E11" s="65" t="s">
        <v>180</v>
      </c>
      <c r="F11" s="64">
        <v>4.723344</v>
      </c>
      <c r="G11" s="84"/>
      <c r="H11" s="84"/>
      <c r="I11" s="84"/>
      <c r="J11" s="84"/>
      <c r="K11" s="84">
        <v>4.723344</v>
      </c>
    </row>
    <row r="12" s="35" customFormat="1" ht="22.8" customHeight="1" spans="1:11">
      <c r="A12" s="62" t="s">
        <v>181</v>
      </c>
      <c r="B12" s="62"/>
      <c r="C12" s="62"/>
      <c r="D12" s="78" t="s">
        <v>181</v>
      </c>
      <c r="E12" s="78" t="s">
        <v>182</v>
      </c>
      <c r="F12" s="86">
        <v>62.4155</v>
      </c>
      <c r="G12" s="86"/>
      <c r="H12" s="86"/>
      <c r="I12" s="86"/>
      <c r="J12" s="86">
        <v>62.4155</v>
      </c>
      <c r="K12" s="86"/>
    </row>
    <row r="13" s="35" customFormat="1" ht="22.8" customHeight="1" spans="1:11">
      <c r="A13" s="62" t="s">
        <v>181</v>
      </c>
      <c r="B13" s="62" t="s">
        <v>183</v>
      </c>
      <c r="C13" s="62"/>
      <c r="D13" s="78" t="s">
        <v>184</v>
      </c>
      <c r="E13" s="78" t="s">
        <v>185</v>
      </c>
      <c r="F13" s="86">
        <v>62.4155</v>
      </c>
      <c r="G13" s="86"/>
      <c r="H13" s="86"/>
      <c r="I13" s="86"/>
      <c r="J13" s="86">
        <v>62.4155</v>
      </c>
      <c r="K13" s="86"/>
    </row>
    <row r="14" s="35" customFormat="1" ht="22.8" customHeight="1" spans="1:11">
      <c r="A14" s="66" t="s">
        <v>181</v>
      </c>
      <c r="B14" s="66" t="s">
        <v>183</v>
      </c>
      <c r="C14" s="66" t="s">
        <v>175</v>
      </c>
      <c r="D14" s="81" t="s">
        <v>186</v>
      </c>
      <c r="E14" s="65" t="s">
        <v>187</v>
      </c>
      <c r="F14" s="64">
        <v>62.4155</v>
      </c>
      <c r="G14" s="84"/>
      <c r="H14" s="84"/>
      <c r="I14" s="84"/>
      <c r="J14" s="84">
        <v>62.4155</v>
      </c>
      <c r="K14" s="84"/>
    </row>
    <row r="15" s="35" customFormat="1" ht="16.35" customHeight="1" spans="1:11">
      <c r="A15" s="85"/>
      <c r="B15" s="85"/>
      <c r="C15" s="85"/>
      <c r="D15" s="85"/>
      <c r="E15" s="85"/>
      <c r="F15" s="85"/>
      <c r="G15" s="74"/>
      <c r="H15" s="74"/>
      <c r="I15" s="74"/>
      <c r="J15" s="74"/>
      <c r="K15" s="74"/>
    </row>
    <row r="16" ht="16.35" customHeight="1" spans="1:6">
      <c r="A16" s="85"/>
      <c r="B16" s="85"/>
      <c r="C16" s="85"/>
      <c r="D16" s="85"/>
      <c r="E16" s="85"/>
      <c r="F16" s="8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6"/>
  <sheetViews>
    <sheetView workbookViewId="0">
      <selection activeCell="A4" sqref="$A4:$XFD14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21.3090909090909" style="73" customWidth="1"/>
    <col min="6" max="6" width="13.4363636363636" style="73" customWidth="1"/>
    <col min="7" max="18" width="7.69090909090909" style="73" customWidth="1"/>
    <col min="19" max="19" width="9.77272727272727" style="73" customWidth="1"/>
    <col min="20" max="16384" width="10" style="73"/>
  </cols>
  <sheetData>
    <row r="1" ht="16.35" customHeight="1" spans="1:18">
      <c r="A1" s="74"/>
      <c r="Q1" s="82" t="s">
        <v>368</v>
      </c>
      <c r="R1" s="82"/>
    </row>
    <row r="2" ht="40.5" customHeight="1" spans="1:18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83" t="s">
        <v>34</v>
      </c>
      <c r="R3" s="83"/>
    </row>
    <row r="4" s="35" customFormat="1" ht="24.15" customHeight="1" spans="1:18">
      <c r="A4" s="77" t="s">
        <v>162</v>
      </c>
      <c r="B4" s="77"/>
      <c r="C4" s="77"/>
      <c r="D4" s="77" t="s">
        <v>215</v>
      </c>
      <c r="E4" s="77" t="s">
        <v>216</v>
      </c>
      <c r="F4" s="77" t="s">
        <v>363</v>
      </c>
      <c r="G4" s="77" t="s">
        <v>369</v>
      </c>
      <c r="H4" s="77" t="s">
        <v>327</v>
      </c>
      <c r="I4" s="77" t="s">
        <v>370</v>
      </c>
      <c r="J4" s="77" t="s">
        <v>371</v>
      </c>
      <c r="K4" s="77" t="s">
        <v>372</v>
      </c>
      <c r="L4" s="77" t="s">
        <v>373</v>
      </c>
      <c r="M4" s="77" t="s">
        <v>374</v>
      </c>
      <c r="N4" s="77" t="s">
        <v>365</v>
      </c>
      <c r="O4" s="77" t="s">
        <v>375</v>
      </c>
      <c r="P4" s="77" t="s">
        <v>376</v>
      </c>
      <c r="Q4" s="77" t="s">
        <v>366</v>
      </c>
      <c r="R4" s="77" t="s">
        <v>325</v>
      </c>
    </row>
    <row r="5" s="35" customFormat="1" ht="21.55" customHeight="1" spans="1:18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="35" customFormat="1" ht="22.8" customHeight="1" spans="1:18">
      <c r="A6" s="78"/>
      <c r="B6" s="78"/>
      <c r="C6" s="78"/>
      <c r="D6" s="78"/>
      <c r="E6" s="78" t="s">
        <v>139</v>
      </c>
      <c r="F6" s="79">
        <v>67.138844</v>
      </c>
      <c r="G6" s="79"/>
      <c r="H6" s="79">
        <v>62.4155</v>
      </c>
      <c r="I6" s="79"/>
      <c r="J6" s="79"/>
      <c r="K6" s="79"/>
      <c r="L6" s="79"/>
      <c r="M6" s="79"/>
      <c r="N6" s="79"/>
      <c r="O6" s="79"/>
      <c r="P6" s="79"/>
      <c r="Q6" s="79"/>
      <c r="R6" s="79">
        <v>4.723344</v>
      </c>
    </row>
    <row r="7" s="35" customFormat="1" ht="22.8" customHeight="1" spans="1:18">
      <c r="A7" s="78"/>
      <c r="B7" s="78"/>
      <c r="C7" s="78"/>
      <c r="D7" s="80" t="s">
        <v>157</v>
      </c>
      <c r="E7" s="80" t="s">
        <v>158</v>
      </c>
      <c r="F7" s="79">
        <v>67.138844</v>
      </c>
      <c r="G7" s="79">
        <v>0</v>
      </c>
      <c r="H7" s="79">
        <v>62.4155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4.723344</v>
      </c>
    </row>
    <row r="8" s="35" customFormat="1" ht="22.8" customHeight="1" spans="1:18">
      <c r="A8" s="78"/>
      <c r="B8" s="78"/>
      <c r="C8" s="78"/>
      <c r="D8" s="80" t="s">
        <v>159</v>
      </c>
      <c r="E8" s="80" t="s">
        <v>160</v>
      </c>
      <c r="F8" s="79">
        <v>67.138844</v>
      </c>
      <c r="G8" s="79"/>
      <c r="H8" s="79">
        <v>62.4155</v>
      </c>
      <c r="I8" s="79"/>
      <c r="J8" s="79"/>
      <c r="K8" s="79"/>
      <c r="L8" s="79"/>
      <c r="M8" s="79"/>
      <c r="N8" s="79"/>
      <c r="O8" s="79"/>
      <c r="P8" s="79"/>
      <c r="Q8" s="79"/>
      <c r="R8" s="79">
        <v>4.723344</v>
      </c>
    </row>
    <row r="9" s="35" customFormat="1" ht="22.8" customHeight="1" spans="1:18">
      <c r="A9" s="78" t="s">
        <v>173</v>
      </c>
      <c r="B9" s="78"/>
      <c r="C9" s="78"/>
      <c r="D9" s="78" t="s">
        <v>173</v>
      </c>
      <c r="E9" s="78" t="s">
        <v>174</v>
      </c>
      <c r="F9" s="86">
        <v>4.723344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4.723344</v>
      </c>
    </row>
    <row r="10" s="35" customFormat="1" ht="22.8" customHeight="1" spans="1:18">
      <c r="A10" s="78" t="s">
        <v>173</v>
      </c>
      <c r="B10" s="78" t="s">
        <v>175</v>
      </c>
      <c r="C10" s="78"/>
      <c r="D10" s="78" t="s">
        <v>176</v>
      </c>
      <c r="E10" s="78" t="s">
        <v>177</v>
      </c>
      <c r="F10" s="86">
        <v>4.723344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4.723344</v>
      </c>
    </row>
    <row r="11" s="35" customFormat="1" ht="22.8" customHeight="1" spans="1:18">
      <c r="A11" s="66" t="s">
        <v>173</v>
      </c>
      <c r="B11" s="66" t="s">
        <v>175</v>
      </c>
      <c r="C11" s="66" t="s">
        <v>178</v>
      </c>
      <c r="D11" s="81" t="s">
        <v>179</v>
      </c>
      <c r="E11" s="65" t="s">
        <v>180</v>
      </c>
      <c r="F11" s="64">
        <v>4.723344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>
        <v>4.723344</v>
      </c>
    </row>
    <row r="12" s="35" customFormat="1" ht="22.8" customHeight="1" spans="1:18">
      <c r="A12" s="78" t="s">
        <v>181</v>
      </c>
      <c r="B12" s="78"/>
      <c r="C12" s="78"/>
      <c r="D12" s="78" t="s">
        <v>181</v>
      </c>
      <c r="E12" s="78" t="s">
        <v>182</v>
      </c>
      <c r="F12" s="86">
        <v>62.4155</v>
      </c>
      <c r="G12" s="86"/>
      <c r="H12" s="86">
        <v>62.4155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="35" customFormat="1" ht="22.8" customHeight="1" spans="1:18">
      <c r="A13" s="78" t="s">
        <v>181</v>
      </c>
      <c r="B13" s="78" t="s">
        <v>183</v>
      </c>
      <c r="C13" s="78"/>
      <c r="D13" s="78" t="s">
        <v>184</v>
      </c>
      <c r="E13" s="78" t="s">
        <v>185</v>
      </c>
      <c r="F13" s="86">
        <v>62.4155</v>
      </c>
      <c r="G13" s="86"/>
      <c r="H13" s="86">
        <v>62.4155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="35" customFormat="1" ht="22.8" customHeight="1" spans="1:18">
      <c r="A14" s="66" t="s">
        <v>181</v>
      </c>
      <c r="B14" s="66" t="s">
        <v>183</v>
      </c>
      <c r="C14" s="66" t="s">
        <v>175</v>
      </c>
      <c r="D14" s="81" t="s">
        <v>186</v>
      </c>
      <c r="E14" s="65" t="s">
        <v>187</v>
      </c>
      <c r="F14" s="64">
        <v>62.4155</v>
      </c>
      <c r="G14" s="84"/>
      <c r="H14" s="84">
        <v>62.4155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ht="16.35" customHeight="1" spans="1:6">
      <c r="A15" s="85"/>
      <c r="B15" s="85"/>
      <c r="C15" s="85"/>
      <c r="D15" s="85"/>
      <c r="E15" s="85"/>
      <c r="F15" s="85"/>
    </row>
    <row r="16" ht="16.35" customHeight="1" spans="1:6">
      <c r="A16" s="85"/>
      <c r="B16" s="85"/>
      <c r="C16" s="85"/>
      <c r="D16" s="85"/>
      <c r="E16" s="85"/>
      <c r="F16" s="8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A4" sqref="$A4:$XFD10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21.3090909090909" style="73" customWidth="1"/>
    <col min="6" max="6" width="13.4363636363636" style="73" customWidth="1"/>
    <col min="7" max="7" width="8" style="73" customWidth="1"/>
    <col min="8" max="16" width="7.18181818181818" style="73" customWidth="1"/>
    <col min="17" max="17" width="8.41818181818182" style="73" customWidth="1"/>
    <col min="18" max="18" width="8.2" style="73" customWidth="1"/>
    <col min="19" max="20" width="7.18181818181818" style="73" customWidth="1"/>
    <col min="21" max="21" width="9.77272727272727" style="73" customWidth="1"/>
    <col min="22" max="16384" width="10" style="73"/>
  </cols>
  <sheetData>
    <row r="1" ht="16.35" customHeight="1" spans="1:20">
      <c r="A1" s="74"/>
      <c r="S1" s="82" t="s">
        <v>377</v>
      </c>
      <c r="T1" s="82"/>
    </row>
    <row r="2" ht="36.2" customHeight="1" spans="1:20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83" t="s">
        <v>34</v>
      </c>
      <c r="T3" s="83"/>
    </row>
    <row r="4" s="35" customFormat="1" ht="28.45" customHeight="1" spans="1:20">
      <c r="A4" s="77" t="s">
        <v>162</v>
      </c>
      <c r="B4" s="77"/>
      <c r="C4" s="77"/>
      <c r="D4" s="77" t="s">
        <v>215</v>
      </c>
      <c r="E4" s="77" t="s">
        <v>216</v>
      </c>
      <c r="F4" s="77" t="s">
        <v>363</v>
      </c>
      <c r="G4" s="77" t="s">
        <v>219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 t="s">
        <v>222</v>
      </c>
      <c r="S4" s="77"/>
      <c r="T4" s="77"/>
    </row>
    <row r="5" s="35" customFormat="1" ht="36.2" customHeight="1" spans="1:20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 t="s">
        <v>139</v>
      </c>
      <c r="H5" s="77" t="s">
        <v>378</v>
      </c>
      <c r="I5" s="77" t="s">
        <v>379</v>
      </c>
      <c r="J5" s="77" t="s">
        <v>380</v>
      </c>
      <c r="K5" s="77" t="s">
        <v>381</v>
      </c>
      <c r="L5" s="77" t="s">
        <v>382</v>
      </c>
      <c r="M5" s="77" t="s">
        <v>383</v>
      </c>
      <c r="N5" s="77" t="s">
        <v>384</v>
      </c>
      <c r="O5" s="77" t="s">
        <v>385</v>
      </c>
      <c r="P5" s="77" t="s">
        <v>386</v>
      </c>
      <c r="Q5" s="77" t="s">
        <v>331</v>
      </c>
      <c r="R5" s="77" t="s">
        <v>139</v>
      </c>
      <c r="S5" s="77" t="s">
        <v>329</v>
      </c>
      <c r="T5" s="77" t="s">
        <v>354</v>
      </c>
    </row>
    <row r="6" s="35" customFormat="1" ht="22.8" customHeight="1" spans="1:20">
      <c r="A6" s="78"/>
      <c r="B6" s="78"/>
      <c r="C6" s="78"/>
      <c r="D6" s="78"/>
      <c r="E6" s="78" t="s">
        <v>139</v>
      </c>
      <c r="F6" s="86">
        <v>107.066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>
        <v>107.066</v>
      </c>
      <c r="S6" s="86">
        <v>107.066</v>
      </c>
      <c r="T6" s="86"/>
    </row>
    <row r="7" s="35" customFormat="1" ht="22.8" customHeight="1" spans="1:20">
      <c r="A7" s="78"/>
      <c r="B7" s="78"/>
      <c r="C7" s="78"/>
      <c r="D7" s="80" t="s">
        <v>157</v>
      </c>
      <c r="E7" s="80" t="s">
        <v>158</v>
      </c>
      <c r="F7" s="86">
        <v>107.066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107.066</v>
      </c>
      <c r="S7" s="86">
        <v>107.066</v>
      </c>
      <c r="T7" s="86">
        <v>0</v>
      </c>
    </row>
    <row r="8" s="35" customFormat="1" ht="22.8" customHeight="1" spans="1:20">
      <c r="A8" s="78"/>
      <c r="B8" s="78"/>
      <c r="C8" s="78"/>
      <c r="D8" s="80" t="s">
        <v>159</v>
      </c>
      <c r="E8" s="80" t="s">
        <v>160</v>
      </c>
      <c r="F8" s="86">
        <v>107.066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>
        <v>107.066</v>
      </c>
      <c r="S8" s="86">
        <v>107.066</v>
      </c>
      <c r="T8" s="86"/>
    </row>
    <row r="9" s="35" customFormat="1" ht="22.8" customHeight="1" spans="1:20">
      <c r="A9" s="62" t="s">
        <v>173</v>
      </c>
      <c r="B9" s="62"/>
      <c r="C9" s="62"/>
      <c r="D9" s="80" t="s">
        <v>173</v>
      </c>
      <c r="E9" s="80" t="s">
        <v>174</v>
      </c>
      <c r="F9" s="86">
        <v>107.066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107.066</v>
      </c>
      <c r="S9" s="86">
        <v>107.066</v>
      </c>
      <c r="T9" s="86"/>
    </row>
    <row r="10" s="35" customFormat="1" ht="22.8" customHeight="1" spans="1:20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107.066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107.066</v>
      </c>
      <c r="S10" s="86">
        <v>107.066</v>
      </c>
      <c r="T10" s="86"/>
    </row>
    <row r="11" s="35" customFormat="1" ht="22.8" customHeight="1" spans="1:20">
      <c r="A11" s="66" t="s">
        <v>173</v>
      </c>
      <c r="B11" s="66" t="s">
        <v>175</v>
      </c>
      <c r="C11" s="66" t="s">
        <v>178</v>
      </c>
      <c r="D11" s="81" t="s">
        <v>179</v>
      </c>
      <c r="E11" s="65" t="s">
        <v>180</v>
      </c>
      <c r="F11" s="64">
        <v>107.066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>
        <v>107.066</v>
      </c>
      <c r="S11" s="64">
        <v>107.066</v>
      </c>
      <c r="T11" s="84"/>
    </row>
    <row r="12" s="35" customFormat="1" ht="16.35" customHeight="1" spans="1:17">
      <c r="A12" s="85"/>
      <c r="B12" s="85"/>
      <c r="C12" s="85"/>
      <c r="D12" s="85"/>
      <c r="E12" s="85"/>
      <c r="F12" s="85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ht="16.35" customHeight="1" spans="1:6">
      <c r="A13" s="85"/>
      <c r="B13" s="85"/>
      <c r="C13" s="85"/>
      <c r="D13" s="85"/>
      <c r="E13" s="85"/>
      <c r="F13" s="8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workbookViewId="0">
      <selection activeCell="A4" sqref="$A4:$XFD11"/>
    </sheetView>
  </sheetViews>
  <sheetFormatPr defaultColWidth="10" defaultRowHeight="14"/>
  <cols>
    <col min="1" max="3" width="4.61818181818182" customWidth="1"/>
    <col min="4" max="4" width="9.62727272727273" customWidth="1"/>
    <col min="5" max="5" width="21.3090909090909" customWidth="1"/>
    <col min="6" max="6" width="13.4363636363636" customWidth="1"/>
    <col min="7" max="29" width="8.2" customWidth="1"/>
    <col min="30" max="33" width="9.22727272727273" customWidth="1"/>
    <col min="34" max="34" width="9.77272727272727" customWidth="1"/>
  </cols>
  <sheetData>
    <row r="1" ht="13.8" customHeight="1" spans="1:33">
      <c r="A1" s="58"/>
      <c r="F1" s="58"/>
      <c r="AF1" s="30" t="s">
        <v>387</v>
      </c>
      <c r="AG1" s="30"/>
    </row>
    <row r="2" ht="43.95" customHeight="1" spans="1:33">
      <c r="A2" s="87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ht="24.15" customHeight="1" spans="1:3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72" t="s">
        <v>34</v>
      </c>
      <c r="AG3" s="72"/>
    </row>
    <row r="4" s="35" customFormat="1" ht="25" customHeight="1" spans="1:33">
      <c r="A4" s="77" t="s">
        <v>162</v>
      </c>
      <c r="B4" s="77"/>
      <c r="C4" s="77"/>
      <c r="D4" s="77" t="s">
        <v>215</v>
      </c>
      <c r="E4" s="77" t="s">
        <v>216</v>
      </c>
      <c r="F4" s="77" t="s">
        <v>388</v>
      </c>
      <c r="G4" s="77" t="s">
        <v>343</v>
      </c>
      <c r="H4" s="77" t="s">
        <v>345</v>
      </c>
      <c r="I4" s="77" t="s">
        <v>389</v>
      </c>
      <c r="J4" s="77" t="s">
        <v>390</v>
      </c>
      <c r="K4" s="77" t="s">
        <v>347</v>
      </c>
      <c r="L4" s="77" t="s">
        <v>341</v>
      </c>
      <c r="M4" s="77" t="s">
        <v>349</v>
      </c>
      <c r="N4" s="77" t="s">
        <v>391</v>
      </c>
      <c r="O4" s="77" t="s">
        <v>339</v>
      </c>
      <c r="P4" s="77" t="s">
        <v>392</v>
      </c>
      <c r="Q4" s="77" t="s">
        <v>384</v>
      </c>
      <c r="R4" s="77" t="s">
        <v>386</v>
      </c>
      <c r="S4" s="77" t="s">
        <v>393</v>
      </c>
      <c r="T4" s="77" t="s">
        <v>379</v>
      </c>
      <c r="U4" s="77" t="s">
        <v>380</v>
      </c>
      <c r="V4" s="77" t="s">
        <v>383</v>
      </c>
      <c r="W4" s="77" t="s">
        <v>394</v>
      </c>
      <c r="X4" s="77" t="s">
        <v>395</v>
      </c>
      <c r="Y4" s="77" t="s">
        <v>396</v>
      </c>
      <c r="Z4" s="77" t="s">
        <v>334</v>
      </c>
      <c r="AA4" s="77" t="s">
        <v>382</v>
      </c>
      <c r="AB4" s="77" t="s">
        <v>397</v>
      </c>
      <c r="AC4" s="77" t="s">
        <v>398</v>
      </c>
      <c r="AD4" s="77" t="s">
        <v>385</v>
      </c>
      <c r="AE4" s="77" t="s">
        <v>399</v>
      </c>
      <c r="AF4" s="77" t="s">
        <v>400</v>
      </c>
      <c r="AG4" s="77" t="s">
        <v>331</v>
      </c>
    </row>
    <row r="5" s="35" customFormat="1" ht="21.55" customHeight="1" spans="1:33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="35" customFormat="1" ht="22.8" customHeight="1" spans="1:33">
      <c r="A6" s="62"/>
      <c r="B6" s="63"/>
      <c r="C6" s="63"/>
      <c r="D6" s="65"/>
      <c r="E6" s="65" t="s">
        <v>139</v>
      </c>
      <c r="F6" s="86">
        <v>107.066</v>
      </c>
      <c r="G6" s="86">
        <v>18.22</v>
      </c>
      <c r="H6" s="86">
        <v>6</v>
      </c>
      <c r="I6" s="86"/>
      <c r="J6" s="86"/>
      <c r="K6" s="86">
        <v>7</v>
      </c>
      <c r="L6" s="86">
        <v>11</v>
      </c>
      <c r="M6" s="86">
        <v>0.8</v>
      </c>
      <c r="N6" s="86"/>
      <c r="O6" s="86">
        <v>13</v>
      </c>
      <c r="P6" s="86"/>
      <c r="Q6" s="86"/>
      <c r="R6" s="86">
        <v>37.2</v>
      </c>
      <c r="S6" s="86"/>
      <c r="T6" s="86"/>
      <c r="U6" s="86"/>
      <c r="V6" s="86"/>
      <c r="W6" s="86"/>
      <c r="X6" s="86"/>
      <c r="Y6" s="86"/>
      <c r="Z6" s="86">
        <v>3</v>
      </c>
      <c r="AA6" s="86"/>
      <c r="AB6" s="86"/>
      <c r="AC6" s="86"/>
      <c r="AD6" s="86"/>
      <c r="AE6" s="86"/>
      <c r="AF6" s="86"/>
      <c r="AG6" s="86">
        <v>10.846</v>
      </c>
    </row>
    <row r="7" s="35" customFormat="1" ht="22.8" customHeight="1" spans="1:33">
      <c r="A7" s="78"/>
      <c r="B7" s="78"/>
      <c r="C7" s="78"/>
      <c r="D7" s="80" t="s">
        <v>157</v>
      </c>
      <c r="E7" s="80" t="s">
        <v>158</v>
      </c>
      <c r="F7" s="86">
        <v>107.066</v>
      </c>
      <c r="G7" s="86">
        <v>18.22</v>
      </c>
      <c r="H7" s="86">
        <v>6</v>
      </c>
      <c r="I7" s="86">
        <v>0</v>
      </c>
      <c r="J7" s="86">
        <v>0</v>
      </c>
      <c r="K7" s="86">
        <v>7</v>
      </c>
      <c r="L7" s="86">
        <v>11</v>
      </c>
      <c r="M7" s="86">
        <v>0.8</v>
      </c>
      <c r="N7" s="86">
        <v>0</v>
      </c>
      <c r="O7" s="86">
        <v>13</v>
      </c>
      <c r="P7" s="86">
        <v>0</v>
      </c>
      <c r="Q7" s="86">
        <v>0</v>
      </c>
      <c r="R7" s="86">
        <v>37.2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3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10.846</v>
      </c>
    </row>
    <row r="8" s="35" customFormat="1" ht="22.8" customHeight="1" spans="1:33">
      <c r="A8" s="78"/>
      <c r="B8" s="78"/>
      <c r="C8" s="78"/>
      <c r="D8" s="80" t="s">
        <v>159</v>
      </c>
      <c r="E8" s="80" t="s">
        <v>160</v>
      </c>
      <c r="F8" s="86">
        <v>107.066</v>
      </c>
      <c r="G8" s="86">
        <v>18.22</v>
      </c>
      <c r="H8" s="86">
        <v>6</v>
      </c>
      <c r="I8" s="86"/>
      <c r="J8" s="86"/>
      <c r="K8" s="86">
        <v>7</v>
      </c>
      <c r="L8" s="86">
        <v>11</v>
      </c>
      <c r="M8" s="86">
        <v>0.8</v>
      </c>
      <c r="N8" s="86"/>
      <c r="O8" s="86">
        <v>13</v>
      </c>
      <c r="P8" s="86"/>
      <c r="Q8" s="86"/>
      <c r="R8" s="86">
        <v>37.2</v>
      </c>
      <c r="S8" s="86"/>
      <c r="T8" s="86"/>
      <c r="U8" s="86"/>
      <c r="V8" s="86"/>
      <c r="W8" s="86"/>
      <c r="X8" s="86"/>
      <c r="Y8" s="86"/>
      <c r="Z8" s="86">
        <v>3</v>
      </c>
      <c r="AA8" s="86"/>
      <c r="AB8" s="86"/>
      <c r="AC8" s="86"/>
      <c r="AD8" s="86"/>
      <c r="AE8" s="86"/>
      <c r="AF8" s="86"/>
      <c r="AG8" s="86">
        <v>10.846</v>
      </c>
    </row>
    <row r="9" s="35" customFormat="1" ht="22.8" customHeight="1" spans="1:33">
      <c r="A9" s="62" t="s">
        <v>173</v>
      </c>
      <c r="B9" s="62"/>
      <c r="C9" s="62"/>
      <c r="D9" s="80" t="s">
        <v>173</v>
      </c>
      <c r="E9" s="80" t="s">
        <v>174</v>
      </c>
      <c r="F9" s="86">
        <v>107.066</v>
      </c>
      <c r="G9" s="86">
        <v>18.22</v>
      </c>
      <c r="H9" s="86">
        <v>6</v>
      </c>
      <c r="I9" s="86"/>
      <c r="J9" s="86"/>
      <c r="K9" s="86">
        <v>7</v>
      </c>
      <c r="L9" s="86">
        <v>11</v>
      </c>
      <c r="M9" s="86">
        <v>0.8</v>
      </c>
      <c r="N9" s="86"/>
      <c r="O9" s="86">
        <v>13</v>
      </c>
      <c r="P9" s="86"/>
      <c r="Q9" s="86"/>
      <c r="R9" s="86">
        <v>37.2</v>
      </c>
      <c r="S9" s="86"/>
      <c r="T9" s="86"/>
      <c r="U9" s="86"/>
      <c r="V9" s="86"/>
      <c r="W9" s="86"/>
      <c r="X9" s="86"/>
      <c r="Y9" s="86"/>
      <c r="Z9" s="86">
        <v>3</v>
      </c>
      <c r="AA9" s="86"/>
      <c r="AB9" s="86"/>
      <c r="AC9" s="86"/>
      <c r="AD9" s="86"/>
      <c r="AE9" s="86"/>
      <c r="AF9" s="86"/>
      <c r="AG9" s="86">
        <v>10.846</v>
      </c>
    </row>
    <row r="10" s="35" customFormat="1" ht="22.8" customHeight="1" spans="1:33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107.066</v>
      </c>
      <c r="G10" s="86">
        <v>18.22</v>
      </c>
      <c r="H10" s="86">
        <v>6</v>
      </c>
      <c r="I10" s="86"/>
      <c r="J10" s="86"/>
      <c r="K10" s="86">
        <v>7</v>
      </c>
      <c r="L10" s="86">
        <v>11</v>
      </c>
      <c r="M10" s="86">
        <v>0.8</v>
      </c>
      <c r="N10" s="86"/>
      <c r="O10" s="86">
        <v>13</v>
      </c>
      <c r="P10" s="86"/>
      <c r="Q10" s="86"/>
      <c r="R10" s="86">
        <v>37.2</v>
      </c>
      <c r="S10" s="86"/>
      <c r="T10" s="86"/>
      <c r="U10" s="86"/>
      <c r="V10" s="86"/>
      <c r="W10" s="86"/>
      <c r="X10" s="86"/>
      <c r="Y10" s="86"/>
      <c r="Z10" s="86">
        <v>3</v>
      </c>
      <c r="AA10" s="86"/>
      <c r="AB10" s="86"/>
      <c r="AC10" s="86"/>
      <c r="AD10" s="86"/>
      <c r="AE10" s="86"/>
      <c r="AF10" s="86"/>
      <c r="AG10" s="86">
        <v>10.846</v>
      </c>
    </row>
    <row r="11" s="35" customFormat="1" ht="22.8" customHeight="1" spans="1:33">
      <c r="A11" s="66" t="s">
        <v>173</v>
      </c>
      <c r="B11" s="66" t="s">
        <v>175</v>
      </c>
      <c r="C11" s="66" t="s">
        <v>178</v>
      </c>
      <c r="D11" s="81" t="s">
        <v>179</v>
      </c>
      <c r="E11" s="65" t="s">
        <v>180</v>
      </c>
      <c r="F11" s="84">
        <v>107.066</v>
      </c>
      <c r="G11" s="84">
        <v>18.22</v>
      </c>
      <c r="H11" s="84">
        <v>6</v>
      </c>
      <c r="I11" s="84"/>
      <c r="J11" s="84"/>
      <c r="K11" s="84">
        <v>7</v>
      </c>
      <c r="L11" s="84">
        <v>11</v>
      </c>
      <c r="M11" s="84">
        <v>0.8</v>
      </c>
      <c r="N11" s="84"/>
      <c r="O11" s="84">
        <v>13</v>
      </c>
      <c r="P11" s="84"/>
      <c r="Q11" s="84"/>
      <c r="R11" s="84">
        <v>37.2</v>
      </c>
      <c r="S11" s="84"/>
      <c r="T11" s="84"/>
      <c r="U11" s="84"/>
      <c r="V11" s="84"/>
      <c r="W11" s="84"/>
      <c r="X11" s="84"/>
      <c r="Y11" s="84"/>
      <c r="Z11" s="84">
        <v>3</v>
      </c>
      <c r="AA11" s="84"/>
      <c r="AB11" s="84"/>
      <c r="AC11" s="84"/>
      <c r="AD11" s="84"/>
      <c r="AE11" s="84"/>
      <c r="AF11" s="84"/>
      <c r="AG11" s="84">
        <v>10.846</v>
      </c>
    </row>
    <row r="12" ht="16.35" customHeight="1" spans="1:13">
      <c r="A12" s="88"/>
      <c r="B12" s="88"/>
      <c r="C12" s="88"/>
      <c r="D12" s="88"/>
      <c r="E12" s="88"/>
      <c r="F12" s="88"/>
      <c r="G12" s="88"/>
      <c r="H12" s="58"/>
      <c r="I12" s="58"/>
      <c r="J12" s="58"/>
      <c r="K12" s="58"/>
      <c r="L12" s="58"/>
      <c r="M12" s="58"/>
    </row>
    <row r="13" ht="16.35" customHeight="1" spans="1:7">
      <c r="A13" s="88"/>
      <c r="B13" s="88"/>
      <c r="C13" s="88"/>
      <c r="D13" s="88"/>
      <c r="E13" s="88"/>
      <c r="F13" s="88"/>
      <c r="G13" s="8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A4" sqref="$A4:$XFD10"/>
    </sheetView>
  </sheetViews>
  <sheetFormatPr defaultColWidth="10" defaultRowHeight="14" outlineLevelCol="7"/>
  <cols>
    <col min="1" max="1" width="13.3363636363636" style="73" customWidth="1"/>
    <col min="2" max="2" width="29.7090909090909" style="73" customWidth="1"/>
    <col min="3" max="3" width="20.7636363636364" style="73" customWidth="1"/>
    <col min="4" max="4" width="12.3545454545455" style="73" customWidth="1"/>
    <col min="5" max="5" width="10.3181818181818" style="73" customWidth="1"/>
    <col min="6" max="6" width="14.1181818181818" style="73" customWidth="1"/>
    <col min="7" max="8" width="13.7" style="73" customWidth="1"/>
    <col min="9" max="16384" width="10" style="73"/>
  </cols>
  <sheetData>
    <row r="1" ht="16.35" customHeight="1" spans="1:8">
      <c r="A1" s="74"/>
      <c r="G1" s="82" t="s">
        <v>401</v>
      </c>
      <c r="H1" s="82"/>
    </row>
    <row r="2" ht="33.6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83" t="s">
        <v>34</v>
      </c>
    </row>
    <row r="4" s="35" customFormat="1" ht="23.25" customHeight="1" spans="1:8">
      <c r="A4" s="77" t="s">
        <v>402</v>
      </c>
      <c r="B4" s="77" t="s">
        <v>403</v>
      </c>
      <c r="C4" s="77" t="s">
        <v>404</v>
      </c>
      <c r="D4" s="77" t="s">
        <v>405</v>
      </c>
      <c r="E4" s="77" t="s">
        <v>406</v>
      </c>
      <c r="F4" s="77"/>
      <c r="G4" s="77"/>
      <c r="H4" s="77" t="s">
        <v>407</v>
      </c>
    </row>
    <row r="5" s="35" customFormat="1" ht="25.85" customHeight="1" spans="1:8">
      <c r="A5" s="77"/>
      <c r="B5" s="77"/>
      <c r="C5" s="77"/>
      <c r="D5" s="77"/>
      <c r="E5" s="77" t="s">
        <v>141</v>
      </c>
      <c r="F5" s="77" t="s">
        <v>408</v>
      </c>
      <c r="G5" s="77" t="s">
        <v>409</v>
      </c>
      <c r="H5" s="77"/>
    </row>
    <row r="6" s="35" customFormat="1" ht="22.8" customHeight="1" spans="1:8">
      <c r="A6" s="78"/>
      <c r="B6" s="78" t="s">
        <v>139</v>
      </c>
      <c r="C6" s="79">
        <v>0</v>
      </c>
      <c r="D6" s="79"/>
      <c r="E6" s="79"/>
      <c r="F6" s="79"/>
      <c r="G6" s="79"/>
      <c r="H6" s="79"/>
    </row>
    <row r="7" s="35" customFormat="1" ht="22.8" customHeight="1" spans="1:8">
      <c r="A7" s="80" t="s">
        <v>157</v>
      </c>
      <c r="B7" s="80" t="s">
        <v>158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  <row r="8" s="35" customFormat="1" ht="22.8" customHeight="1" spans="1:8">
      <c r="A8" s="81" t="s">
        <v>159</v>
      </c>
      <c r="B8" s="81" t="s">
        <v>160</v>
      </c>
      <c r="C8" s="84"/>
      <c r="D8" s="84"/>
      <c r="E8" s="64"/>
      <c r="F8" s="84"/>
      <c r="G8" s="84"/>
      <c r="H8" s="84"/>
    </row>
    <row r="9" s="35" customFormat="1" ht="16.35" customHeight="1" spans="1:3">
      <c r="A9" s="85" t="s">
        <v>410</v>
      </c>
      <c r="B9" s="85"/>
      <c r="C9" s="85"/>
    </row>
    <row r="10" s="35" customFormat="1" ht="16.35" customHeight="1" spans="1:3">
      <c r="A10" s="85"/>
      <c r="B10" s="85"/>
      <c r="C10" s="8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A4" sqref="$A4:$XFD13"/>
    </sheetView>
  </sheetViews>
  <sheetFormatPr defaultColWidth="10" defaultRowHeight="14" outlineLevelCol="7"/>
  <cols>
    <col min="1" max="1" width="11.4" style="73" customWidth="1"/>
    <col min="2" max="2" width="24.8363636363636" style="73" customWidth="1"/>
    <col min="3" max="3" width="16.1454545454545" style="73" customWidth="1"/>
    <col min="4" max="4" width="12.8909090909091" style="73" customWidth="1"/>
    <col min="5" max="5" width="12.7545454545455" style="73" customWidth="1"/>
    <col min="6" max="6" width="13.8454545454545" style="73" customWidth="1"/>
    <col min="7" max="7" width="14.1181818181818" style="73" customWidth="1"/>
    <col min="8" max="8" width="16.2909090909091" style="73" customWidth="1"/>
    <col min="9" max="16384" width="10" style="73"/>
  </cols>
  <sheetData>
    <row r="1" ht="16.35" customHeight="1" spans="1:8">
      <c r="A1" s="74"/>
      <c r="G1" s="82" t="s">
        <v>411</v>
      </c>
      <c r="H1" s="82"/>
    </row>
    <row r="2" ht="38.8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83" t="s">
        <v>34</v>
      </c>
    </row>
    <row r="4" s="35" customFormat="1" ht="23.25" customHeight="1" spans="1:8">
      <c r="A4" s="77" t="s">
        <v>163</v>
      </c>
      <c r="B4" s="77" t="s">
        <v>164</v>
      </c>
      <c r="C4" s="77" t="s">
        <v>139</v>
      </c>
      <c r="D4" s="77" t="s">
        <v>412</v>
      </c>
      <c r="E4" s="77"/>
      <c r="F4" s="77"/>
      <c r="G4" s="77"/>
      <c r="H4" s="77" t="s">
        <v>166</v>
      </c>
    </row>
    <row r="5" s="35" customFormat="1" ht="19.8" customHeight="1" spans="1:8">
      <c r="A5" s="77"/>
      <c r="B5" s="77"/>
      <c r="C5" s="77"/>
      <c r="D5" s="77" t="s">
        <v>141</v>
      </c>
      <c r="E5" s="77" t="s">
        <v>256</v>
      </c>
      <c r="F5" s="77"/>
      <c r="G5" s="77" t="s">
        <v>257</v>
      </c>
      <c r="H5" s="77"/>
    </row>
    <row r="6" s="35" customFormat="1" ht="27.6" customHeight="1" spans="1:8">
      <c r="A6" s="77"/>
      <c r="B6" s="77"/>
      <c r="C6" s="77"/>
      <c r="D6" s="77"/>
      <c r="E6" s="77" t="s">
        <v>234</v>
      </c>
      <c r="F6" s="77" t="s">
        <v>226</v>
      </c>
      <c r="G6" s="77"/>
      <c r="H6" s="77"/>
    </row>
    <row r="7" s="35" customFormat="1" ht="22.8" customHeight="1" spans="1:8">
      <c r="A7" s="78"/>
      <c r="B7" s="62" t="s">
        <v>139</v>
      </c>
      <c r="C7" s="79">
        <v>0</v>
      </c>
      <c r="D7" s="79"/>
      <c r="E7" s="79"/>
      <c r="F7" s="79"/>
      <c r="G7" s="79"/>
      <c r="H7" s="79"/>
    </row>
    <row r="8" s="35" customFormat="1" ht="22.8" customHeight="1" spans="1:8">
      <c r="A8" s="80"/>
      <c r="B8" s="80"/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="35" customFormat="1" ht="22.8" customHeight="1" spans="1:8">
      <c r="A9" s="80"/>
      <c r="B9" s="80"/>
      <c r="C9" s="79"/>
      <c r="D9" s="79"/>
      <c r="E9" s="79"/>
      <c r="F9" s="79"/>
      <c r="G9" s="79"/>
      <c r="H9" s="79"/>
    </row>
    <row r="10" s="35" customFormat="1" ht="22.8" customHeight="1" spans="1:8">
      <c r="A10" s="80"/>
      <c r="B10" s="80"/>
      <c r="C10" s="79"/>
      <c r="D10" s="79"/>
      <c r="E10" s="79"/>
      <c r="F10" s="79"/>
      <c r="G10" s="79"/>
      <c r="H10" s="79"/>
    </row>
    <row r="11" s="35" customFormat="1" ht="22.8" customHeight="1" spans="1:8">
      <c r="A11" s="80"/>
      <c r="B11" s="80"/>
      <c r="C11" s="79"/>
      <c r="D11" s="79"/>
      <c r="E11" s="79"/>
      <c r="F11" s="79"/>
      <c r="G11" s="79"/>
      <c r="H11" s="79"/>
    </row>
    <row r="12" s="35" customFormat="1" ht="22.8" customHeight="1" spans="1:8">
      <c r="A12" s="81"/>
      <c r="B12" s="81"/>
      <c r="C12" s="64"/>
      <c r="D12" s="64"/>
      <c r="E12" s="84"/>
      <c r="F12" s="84"/>
      <c r="G12" s="84"/>
      <c r="H12" s="84"/>
    </row>
    <row r="13" s="35" customFormat="1" ht="16.35" customHeight="1" spans="1:4">
      <c r="A13" s="85" t="s">
        <v>413</v>
      </c>
      <c r="B13" s="85"/>
      <c r="C13" s="85"/>
      <c r="D13" s="85"/>
    </row>
    <row r="14" ht="16.35" customHeight="1" spans="1:4">
      <c r="A14" s="85"/>
      <c r="B14" s="85"/>
      <c r="C14" s="85"/>
      <c r="D14" s="8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9"/>
  <sheetViews>
    <sheetView workbookViewId="0">
      <selection activeCell="B1" sqref="B1:C29"/>
    </sheetView>
  </sheetViews>
  <sheetFormatPr defaultColWidth="10" defaultRowHeight="14" outlineLevelCol="2"/>
  <cols>
    <col min="1" max="1" width="6.38181818181818" customWidth="1"/>
    <col min="2" max="2" width="9.90909090909091" customWidth="1"/>
    <col min="3" max="3" width="52.3818181818182" customWidth="1"/>
  </cols>
  <sheetData>
    <row r="1" ht="32.75" customHeight="1" spans="1:3">
      <c r="A1" s="58"/>
      <c r="B1" s="130" t="s">
        <v>4</v>
      </c>
      <c r="C1" s="130"/>
    </row>
    <row r="2" ht="25" customHeight="1" spans="2:3">
      <c r="B2" s="130"/>
      <c r="C2" s="130"/>
    </row>
    <row r="3" ht="31.05" customHeight="1" spans="2:3">
      <c r="B3" s="131" t="s">
        <v>5</v>
      </c>
      <c r="C3" s="131"/>
    </row>
    <row r="4" ht="32.55" customHeight="1" spans="2:3">
      <c r="B4" s="132">
        <v>1</v>
      </c>
      <c r="C4" s="133" t="s">
        <v>6</v>
      </c>
    </row>
    <row r="5" ht="32.55" customHeight="1" spans="2:3">
      <c r="B5" s="132">
        <v>2</v>
      </c>
      <c r="C5" s="133" t="s">
        <v>7</v>
      </c>
    </row>
    <row r="6" ht="32.55" customHeight="1" spans="2:3">
      <c r="B6" s="132">
        <v>3</v>
      </c>
      <c r="C6" s="133" t="s">
        <v>8</v>
      </c>
    </row>
    <row r="7" ht="32.55" customHeight="1" spans="2:3">
      <c r="B7" s="132">
        <v>4</v>
      </c>
      <c r="C7" s="133" t="s">
        <v>9</v>
      </c>
    </row>
    <row r="8" ht="32.55" customHeight="1" spans="2:3">
      <c r="B8" s="132">
        <v>5</v>
      </c>
      <c r="C8" s="133" t="s">
        <v>10</v>
      </c>
    </row>
    <row r="9" ht="32.55" customHeight="1" spans="2:3">
      <c r="B9" s="132">
        <v>6</v>
      </c>
      <c r="C9" s="133" t="s">
        <v>11</v>
      </c>
    </row>
    <row r="10" ht="32.55" customHeight="1" spans="2:3">
      <c r="B10" s="132">
        <v>7</v>
      </c>
      <c r="C10" s="133" t="s">
        <v>12</v>
      </c>
    </row>
    <row r="11" ht="32.55" customHeight="1" spans="2:3">
      <c r="B11" s="134">
        <v>8</v>
      </c>
      <c r="C11" s="135" t="s">
        <v>13</v>
      </c>
    </row>
    <row r="12" ht="32.55" customHeight="1" spans="2:3">
      <c r="B12" s="134">
        <v>9</v>
      </c>
      <c r="C12" s="135" t="s">
        <v>14</v>
      </c>
    </row>
    <row r="13" ht="32.55" customHeight="1" spans="2:3">
      <c r="B13" s="132">
        <v>10</v>
      </c>
      <c r="C13" s="133" t="s">
        <v>15</v>
      </c>
    </row>
    <row r="14" ht="32.55" customHeight="1" spans="2:3">
      <c r="B14" s="132">
        <v>11</v>
      </c>
      <c r="C14" s="133" t="s">
        <v>16</v>
      </c>
    </row>
    <row r="15" ht="32.55" customHeight="1" spans="2:3">
      <c r="B15" s="132">
        <v>12</v>
      </c>
      <c r="C15" s="133" t="s">
        <v>17</v>
      </c>
    </row>
    <row r="16" ht="32.55" customHeight="1" spans="2:3">
      <c r="B16" s="132">
        <v>13</v>
      </c>
      <c r="C16" s="133" t="s">
        <v>18</v>
      </c>
    </row>
    <row r="17" ht="32.55" customHeight="1" spans="2:3">
      <c r="B17" s="132">
        <v>14</v>
      </c>
      <c r="C17" s="133" t="s">
        <v>19</v>
      </c>
    </row>
    <row r="18" ht="32.55" customHeight="1" spans="2:3">
      <c r="B18" s="132">
        <v>15</v>
      </c>
      <c r="C18" s="133" t="s">
        <v>20</v>
      </c>
    </row>
    <row r="19" ht="32.55" customHeight="1" spans="2:3">
      <c r="B19" s="132">
        <v>16</v>
      </c>
      <c r="C19" s="133" t="s">
        <v>21</v>
      </c>
    </row>
    <row r="20" ht="32.55" customHeight="1" spans="2:3">
      <c r="B20" s="132">
        <v>17</v>
      </c>
      <c r="C20" s="133" t="s">
        <v>22</v>
      </c>
    </row>
    <row r="21" ht="32.55" customHeight="1" spans="2:3">
      <c r="B21" s="132">
        <v>18</v>
      </c>
      <c r="C21" s="133" t="s">
        <v>23</v>
      </c>
    </row>
    <row r="22" ht="32.55" customHeight="1" spans="2:3">
      <c r="B22" s="132">
        <v>19</v>
      </c>
      <c r="C22" s="133" t="s">
        <v>24</v>
      </c>
    </row>
    <row r="23" ht="32.55" customHeight="1" spans="2:3">
      <c r="B23" s="132">
        <v>20</v>
      </c>
      <c r="C23" s="133" t="s">
        <v>25</v>
      </c>
    </row>
    <row r="24" ht="32.55" customHeight="1" spans="2:3">
      <c r="B24" s="132">
        <v>21</v>
      </c>
      <c r="C24" s="133" t="s">
        <v>26</v>
      </c>
    </row>
    <row r="25" ht="32.55" customHeight="1" spans="2:3">
      <c r="B25" s="132">
        <v>22</v>
      </c>
      <c r="C25" s="135" t="s">
        <v>27</v>
      </c>
    </row>
    <row r="26" ht="32.55" customHeight="1" spans="2:3">
      <c r="B26" s="132">
        <v>23</v>
      </c>
      <c r="C26" s="135" t="s">
        <v>28</v>
      </c>
    </row>
    <row r="27" ht="32.55" customHeight="1" spans="2:3">
      <c r="B27" s="132">
        <v>24</v>
      </c>
      <c r="C27" s="135" t="s">
        <v>29</v>
      </c>
    </row>
    <row r="28" ht="32.55" customHeight="1" spans="2:3">
      <c r="B28" s="132">
        <v>25</v>
      </c>
      <c r="C28" s="135" t="s">
        <v>30</v>
      </c>
    </row>
    <row r="29" ht="32.55" customHeight="1" spans="2:3">
      <c r="B29" s="132">
        <v>26</v>
      </c>
      <c r="C29" s="13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A4" sqref="$A4:$XFD13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16.4181818181818" style="73" customWidth="1"/>
    <col min="6" max="6" width="11.8090909090909" style="73" customWidth="1"/>
    <col min="7" max="20" width="7.18181818181818" style="73" customWidth="1"/>
    <col min="21" max="21" width="9.77272727272727" style="73" customWidth="1"/>
    <col min="22" max="16384" width="10" style="73"/>
  </cols>
  <sheetData>
    <row r="1" ht="16.35" customHeight="1" spans="1:20">
      <c r="A1" s="74"/>
      <c r="S1" s="82" t="s">
        <v>414</v>
      </c>
      <c r="T1" s="82"/>
    </row>
    <row r="2" ht="47.4" customHeight="1" spans="1:17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83" t="s">
        <v>34</v>
      </c>
      <c r="T3" s="83"/>
    </row>
    <row r="4" s="35" customFormat="1" ht="27.6" customHeight="1" spans="1:20">
      <c r="A4" s="77" t="s">
        <v>162</v>
      </c>
      <c r="B4" s="77"/>
      <c r="C4" s="77"/>
      <c r="D4" s="77" t="s">
        <v>215</v>
      </c>
      <c r="E4" s="77" t="s">
        <v>216</v>
      </c>
      <c r="F4" s="77" t="s">
        <v>217</v>
      </c>
      <c r="G4" s="77" t="s">
        <v>218</v>
      </c>
      <c r="H4" s="77" t="s">
        <v>219</v>
      </c>
      <c r="I4" s="77" t="s">
        <v>220</v>
      </c>
      <c r="J4" s="77" t="s">
        <v>221</v>
      </c>
      <c r="K4" s="77" t="s">
        <v>222</v>
      </c>
      <c r="L4" s="77" t="s">
        <v>223</v>
      </c>
      <c r="M4" s="77" t="s">
        <v>224</v>
      </c>
      <c r="N4" s="77" t="s">
        <v>225</v>
      </c>
      <c r="O4" s="77" t="s">
        <v>226</v>
      </c>
      <c r="P4" s="77" t="s">
        <v>227</v>
      </c>
      <c r="Q4" s="77" t="s">
        <v>228</v>
      </c>
      <c r="R4" s="77" t="s">
        <v>229</v>
      </c>
      <c r="S4" s="77" t="s">
        <v>230</v>
      </c>
      <c r="T4" s="77" t="s">
        <v>231</v>
      </c>
    </row>
    <row r="5" s="35" customFormat="1" ht="19.8" customHeight="1" spans="1:20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="35" customFormat="1" ht="22.8" customHeight="1" spans="1:20">
      <c r="A6" s="78"/>
      <c r="B6" s="78"/>
      <c r="C6" s="78"/>
      <c r="D6" s="78"/>
      <c r="E6" s="78" t="s">
        <v>139</v>
      </c>
      <c r="F6" s="79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="35" customFormat="1" ht="22.8" customHeight="1" spans="1:20">
      <c r="A7" s="78"/>
      <c r="B7" s="78"/>
      <c r="C7" s="78"/>
      <c r="D7" s="80"/>
      <c r="E7" s="80"/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</row>
    <row r="8" s="35" customFormat="1" ht="22.8" customHeight="1" spans="1:20">
      <c r="A8" s="78"/>
      <c r="B8" s="78"/>
      <c r="C8" s="78"/>
      <c r="D8" s="80"/>
      <c r="E8" s="80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="35" customFormat="1" ht="22.8" customHeight="1" spans="1:20">
      <c r="A9" s="78"/>
      <c r="B9" s="78"/>
      <c r="C9" s="78"/>
      <c r="D9" s="78"/>
      <c r="E9" s="78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="35" customFormat="1" ht="22.8" customHeight="1" spans="1:20">
      <c r="A10" s="78"/>
      <c r="B10" s="78"/>
      <c r="C10" s="78"/>
      <c r="D10" s="78"/>
      <c r="E10" s="78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="35" customFormat="1" ht="22.8" customHeight="1" spans="1:20">
      <c r="A11" s="66"/>
      <c r="B11" s="66"/>
      <c r="C11" s="66"/>
      <c r="D11" s="81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="35" customFormat="1" ht="16.35" customHeight="1" spans="1:8">
      <c r="A12" s="85" t="s">
        <v>413</v>
      </c>
      <c r="B12" s="85"/>
      <c r="C12" s="85"/>
      <c r="D12" s="85"/>
      <c r="E12" s="85"/>
      <c r="F12" s="85"/>
      <c r="G12" s="85"/>
      <c r="H12" s="85"/>
    </row>
    <row r="13" s="35" customFormat="1" ht="16.35" customHeight="1" spans="1:8">
      <c r="A13" s="85"/>
      <c r="B13" s="85"/>
      <c r="C13" s="85"/>
      <c r="D13" s="85"/>
      <c r="E13" s="85"/>
      <c r="F13" s="85"/>
      <c r="G13" s="85"/>
      <c r="H13" s="8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4"/>
  <sheetViews>
    <sheetView workbookViewId="0">
      <selection activeCell="A4" sqref="$A4:$XFD14"/>
    </sheetView>
  </sheetViews>
  <sheetFormatPr defaultColWidth="10" defaultRowHeight="14"/>
  <cols>
    <col min="1" max="3" width="4.61818181818182" style="73" customWidth="1"/>
    <col min="4" max="4" width="9.62727272727273" style="73" customWidth="1"/>
    <col min="5" max="5" width="16.4181818181818" style="73" customWidth="1"/>
    <col min="6" max="6" width="11.8090909090909" style="73" customWidth="1"/>
    <col min="7" max="20" width="7.18181818181818" style="73" customWidth="1"/>
    <col min="21" max="21" width="9.77272727272727" style="73" customWidth="1"/>
    <col min="22" max="16384" width="10" style="73"/>
  </cols>
  <sheetData>
    <row r="1" ht="16.35" customHeight="1" spans="1:20">
      <c r="A1" s="74"/>
      <c r="S1" s="82" t="s">
        <v>415</v>
      </c>
      <c r="T1" s="82"/>
    </row>
    <row r="2" ht="47.4" customHeight="1" spans="1:20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83" t="s">
        <v>34</v>
      </c>
      <c r="T3" s="83"/>
    </row>
    <row r="4" s="35" customFormat="1" ht="29.3" customHeight="1" spans="1:20">
      <c r="A4" s="77" t="s">
        <v>162</v>
      </c>
      <c r="B4" s="77"/>
      <c r="C4" s="77"/>
      <c r="D4" s="77" t="s">
        <v>215</v>
      </c>
      <c r="E4" s="77" t="s">
        <v>216</v>
      </c>
      <c r="F4" s="77" t="s">
        <v>233</v>
      </c>
      <c r="G4" s="77" t="s">
        <v>165</v>
      </c>
      <c r="H4" s="77"/>
      <c r="I4" s="77"/>
      <c r="J4" s="77"/>
      <c r="K4" s="77" t="s">
        <v>166</v>
      </c>
      <c r="L4" s="77"/>
      <c r="M4" s="77"/>
      <c r="N4" s="77"/>
      <c r="O4" s="77"/>
      <c r="P4" s="77"/>
      <c r="Q4" s="77"/>
      <c r="R4" s="77"/>
      <c r="S4" s="77"/>
      <c r="T4" s="77"/>
    </row>
    <row r="5" s="35" customFormat="1" ht="50" customHeight="1" spans="1:20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 t="s">
        <v>139</v>
      </c>
      <c r="H5" s="77" t="s">
        <v>234</v>
      </c>
      <c r="I5" s="77" t="s">
        <v>235</v>
      </c>
      <c r="J5" s="77" t="s">
        <v>226</v>
      </c>
      <c r="K5" s="77" t="s">
        <v>139</v>
      </c>
      <c r="L5" s="77" t="s">
        <v>237</v>
      </c>
      <c r="M5" s="77" t="s">
        <v>238</v>
      </c>
      <c r="N5" s="77" t="s">
        <v>228</v>
      </c>
      <c r="O5" s="77" t="s">
        <v>239</v>
      </c>
      <c r="P5" s="77" t="s">
        <v>240</v>
      </c>
      <c r="Q5" s="77" t="s">
        <v>241</v>
      </c>
      <c r="R5" s="77" t="s">
        <v>224</v>
      </c>
      <c r="S5" s="77" t="s">
        <v>227</v>
      </c>
      <c r="T5" s="77" t="s">
        <v>231</v>
      </c>
    </row>
    <row r="6" s="35" customFormat="1" ht="22.8" customHeight="1" spans="1:20">
      <c r="A6" s="78"/>
      <c r="B6" s="78"/>
      <c r="C6" s="78"/>
      <c r="D6" s="78"/>
      <c r="E6" s="78" t="s">
        <v>139</v>
      </c>
      <c r="F6" s="79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="35" customFormat="1" ht="22.8" customHeight="1" spans="1:20">
      <c r="A7" s="78"/>
      <c r="B7" s="78"/>
      <c r="C7" s="78"/>
      <c r="D7" s="80"/>
      <c r="E7" s="80"/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</row>
    <row r="8" s="35" customFormat="1" ht="22.8" customHeight="1" spans="1:20">
      <c r="A8" s="78"/>
      <c r="B8" s="78"/>
      <c r="C8" s="78"/>
      <c r="D8" s="80"/>
      <c r="E8" s="80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="35" customFormat="1" ht="22.8" customHeight="1" spans="1:20">
      <c r="A9" s="62"/>
      <c r="B9" s="62"/>
      <c r="C9" s="62"/>
      <c r="D9" s="80"/>
      <c r="E9" s="80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="35" customFormat="1" ht="22.8" customHeight="1" spans="1:20">
      <c r="A10" s="62"/>
      <c r="B10" s="62"/>
      <c r="C10" s="62"/>
      <c r="D10" s="80"/>
      <c r="E10" s="80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="35" customFormat="1" ht="22.8" customHeight="1" spans="1:20">
      <c r="A11" s="66"/>
      <c r="B11" s="66"/>
      <c r="C11" s="66"/>
      <c r="D11" s="81"/>
      <c r="E11" s="65"/>
      <c r="F11" s="8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="35" customFormat="1" ht="16.35" customHeight="1" spans="1:8">
      <c r="A12" s="85" t="s">
        <v>413</v>
      </c>
      <c r="B12" s="85"/>
      <c r="C12" s="85"/>
      <c r="D12" s="85"/>
      <c r="E12" s="85"/>
      <c r="F12" s="85"/>
      <c r="G12" s="85"/>
      <c r="H12" s="85"/>
    </row>
    <row r="13" s="35" customFormat="1" ht="16.35" customHeight="1" spans="1:8">
      <c r="A13" s="85"/>
      <c r="B13" s="85"/>
      <c r="C13" s="85"/>
      <c r="D13" s="85"/>
      <c r="E13" s="85"/>
      <c r="F13" s="85"/>
      <c r="G13" s="85"/>
      <c r="H13" s="85"/>
    </row>
    <row r="14" s="35" customFormat="1"/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A4" sqref="$A4:$XFD13"/>
    </sheetView>
  </sheetViews>
  <sheetFormatPr defaultColWidth="10" defaultRowHeight="14" outlineLevelCol="7"/>
  <cols>
    <col min="1" max="1" width="11.2909090909091" style="73" customWidth="1"/>
    <col min="2" max="2" width="25.3818181818182" style="73" customWidth="1"/>
    <col min="3" max="3" width="15.3363636363636" style="73" customWidth="1"/>
    <col min="4" max="4" width="12.7545454545455" style="73" customWidth="1"/>
    <col min="5" max="5" width="16.4181818181818" style="73" customWidth="1"/>
    <col min="6" max="6" width="14.1181818181818" style="73" customWidth="1"/>
    <col min="7" max="7" width="15.3363636363636" style="73" customWidth="1"/>
    <col min="8" max="8" width="17.6363636363636" style="73" customWidth="1"/>
    <col min="9" max="16384" width="10" style="73"/>
  </cols>
  <sheetData>
    <row r="1" ht="16.35" customHeight="1" spans="1:8">
      <c r="A1" s="74"/>
      <c r="H1" s="82" t="s">
        <v>416</v>
      </c>
    </row>
    <row r="2" ht="38.8" customHeight="1" spans="1:8">
      <c r="A2" s="75" t="s">
        <v>417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83" t="s">
        <v>34</v>
      </c>
    </row>
    <row r="4" s="35" customFormat="1" ht="19.8" customHeight="1" spans="1:8">
      <c r="A4" s="77" t="s">
        <v>163</v>
      </c>
      <c r="B4" s="77" t="s">
        <v>164</v>
      </c>
      <c r="C4" s="77" t="s">
        <v>139</v>
      </c>
      <c r="D4" s="77" t="s">
        <v>418</v>
      </c>
      <c r="E4" s="77"/>
      <c r="F4" s="77"/>
      <c r="G4" s="77"/>
      <c r="H4" s="77" t="s">
        <v>166</v>
      </c>
    </row>
    <row r="5" s="35" customFormat="1" ht="23.25" customHeight="1" spans="1:8">
      <c r="A5" s="77"/>
      <c r="B5" s="77"/>
      <c r="C5" s="77"/>
      <c r="D5" s="77" t="s">
        <v>141</v>
      </c>
      <c r="E5" s="77" t="s">
        <v>256</v>
      </c>
      <c r="F5" s="77"/>
      <c r="G5" s="77" t="s">
        <v>257</v>
      </c>
      <c r="H5" s="77"/>
    </row>
    <row r="6" s="35" customFormat="1" ht="23.25" customHeight="1" spans="1:8">
      <c r="A6" s="77"/>
      <c r="B6" s="77"/>
      <c r="C6" s="77"/>
      <c r="D6" s="77"/>
      <c r="E6" s="77" t="s">
        <v>234</v>
      </c>
      <c r="F6" s="77" t="s">
        <v>226</v>
      </c>
      <c r="G6" s="77"/>
      <c r="H6" s="77"/>
    </row>
    <row r="7" s="35" customFormat="1" ht="22.8" customHeight="1" spans="1:8">
      <c r="A7" s="78"/>
      <c r="B7" s="62" t="s">
        <v>139</v>
      </c>
      <c r="C7" s="79">
        <v>0</v>
      </c>
      <c r="D7" s="79"/>
      <c r="E7" s="79"/>
      <c r="F7" s="79"/>
      <c r="G7" s="79"/>
      <c r="H7" s="79"/>
    </row>
    <row r="8" s="35" customFormat="1" ht="22.8" customHeight="1" spans="1:8">
      <c r="A8" s="80"/>
      <c r="B8" s="80"/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="35" customFormat="1" ht="22.8" customHeight="1" spans="1:8">
      <c r="A9" s="80"/>
      <c r="B9" s="80"/>
      <c r="C9" s="79"/>
      <c r="D9" s="79"/>
      <c r="E9" s="79"/>
      <c r="F9" s="79"/>
      <c r="G9" s="79"/>
      <c r="H9" s="79"/>
    </row>
    <row r="10" s="35" customFormat="1" ht="22.8" customHeight="1" spans="1:8">
      <c r="A10" s="80"/>
      <c r="B10" s="80"/>
      <c r="C10" s="79"/>
      <c r="D10" s="79"/>
      <c r="E10" s="79"/>
      <c r="F10" s="79"/>
      <c r="G10" s="79"/>
      <c r="H10" s="79"/>
    </row>
    <row r="11" s="35" customFormat="1" ht="22.8" customHeight="1" spans="1:8">
      <c r="A11" s="80"/>
      <c r="B11" s="80"/>
      <c r="C11" s="79"/>
      <c r="D11" s="79"/>
      <c r="E11" s="79"/>
      <c r="F11" s="79"/>
      <c r="G11" s="79"/>
      <c r="H11" s="79"/>
    </row>
    <row r="12" s="35" customFormat="1" ht="22.8" customHeight="1" spans="1:8">
      <c r="A12" s="81"/>
      <c r="B12" s="81"/>
      <c r="C12" s="64"/>
      <c r="D12" s="64"/>
      <c r="E12" s="84"/>
      <c r="F12" s="84"/>
      <c r="G12" s="84"/>
      <c r="H12" s="84"/>
    </row>
    <row r="13" s="35" customFormat="1" ht="16.35" customHeight="1" spans="1:6">
      <c r="A13" s="85" t="s">
        <v>419</v>
      </c>
      <c r="B13" s="85"/>
      <c r="C13" s="85"/>
      <c r="D13" s="85"/>
      <c r="E13" s="85"/>
      <c r="F13" s="85"/>
    </row>
    <row r="14" ht="16.35" customHeight="1" spans="1:6">
      <c r="A14" s="85"/>
      <c r="B14" s="85"/>
      <c r="C14" s="85"/>
      <c r="D14" s="85"/>
      <c r="E14" s="85"/>
      <c r="F14" s="8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A4" sqref="$A4:$XFD13"/>
    </sheetView>
  </sheetViews>
  <sheetFormatPr defaultColWidth="10" defaultRowHeight="14" outlineLevelCol="7"/>
  <cols>
    <col min="1" max="1" width="11.2909090909091" style="73" customWidth="1"/>
    <col min="2" max="2" width="25.3818181818182" style="73" customWidth="1"/>
    <col min="3" max="3" width="15.3363636363636" style="73" customWidth="1"/>
    <col min="4" max="4" width="12.7545454545455" style="73" customWidth="1"/>
    <col min="5" max="5" width="16.4181818181818" style="73" customWidth="1"/>
    <col min="6" max="6" width="14.1181818181818" style="73" customWidth="1"/>
    <col min="7" max="8" width="17.6363636363636" style="73" customWidth="1"/>
    <col min="9" max="16384" width="10" style="73"/>
  </cols>
  <sheetData>
    <row r="1" ht="16.35" customHeight="1" spans="1:8">
      <c r="A1" s="74"/>
      <c r="H1" s="82" t="s">
        <v>420</v>
      </c>
    </row>
    <row r="2" ht="38.8" customHeight="1" spans="1:8">
      <c r="A2" s="75" t="s">
        <v>26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83" t="s">
        <v>34</v>
      </c>
    </row>
    <row r="4" s="35" customFormat="1" ht="20.7" customHeight="1" spans="1:8">
      <c r="A4" s="77" t="s">
        <v>163</v>
      </c>
      <c r="B4" s="77" t="s">
        <v>164</v>
      </c>
      <c r="C4" s="77" t="s">
        <v>139</v>
      </c>
      <c r="D4" s="77" t="s">
        <v>421</v>
      </c>
      <c r="E4" s="77"/>
      <c r="F4" s="77"/>
      <c r="G4" s="77"/>
      <c r="H4" s="77" t="s">
        <v>166</v>
      </c>
    </row>
    <row r="5" s="35" customFormat="1" ht="18.95" customHeight="1" spans="1:8">
      <c r="A5" s="77"/>
      <c r="B5" s="77"/>
      <c r="C5" s="77"/>
      <c r="D5" s="77" t="s">
        <v>141</v>
      </c>
      <c r="E5" s="77" t="s">
        <v>256</v>
      </c>
      <c r="F5" s="77"/>
      <c r="G5" s="77" t="s">
        <v>257</v>
      </c>
      <c r="H5" s="77"/>
    </row>
    <row r="6" s="35" customFormat="1" ht="24.15" customHeight="1" spans="1:8">
      <c r="A6" s="77"/>
      <c r="B6" s="77"/>
      <c r="C6" s="77"/>
      <c r="D6" s="77"/>
      <c r="E6" s="77" t="s">
        <v>234</v>
      </c>
      <c r="F6" s="77" t="s">
        <v>226</v>
      </c>
      <c r="G6" s="77"/>
      <c r="H6" s="77"/>
    </row>
    <row r="7" s="35" customFormat="1" ht="22.8" customHeight="1" spans="1:8">
      <c r="A7" s="78"/>
      <c r="B7" s="62" t="s">
        <v>139</v>
      </c>
      <c r="C7" s="79">
        <v>0</v>
      </c>
      <c r="D7" s="79"/>
      <c r="E7" s="79"/>
      <c r="F7" s="79"/>
      <c r="G7" s="79"/>
      <c r="H7" s="79"/>
    </row>
    <row r="8" s="35" customFormat="1" ht="22.8" customHeight="1" spans="1:8">
      <c r="A8" s="80"/>
      <c r="B8" s="80"/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="35" customFormat="1" ht="22.8" customHeight="1" spans="1:8">
      <c r="A9" s="80"/>
      <c r="B9" s="80"/>
      <c r="C9" s="79"/>
      <c r="D9" s="79"/>
      <c r="E9" s="79"/>
      <c r="F9" s="79"/>
      <c r="G9" s="79"/>
      <c r="H9" s="79"/>
    </row>
    <row r="10" s="35" customFormat="1" ht="22.8" customHeight="1" spans="1:8">
      <c r="A10" s="80"/>
      <c r="B10" s="80"/>
      <c r="C10" s="79"/>
      <c r="D10" s="79"/>
      <c r="E10" s="79"/>
      <c r="F10" s="79"/>
      <c r="G10" s="79"/>
      <c r="H10" s="79"/>
    </row>
    <row r="11" s="35" customFormat="1" ht="22.8" customHeight="1" spans="1:8">
      <c r="A11" s="80"/>
      <c r="B11" s="80"/>
      <c r="C11" s="79"/>
      <c r="D11" s="79"/>
      <c r="E11" s="79"/>
      <c r="F11" s="79"/>
      <c r="G11" s="79"/>
      <c r="H11" s="79"/>
    </row>
    <row r="12" s="35" customFormat="1" ht="22.8" customHeight="1" spans="1:8">
      <c r="A12" s="81"/>
      <c r="B12" s="81"/>
      <c r="C12" s="64"/>
      <c r="D12" s="64"/>
      <c r="E12" s="84"/>
      <c r="F12" s="84"/>
      <c r="G12" s="84"/>
      <c r="H12" s="84"/>
    </row>
    <row r="13" s="35" customFormat="1" ht="16.35" customHeight="1" spans="1:6">
      <c r="A13" s="85" t="s">
        <v>422</v>
      </c>
      <c r="B13" s="85"/>
      <c r="C13" s="85"/>
      <c r="D13" s="85"/>
      <c r="E13" s="85"/>
      <c r="F13" s="85"/>
    </row>
    <row r="14" ht="16.35" customHeight="1" spans="1:6">
      <c r="A14" s="85"/>
      <c r="B14" s="85"/>
      <c r="C14" s="85"/>
      <c r="D14" s="85"/>
      <c r="E14" s="85"/>
      <c r="F14" s="8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0"/>
  <sheetViews>
    <sheetView workbookViewId="0">
      <selection activeCell="N8" sqref="N8"/>
    </sheetView>
  </sheetViews>
  <sheetFormatPr defaultColWidth="10" defaultRowHeight="14"/>
  <cols>
    <col min="1" max="1" width="10.0454545454545" style="73" customWidth="1"/>
    <col min="2" max="2" width="21.7090909090909" style="73" customWidth="1"/>
    <col min="3" max="3" width="13.3" style="73" customWidth="1"/>
    <col min="4" max="14" width="7.69090909090909" style="73" customWidth="1"/>
    <col min="15" max="17" width="9.77272727272727" style="73" customWidth="1"/>
    <col min="18" max="16384" width="10" style="73"/>
  </cols>
  <sheetData>
    <row r="1" ht="16.35" customHeight="1" spans="1:14">
      <c r="A1" s="74"/>
      <c r="M1" s="82" t="s">
        <v>423</v>
      </c>
      <c r="N1" s="82"/>
    </row>
    <row r="2" ht="45.7" customHeight="1" spans="1:14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83" t="s">
        <v>34</v>
      </c>
      <c r="N3" s="83"/>
    </row>
    <row r="4" s="35" customFormat="1" ht="26.05" customHeight="1" spans="1:14">
      <c r="A4" s="77" t="s">
        <v>215</v>
      </c>
      <c r="B4" s="77" t="s">
        <v>424</v>
      </c>
      <c r="C4" s="77" t="s">
        <v>425</v>
      </c>
      <c r="D4" s="77"/>
      <c r="E4" s="77"/>
      <c r="F4" s="77"/>
      <c r="G4" s="77"/>
      <c r="H4" s="77"/>
      <c r="I4" s="77"/>
      <c r="J4" s="77"/>
      <c r="K4" s="77"/>
      <c r="L4" s="77"/>
      <c r="M4" s="77" t="s">
        <v>426</v>
      </c>
      <c r="N4" s="77"/>
    </row>
    <row r="5" s="35" customFormat="1" ht="31.9" customHeight="1" spans="1:14">
      <c r="A5" s="77"/>
      <c r="B5" s="77"/>
      <c r="C5" s="77" t="s">
        <v>427</v>
      </c>
      <c r="D5" s="77" t="s">
        <v>142</v>
      </c>
      <c r="E5" s="77"/>
      <c r="F5" s="77"/>
      <c r="G5" s="77"/>
      <c r="H5" s="77"/>
      <c r="I5" s="77"/>
      <c r="J5" s="77" t="s">
        <v>428</v>
      </c>
      <c r="K5" s="77" t="s">
        <v>144</v>
      </c>
      <c r="L5" s="77" t="s">
        <v>145</v>
      </c>
      <c r="M5" s="77" t="s">
        <v>429</v>
      </c>
      <c r="N5" s="77" t="s">
        <v>430</v>
      </c>
    </row>
    <row r="6" s="35" customFormat="1" ht="44.85" customHeight="1" spans="1:14">
      <c r="A6" s="77"/>
      <c r="B6" s="77"/>
      <c r="C6" s="77"/>
      <c r="D6" s="77" t="s">
        <v>431</v>
      </c>
      <c r="E6" s="77" t="s">
        <v>432</v>
      </c>
      <c r="F6" s="77" t="s">
        <v>433</v>
      </c>
      <c r="G6" s="77" t="s">
        <v>434</v>
      </c>
      <c r="H6" s="77" t="s">
        <v>435</v>
      </c>
      <c r="I6" s="77" t="s">
        <v>436</v>
      </c>
      <c r="J6" s="77"/>
      <c r="K6" s="77"/>
      <c r="L6" s="77"/>
      <c r="M6" s="77"/>
      <c r="N6" s="77"/>
    </row>
    <row r="7" s="35" customFormat="1" ht="22.8" customHeight="1" spans="1:14">
      <c r="A7" s="78"/>
      <c r="B7" s="62" t="s">
        <v>139</v>
      </c>
      <c r="C7" s="79">
        <v>0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8"/>
    </row>
    <row r="8" s="35" customFormat="1" ht="22.8" customHeight="1" spans="1:14">
      <c r="A8" s="80"/>
      <c r="B8" s="80"/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</row>
    <row r="9" s="35" customFormat="1" ht="22.8" customHeight="1" spans="1:14">
      <c r="A9" s="81"/>
      <c r="B9" s="8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="35" customFormat="1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6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30" t="s">
        <v>437</v>
      </c>
    </row>
    <row r="2" ht="37.95" customHeight="1" spans="1:13">
      <c r="A2" s="58"/>
      <c r="B2" s="58"/>
      <c r="C2" s="68" t="s">
        <v>28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1.55" customHeight="1" spans="1:1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72" t="s">
        <v>34</v>
      </c>
      <c r="M3" s="72"/>
    </row>
    <row r="4" ht="33.6" customHeight="1" spans="1:13">
      <c r="A4" s="43" t="s">
        <v>215</v>
      </c>
      <c r="B4" s="43" t="s">
        <v>438</v>
      </c>
      <c r="C4" s="43" t="s">
        <v>439</v>
      </c>
      <c r="D4" s="43" t="s">
        <v>440</v>
      </c>
      <c r="E4" s="43" t="s">
        <v>441</v>
      </c>
      <c r="F4" s="43"/>
      <c r="G4" s="43"/>
      <c r="H4" s="43"/>
      <c r="I4" s="43"/>
      <c r="J4" s="43"/>
      <c r="K4" s="43"/>
      <c r="L4" s="43"/>
      <c r="M4" s="43"/>
    </row>
    <row r="5" ht="36.2" customHeight="1" spans="1:13">
      <c r="A5" s="43"/>
      <c r="B5" s="43"/>
      <c r="C5" s="43"/>
      <c r="D5" s="43"/>
      <c r="E5" s="43" t="s">
        <v>442</v>
      </c>
      <c r="F5" s="43" t="s">
        <v>443</v>
      </c>
      <c r="G5" s="43" t="s">
        <v>444</v>
      </c>
      <c r="H5" s="43" t="s">
        <v>445</v>
      </c>
      <c r="I5" s="43" t="s">
        <v>446</v>
      </c>
      <c r="J5" s="43" t="s">
        <v>447</v>
      </c>
      <c r="K5" s="43" t="s">
        <v>448</v>
      </c>
      <c r="L5" s="43" t="s">
        <v>449</v>
      </c>
      <c r="M5" s="43" t="s">
        <v>450</v>
      </c>
    </row>
    <row r="6" ht="28.45" customHeight="1" spans="1:13">
      <c r="A6" s="69"/>
      <c r="B6" s="69"/>
      <c r="C6" s="70">
        <v>0</v>
      </c>
      <c r="D6" s="71"/>
      <c r="E6" s="71"/>
      <c r="F6" s="71"/>
      <c r="G6" s="71"/>
      <c r="H6" s="71"/>
      <c r="I6" s="71"/>
      <c r="J6" s="71"/>
      <c r="K6" s="71"/>
      <c r="L6" s="71"/>
      <c r="M6" s="7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S31"/>
  <sheetViews>
    <sheetView workbookViewId="0">
      <pane ySplit="6" topLeftCell="A7" activePane="bottomLeft" state="frozen"/>
      <selection/>
      <selection pane="bottomLeft" activeCell="A3" sqref="$A3:$XFD3"/>
    </sheetView>
  </sheetViews>
  <sheetFormatPr defaultColWidth="10" defaultRowHeight="14"/>
  <cols>
    <col min="1" max="1" width="6.38181818181818" customWidth="1"/>
    <col min="2" max="2" width="15.2181818181818" customWidth="1"/>
    <col min="3" max="3" width="6.78181818181818" customWidth="1"/>
    <col min="4" max="4" width="9.21818181818182" customWidth="1"/>
    <col min="5" max="5" width="10.6636363636364" customWidth="1"/>
    <col min="6" max="6" width="12.1090909090909" customWidth="1"/>
    <col min="7" max="7" width="6.33636363636364" customWidth="1"/>
    <col min="8" max="8" width="6.78181818181818" customWidth="1"/>
    <col min="9" max="9" width="6.33636363636364" customWidth="1"/>
    <col min="10" max="10" width="20.5181818181818" customWidth="1"/>
    <col min="11" max="11" width="7.21818181818182" customWidth="1"/>
    <col min="12" max="12" width="12.5545454545455" customWidth="1"/>
    <col min="13" max="13" width="13.8909090909091" customWidth="1"/>
    <col min="14" max="14" width="7.78181818181818" customWidth="1"/>
    <col min="15" max="15" width="5.89090909090909" customWidth="1"/>
    <col min="16" max="16" width="6.33636363636364" customWidth="1"/>
    <col min="17" max="17" width="27.2181818181818" customWidth="1"/>
    <col min="18" max="18" width="10.6636363636364" customWidth="1"/>
  </cols>
  <sheetData>
    <row r="1" ht="16.35" customHeight="1" spans="1:18">
      <c r="A1" s="58"/>
      <c r="R1" s="58" t="s">
        <v>451</v>
      </c>
    </row>
    <row r="2" ht="42.25" customHeight="1" spans="1:18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="57" customFormat="1" ht="23.25" customHeight="1" spans="1:18">
      <c r="A3" s="60" t="s">
        <v>33</v>
      </c>
      <c r="B3" s="60"/>
      <c r="C3" s="60"/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7" t="s">
        <v>34</v>
      </c>
      <c r="R3" s="67"/>
    </row>
    <row r="4" s="35" customFormat="1" ht="18.1" customHeight="1" spans="1:19">
      <c r="A4" s="62" t="s">
        <v>402</v>
      </c>
      <c r="B4" s="62" t="s">
        <v>403</v>
      </c>
      <c r="C4" s="62" t="s">
        <v>452</v>
      </c>
      <c r="D4" s="62"/>
      <c r="E4" s="62"/>
      <c r="F4" s="62"/>
      <c r="G4" s="62"/>
      <c r="H4" s="62"/>
      <c r="I4" s="62"/>
      <c r="J4" s="62" t="s">
        <v>453</v>
      </c>
      <c r="K4" s="62" t="s">
        <v>454</v>
      </c>
      <c r="L4" s="62"/>
      <c r="M4" s="62"/>
      <c r="N4" s="62"/>
      <c r="O4" s="62"/>
      <c r="P4" s="62"/>
      <c r="Q4" s="62"/>
      <c r="R4" s="62"/>
      <c r="S4" s="62"/>
    </row>
    <row r="5" s="35" customFormat="1" ht="18.95" customHeight="1" spans="1:19">
      <c r="A5" s="62"/>
      <c r="B5" s="62"/>
      <c r="C5" s="62" t="s">
        <v>439</v>
      </c>
      <c r="D5" s="62" t="s">
        <v>455</v>
      </c>
      <c r="E5" s="62"/>
      <c r="F5" s="62"/>
      <c r="G5" s="62"/>
      <c r="H5" s="62" t="s">
        <v>456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="35" customFormat="1" ht="31.05" customHeight="1" spans="1:19">
      <c r="A6" s="62"/>
      <c r="B6" s="62"/>
      <c r="C6" s="62"/>
      <c r="D6" s="62" t="s">
        <v>142</v>
      </c>
      <c r="E6" s="62" t="s">
        <v>457</v>
      </c>
      <c r="F6" s="62" t="s">
        <v>146</v>
      </c>
      <c r="G6" s="62" t="s">
        <v>458</v>
      </c>
      <c r="H6" s="62" t="s">
        <v>165</v>
      </c>
      <c r="I6" s="62" t="s">
        <v>166</v>
      </c>
      <c r="J6" s="62"/>
      <c r="K6" s="62" t="s">
        <v>442</v>
      </c>
      <c r="L6" s="62" t="s">
        <v>443</v>
      </c>
      <c r="M6" s="62" t="s">
        <v>444</v>
      </c>
      <c r="N6" s="62" t="s">
        <v>449</v>
      </c>
      <c r="O6" s="62" t="s">
        <v>445</v>
      </c>
      <c r="P6" s="62" t="s">
        <v>459</v>
      </c>
      <c r="Q6" s="62" t="s">
        <v>460</v>
      </c>
      <c r="R6" s="62" t="s">
        <v>461</v>
      </c>
      <c r="S6" s="62" t="s">
        <v>450</v>
      </c>
    </row>
    <row r="7" s="35" customFormat="1" ht="16.35" customHeight="1" spans="1:19">
      <c r="A7" s="63" t="s">
        <v>462</v>
      </c>
      <c r="B7" s="63"/>
      <c r="C7" s="64">
        <v>1294.507626</v>
      </c>
      <c r="D7" s="64">
        <v>1294.507626</v>
      </c>
      <c r="E7" s="64">
        <v>0</v>
      </c>
      <c r="F7" s="64">
        <v>0</v>
      </c>
      <c r="G7" s="64">
        <v>0</v>
      </c>
      <c r="H7" s="64">
        <v>1294.507626</v>
      </c>
      <c r="I7" s="64">
        <v>0</v>
      </c>
      <c r="J7" s="63"/>
      <c r="K7" s="63"/>
      <c r="L7" s="63"/>
      <c r="M7" s="63"/>
      <c r="N7" s="63"/>
      <c r="O7" s="63"/>
      <c r="P7" s="63"/>
      <c r="Q7" s="63"/>
      <c r="R7" s="63"/>
      <c r="S7" s="63"/>
    </row>
    <row r="8" s="35" customFormat="1" ht="26.65" customHeight="1" spans="1:19">
      <c r="A8" s="65" t="s">
        <v>463</v>
      </c>
      <c r="B8" s="65" t="s">
        <v>3</v>
      </c>
      <c r="C8" s="64">
        <v>1294.507626</v>
      </c>
      <c r="D8" s="64">
        <v>1294.507626</v>
      </c>
      <c r="E8" s="64"/>
      <c r="F8" s="64"/>
      <c r="G8" s="64"/>
      <c r="H8" s="64">
        <v>1294.507626</v>
      </c>
      <c r="I8" s="64"/>
      <c r="J8" s="65" t="s">
        <v>464</v>
      </c>
      <c r="K8" s="66" t="s">
        <v>465</v>
      </c>
      <c r="L8" s="66" t="s">
        <v>466</v>
      </c>
      <c r="M8" s="65" t="s">
        <v>467</v>
      </c>
      <c r="N8" s="66" t="s">
        <v>468</v>
      </c>
      <c r="O8" s="65" t="s">
        <v>469</v>
      </c>
      <c r="P8" s="66" t="s">
        <v>470</v>
      </c>
      <c r="Q8" s="65" t="s">
        <v>471</v>
      </c>
      <c r="R8" s="66" t="s">
        <v>472</v>
      </c>
      <c r="S8" s="65" t="s">
        <v>317</v>
      </c>
    </row>
    <row r="9" s="35" customFormat="1" ht="26.65" customHeight="1" spans="1:19">
      <c r="A9" s="65"/>
      <c r="B9" s="65"/>
      <c r="C9" s="64"/>
      <c r="D9" s="64"/>
      <c r="E9" s="64"/>
      <c r="F9" s="64"/>
      <c r="G9" s="64"/>
      <c r="H9" s="64"/>
      <c r="I9" s="64"/>
      <c r="J9" s="65"/>
      <c r="K9" s="66"/>
      <c r="L9" s="66"/>
      <c r="M9" s="65" t="s">
        <v>473</v>
      </c>
      <c r="N9" s="66" t="s">
        <v>468</v>
      </c>
      <c r="O9" s="65" t="s">
        <v>474</v>
      </c>
      <c r="P9" s="66" t="s">
        <v>470</v>
      </c>
      <c r="Q9" s="65" t="s">
        <v>475</v>
      </c>
      <c r="R9" s="66" t="s">
        <v>476</v>
      </c>
      <c r="S9" s="65" t="s">
        <v>317</v>
      </c>
    </row>
    <row r="10" s="35" customFormat="1" ht="26.65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5"/>
      <c r="K10" s="66"/>
      <c r="L10" s="66"/>
      <c r="M10" s="65" t="s">
        <v>477</v>
      </c>
      <c r="N10" s="66" t="s">
        <v>478</v>
      </c>
      <c r="O10" s="65" t="s">
        <v>479</v>
      </c>
      <c r="P10" s="66" t="s">
        <v>480</v>
      </c>
      <c r="Q10" s="65" t="s">
        <v>481</v>
      </c>
      <c r="R10" s="66" t="s">
        <v>482</v>
      </c>
      <c r="S10" s="65" t="s">
        <v>317</v>
      </c>
    </row>
    <row r="11" s="35" customFormat="1" ht="26.6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5"/>
      <c r="K11" s="66"/>
      <c r="L11" s="66" t="s">
        <v>483</v>
      </c>
      <c r="M11" s="65" t="s">
        <v>484</v>
      </c>
      <c r="N11" s="66" t="s">
        <v>468</v>
      </c>
      <c r="O11" s="65" t="s">
        <v>485</v>
      </c>
      <c r="P11" s="66" t="s">
        <v>486</v>
      </c>
      <c r="Q11" s="65" t="s">
        <v>487</v>
      </c>
      <c r="R11" s="66" t="s">
        <v>488</v>
      </c>
      <c r="S11" s="65" t="s">
        <v>317</v>
      </c>
    </row>
    <row r="12" s="35" customFormat="1" ht="26.65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5"/>
      <c r="K12" s="66"/>
      <c r="L12" s="66"/>
      <c r="M12" s="65" t="s">
        <v>489</v>
      </c>
      <c r="N12" s="66" t="s">
        <v>468</v>
      </c>
      <c r="O12" s="65" t="s">
        <v>485</v>
      </c>
      <c r="P12" s="66" t="s">
        <v>486</v>
      </c>
      <c r="Q12" s="65" t="s">
        <v>490</v>
      </c>
      <c r="R12" s="66" t="s">
        <v>488</v>
      </c>
      <c r="S12" s="65" t="s">
        <v>491</v>
      </c>
    </row>
    <row r="13" s="35" customFormat="1" ht="26.65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5"/>
      <c r="K13" s="66"/>
      <c r="L13" s="66"/>
      <c r="M13" s="65" t="s">
        <v>492</v>
      </c>
      <c r="N13" s="66" t="s">
        <v>468</v>
      </c>
      <c r="O13" s="65" t="s">
        <v>485</v>
      </c>
      <c r="P13" s="66" t="s">
        <v>486</v>
      </c>
      <c r="Q13" s="65" t="s">
        <v>493</v>
      </c>
      <c r="R13" s="66" t="s">
        <v>494</v>
      </c>
      <c r="S13" s="65" t="s">
        <v>491</v>
      </c>
    </row>
    <row r="14" s="35" customFormat="1" ht="26.6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5"/>
      <c r="K14" s="66"/>
      <c r="L14" s="66" t="s">
        <v>495</v>
      </c>
      <c r="M14" s="65" t="s">
        <v>496</v>
      </c>
      <c r="N14" s="66" t="s">
        <v>478</v>
      </c>
      <c r="O14" s="65" t="s">
        <v>497</v>
      </c>
      <c r="P14" s="66" t="s">
        <v>480</v>
      </c>
      <c r="Q14" s="65" t="s">
        <v>498</v>
      </c>
      <c r="R14" s="66" t="s">
        <v>499</v>
      </c>
      <c r="S14" s="65" t="s">
        <v>317</v>
      </c>
    </row>
    <row r="15" s="35" customFormat="1" ht="26.65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5"/>
      <c r="K15" s="66" t="s">
        <v>500</v>
      </c>
      <c r="L15" s="66" t="s">
        <v>501</v>
      </c>
      <c r="M15" s="65"/>
      <c r="N15" s="66"/>
      <c r="O15" s="65"/>
      <c r="P15" s="66"/>
      <c r="Q15" s="65"/>
      <c r="R15" s="66"/>
      <c r="S15" s="65"/>
    </row>
    <row r="16" s="35" customFormat="1" ht="26.6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5"/>
      <c r="K16" s="66"/>
      <c r="L16" s="66" t="s">
        <v>502</v>
      </c>
      <c r="M16" s="65" t="s">
        <v>503</v>
      </c>
      <c r="N16" s="66" t="s">
        <v>468</v>
      </c>
      <c r="O16" s="65" t="s">
        <v>485</v>
      </c>
      <c r="P16" s="66" t="s">
        <v>486</v>
      </c>
      <c r="Q16" s="65" t="s">
        <v>504</v>
      </c>
      <c r="R16" s="66" t="s">
        <v>505</v>
      </c>
      <c r="S16" s="65" t="s">
        <v>317</v>
      </c>
    </row>
    <row r="17" s="35" customFormat="1" ht="26.65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5"/>
      <c r="K17" s="66"/>
      <c r="L17" s="66" t="s">
        <v>506</v>
      </c>
      <c r="M17" s="65"/>
      <c r="N17" s="66"/>
      <c r="O17" s="65"/>
      <c r="P17" s="66"/>
      <c r="Q17" s="65"/>
      <c r="R17" s="66"/>
      <c r="S17" s="65"/>
    </row>
    <row r="18" s="35" customFormat="1" ht="26.65" customHeight="1" spans="1:19">
      <c r="A18" s="65"/>
      <c r="B18" s="65"/>
      <c r="C18" s="64"/>
      <c r="D18" s="64"/>
      <c r="E18" s="64"/>
      <c r="F18" s="64"/>
      <c r="G18" s="64"/>
      <c r="H18" s="64"/>
      <c r="I18" s="64"/>
      <c r="J18" s="65"/>
      <c r="K18" s="66"/>
      <c r="L18" s="66" t="s">
        <v>507</v>
      </c>
      <c r="M18" s="65" t="s">
        <v>508</v>
      </c>
      <c r="N18" s="66" t="s">
        <v>478</v>
      </c>
      <c r="O18" s="65" t="s">
        <v>509</v>
      </c>
      <c r="P18" s="66" t="s">
        <v>480</v>
      </c>
      <c r="Q18" s="65" t="s">
        <v>510</v>
      </c>
      <c r="R18" s="66" t="s">
        <v>505</v>
      </c>
      <c r="S18" s="65" t="s">
        <v>317</v>
      </c>
    </row>
    <row r="19" s="35" customFormat="1" ht="26.65" customHeight="1" spans="1:19">
      <c r="A19" s="65"/>
      <c r="B19" s="65"/>
      <c r="C19" s="64"/>
      <c r="D19" s="64"/>
      <c r="E19" s="64"/>
      <c r="F19" s="64"/>
      <c r="G19" s="64"/>
      <c r="H19" s="64"/>
      <c r="I19" s="64"/>
      <c r="J19" s="65"/>
      <c r="K19" s="66" t="s">
        <v>511</v>
      </c>
      <c r="L19" s="66" t="s">
        <v>512</v>
      </c>
      <c r="M19" s="65" t="s">
        <v>513</v>
      </c>
      <c r="N19" s="66" t="s">
        <v>468</v>
      </c>
      <c r="O19" s="65" t="s">
        <v>514</v>
      </c>
      <c r="P19" s="66" t="s">
        <v>486</v>
      </c>
      <c r="Q19" s="65" t="s">
        <v>515</v>
      </c>
      <c r="R19" s="66" t="s">
        <v>516</v>
      </c>
      <c r="S19" s="65" t="s">
        <v>317</v>
      </c>
    </row>
    <row r="20" s="35" customFormat="1" ht="26.65" customHeight="1" spans="1:19">
      <c r="A20" s="65"/>
      <c r="B20" s="65"/>
      <c r="C20" s="64"/>
      <c r="D20" s="64"/>
      <c r="E20" s="64"/>
      <c r="F20" s="64"/>
      <c r="G20" s="64"/>
      <c r="H20" s="64"/>
      <c r="I20" s="64"/>
      <c r="J20" s="65"/>
      <c r="K20" s="66" t="s">
        <v>517</v>
      </c>
      <c r="L20" s="66" t="s">
        <v>518</v>
      </c>
      <c r="M20" s="65" t="s">
        <v>519</v>
      </c>
      <c r="N20" s="66" t="s">
        <v>520</v>
      </c>
      <c r="O20" s="65" t="s">
        <v>485</v>
      </c>
      <c r="P20" s="66" t="s">
        <v>486</v>
      </c>
      <c r="Q20" s="65" t="s">
        <v>521</v>
      </c>
      <c r="R20" s="66" t="s">
        <v>522</v>
      </c>
      <c r="S20" s="65" t="s">
        <v>317</v>
      </c>
    </row>
    <row r="21" s="35" customFormat="1" ht="26.65" customHeight="1" spans="1:19">
      <c r="A21" s="65"/>
      <c r="B21" s="65"/>
      <c r="C21" s="64"/>
      <c r="D21" s="64"/>
      <c r="E21" s="64"/>
      <c r="F21" s="64"/>
      <c r="G21" s="64"/>
      <c r="H21" s="64"/>
      <c r="I21" s="64"/>
      <c r="J21" s="65"/>
      <c r="K21" s="66"/>
      <c r="L21" s="66" t="s">
        <v>523</v>
      </c>
      <c r="M21" s="65"/>
      <c r="N21" s="66"/>
      <c r="O21" s="65"/>
      <c r="P21" s="66"/>
      <c r="Q21" s="65"/>
      <c r="R21" s="66"/>
      <c r="S21" s="65"/>
    </row>
    <row r="22" s="35" customFormat="1" ht="26.65" customHeight="1" spans="1:19">
      <c r="A22" s="65"/>
      <c r="B22" s="65"/>
      <c r="C22" s="64"/>
      <c r="D22" s="64"/>
      <c r="E22" s="64"/>
      <c r="F22" s="64"/>
      <c r="G22" s="64"/>
      <c r="H22" s="64"/>
      <c r="I22" s="64"/>
      <c r="J22" s="65"/>
      <c r="K22" s="66"/>
      <c r="L22" s="66" t="s">
        <v>524</v>
      </c>
      <c r="M22" s="65"/>
      <c r="N22" s="66"/>
      <c r="O22" s="65"/>
      <c r="P22" s="66"/>
      <c r="Q22" s="65"/>
      <c r="R22" s="66"/>
      <c r="S22" s="65"/>
    </row>
    <row r="23" s="35" customFormat="1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58" t="s">
        <v>525</v>
      </c>
    </row>
  </sheetData>
  <mergeCells count="27">
    <mergeCell ref="A2:R2"/>
    <mergeCell ref="A3:E3"/>
    <mergeCell ref="Q3:R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3"/>
    <mergeCell ref="K4:S5"/>
  </mergeCells>
  <printOptions horizontalCentered="1"/>
  <pageMargins left="0.0780000016093254" right="0.0780000016093254" top="0.0780000016093254" bottom="0.0780000016093254" header="0" footer="0"/>
  <pageSetup paperSize="9" scale="76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XES20"/>
  <sheetViews>
    <sheetView topLeftCell="A3" workbookViewId="0">
      <selection activeCell="D20" sqref="D20"/>
    </sheetView>
  </sheetViews>
  <sheetFormatPr defaultColWidth="8.33636363636364" defaultRowHeight="24" customHeight="1"/>
  <cols>
    <col min="1" max="1" width="44.6636363636364" style="36" customWidth="1"/>
    <col min="2" max="2" width="17.6636363636364" style="36" customWidth="1"/>
    <col min="3" max="3" width="19.4636363636364" style="38" customWidth="1"/>
    <col min="4" max="4" width="25.1090909090909" style="38" customWidth="1"/>
    <col min="5" max="5" width="14.8636363636364" style="36" customWidth="1"/>
    <col min="6" max="6" width="10.7272727272727" style="36"/>
    <col min="7" max="246" width="8.33636363636364" style="36"/>
    <col min="247" max="247" width="38.5363636363636" style="36" customWidth="1"/>
    <col min="248" max="248" width="17.6636363636364" style="36" customWidth="1"/>
    <col min="249" max="249" width="19.4636363636364" style="36" customWidth="1"/>
    <col min="250" max="250" width="13.8727272727273" style="36" customWidth="1"/>
    <col min="251" max="502" width="8.33636363636364" style="36"/>
    <col min="503" max="503" width="38.5363636363636" style="36" customWidth="1"/>
    <col min="504" max="504" width="17.6636363636364" style="36" customWidth="1"/>
    <col min="505" max="505" width="19.4636363636364" style="36" customWidth="1"/>
    <col min="506" max="506" width="13.8727272727273" style="36" customWidth="1"/>
    <col min="507" max="758" width="8.33636363636364" style="36"/>
    <col min="759" max="759" width="38.5363636363636" style="36" customWidth="1"/>
    <col min="760" max="760" width="17.6636363636364" style="36" customWidth="1"/>
    <col min="761" max="761" width="19.4636363636364" style="36" customWidth="1"/>
    <col min="762" max="762" width="13.8727272727273" style="36" customWidth="1"/>
    <col min="763" max="1014" width="8.33636363636364" style="36"/>
    <col min="1015" max="1015" width="38.5363636363636" style="36" customWidth="1"/>
    <col min="1016" max="1016" width="17.6636363636364" style="36" customWidth="1"/>
    <col min="1017" max="1017" width="19.4636363636364" style="36" customWidth="1"/>
    <col min="1018" max="1018" width="13.8727272727273" style="36" customWidth="1"/>
    <col min="1019" max="1270" width="8.33636363636364" style="36"/>
    <col min="1271" max="1271" width="38.5363636363636" style="36" customWidth="1"/>
    <col min="1272" max="1272" width="17.6636363636364" style="36" customWidth="1"/>
    <col min="1273" max="1273" width="19.4636363636364" style="36" customWidth="1"/>
    <col min="1274" max="1274" width="13.8727272727273" style="36" customWidth="1"/>
    <col min="1275" max="1526" width="8.33636363636364" style="36"/>
    <col min="1527" max="1527" width="38.5363636363636" style="36" customWidth="1"/>
    <col min="1528" max="1528" width="17.6636363636364" style="36" customWidth="1"/>
    <col min="1529" max="1529" width="19.4636363636364" style="36" customWidth="1"/>
    <col min="1530" max="1530" width="13.8727272727273" style="36" customWidth="1"/>
    <col min="1531" max="1782" width="8.33636363636364" style="36"/>
    <col min="1783" max="1783" width="38.5363636363636" style="36" customWidth="1"/>
    <col min="1784" max="1784" width="17.6636363636364" style="36" customWidth="1"/>
    <col min="1785" max="1785" width="19.4636363636364" style="36" customWidth="1"/>
    <col min="1786" max="1786" width="13.8727272727273" style="36" customWidth="1"/>
    <col min="1787" max="2038" width="8.33636363636364" style="36"/>
    <col min="2039" max="2039" width="38.5363636363636" style="36" customWidth="1"/>
    <col min="2040" max="2040" width="17.6636363636364" style="36" customWidth="1"/>
    <col min="2041" max="2041" width="19.4636363636364" style="36" customWidth="1"/>
    <col min="2042" max="2042" width="13.8727272727273" style="36" customWidth="1"/>
    <col min="2043" max="2294" width="8.33636363636364" style="36"/>
    <col min="2295" max="2295" width="38.5363636363636" style="36" customWidth="1"/>
    <col min="2296" max="2296" width="17.6636363636364" style="36" customWidth="1"/>
    <col min="2297" max="2297" width="19.4636363636364" style="36" customWidth="1"/>
    <col min="2298" max="2298" width="13.8727272727273" style="36" customWidth="1"/>
    <col min="2299" max="2550" width="8.33636363636364" style="36"/>
    <col min="2551" max="2551" width="38.5363636363636" style="36" customWidth="1"/>
    <col min="2552" max="2552" width="17.6636363636364" style="36" customWidth="1"/>
    <col min="2553" max="2553" width="19.4636363636364" style="36" customWidth="1"/>
    <col min="2554" max="2554" width="13.8727272727273" style="36" customWidth="1"/>
    <col min="2555" max="2806" width="8.33636363636364" style="36"/>
    <col min="2807" max="2807" width="38.5363636363636" style="36" customWidth="1"/>
    <col min="2808" max="2808" width="17.6636363636364" style="36" customWidth="1"/>
    <col min="2809" max="2809" width="19.4636363636364" style="36" customWidth="1"/>
    <col min="2810" max="2810" width="13.8727272727273" style="36" customWidth="1"/>
    <col min="2811" max="3062" width="8.33636363636364" style="36"/>
    <col min="3063" max="3063" width="38.5363636363636" style="36" customWidth="1"/>
    <col min="3064" max="3064" width="17.6636363636364" style="36" customWidth="1"/>
    <col min="3065" max="3065" width="19.4636363636364" style="36" customWidth="1"/>
    <col min="3066" max="3066" width="13.8727272727273" style="36" customWidth="1"/>
    <col min="3067" max="3318" width="8.33636363636364" style="36"/>
    <col min="3319" max="3319" width="38.5363636363636" style="36" customWidth="1"/>
    <col min="3320" max="3320" width="17.6636363636364" style="36" customWidth="1"/>
    <col min="3321" max="3321" width="19.4636363636364" style="36" customWidth="1"/>
    <col min="3322" max="3322" width="13.8727272727273" style="36" customWidth="1"/>
    <col min="3323" max="3574" width="8.33636363636364" style="36"/>
    <col min="3575" max="3575" width="38.5363636363636" style="36" customWidth="1"/>
    <col min="3576" max="3576" width="17.6636363636364" style="36" customWidth="1"/>
    <col min="3577" max="3577" width="19.4636363636364" style="36" customWidth="1"/>
    <col min="3578" max="3578" width="13.8727272727273" style="36" customWidth="1"/>
    <col min="3579" max="3830" width="8.33636363636364" style="36"/>
    <col min="3831" max="3831" width="38.5363636363636" style="36" customWidth="1"/>
    <col min="3832" max="3832" width="17.6636363636364" style="36" customWidth="1"/>
    <col min="3833" max="3833" width="19.4636363636364" style="36" customWidth="1"/>
    <col min="3834" max="3834" width="13.8727272727273" style="36" customWidth="1"/>
    <col min="3835" max="4086" width="8.33636363636364" style="36"/>
    <col min="4087" max="4087" width="38.5363636363636" style="36" customWidth="1"/>
    <col min="4088" max="4088" width="17.6636363636364" style="36" customWidth="1"/>
    <col min="4089" max="4089" width="19.4636363636364" style="36" customWidth="1"/>
    <col min="4090" max="4090" width="13.8727272727273" style="36" customWidth="1"/>
    <col min="4091" max="4342" width="8.33636363636364" style="36"/>
    <col min="4343" max="4343" width="38.5363636363636" style="36" customWidth="1"/>
    <col min="4344" max="4344" width="17.6636363636364" style="36" customWidth="1"/>
    <col min="4345" max="4345" width="19.4636363636364" style="36" customWidth="1"/>
    <col min="4346" max="4346" width="13.8727272727273" style="36" customWidth="1"/>
    <col min="4347" max="4598" width="8.33636363636364" style="36"/>
    <col min="4599" max="4599" width="38.5363636363636" style="36" customWidth="1"/>
    <col min="4600" max="4600" width="17.6636363636364" style="36" customWidth="1"/>
    <col min="4601" max="4601" width="19.4636363636364" style="36" customWidth="1"/>
    <col min="4602" max="4602" width="13.8727272727273" style="36" customWidth="1"/>
    <col min="4603" max="4854" width="8.33636363636364" style="36"/>
    <col min="4855" max="4855" width="38.5363636363636" style="36" customWidth="1"/>
    <col min="4856" max="4856" width="17.6636363636364" style="36" customWidth="1"/>
    <col min="4857" max="4857" width="19.4636363636364" style="36" customWidth="1"/>
    <col min="4858" max="4858" width="13.8727272727273" style="36" customWidth="1"/>
    <col min="4859" max="5110" width="8.33636363636364" style="36"/>
    <col min="5111" max="5111" width="38.5363636363636" style="36" customWidth="1"/>
    <col min="5112" max="5112" width="17.6636363636364" style="36" customWidth="1"/>
    <col min="5113" max="5113" width="19.4636363636364" style="36" customWidth="1"/>
    <col min="5114" max="5114" width="13.8727272727273" style="36" customWidth="1"/>
    <col min="5115" max="5366" width="8.33636363636364" style="36"/>
    <col min="5367" max="5367" width="38.5363636363636" style="36" customWidth="1"/>
    <col min="5368" max="5368" width="17.6636363636364" style="36" customWidth="1"/>
    <col min="5369" max="5369" width="19.4636363636364" style="36" customWidth="1"/>
    <col min="5370" max="5370" width="13.8727272727273" style="36" customWidth="1"/>
    <col min="5371" max="5622" width="8.33636363636364" style="36"/>
    <col min="5623" max="5623" width="38.5363636363636" style="36" customWidth="1"/>
    <col min="5624" max="5624" width="17.6636363636364" style="36" customWidth="1"/>
    <col min="5625" max="5625" width="19.4636363636364" style="36" customWidth="1"/>
    <col min="5626" max="5626" width="13.8727272727273" style="36" customWidth="1"/>
    <col min="5627" max="5878" width="8.33636363636364" style="36"/>
    <col min="5879" max="5879" width="38.5363636363636" style="36" customWidth="1"/>
    <col min="5880" max="5880" width="17.6636363636364" style="36" customWidth="1"/>
    <col min="5881" max="5881" width="19.4636363636364" style="36" customWidth="1"/>
    <col min="5882" max="5882" width="13.8727272727273" style="36" customWidth="1"/>
    <col min="5883" max="6134" width="8.33636363636364" style="36"/>
    <col min="6135" max="6135" width="38.5363636363636" style="36" customWidth="1"/>
    <col min="6136" max="6136" width="17.6636363636364" style="36" customWidth="1"/>
    <col min="6137" max="6137" width="19.4636363636364" style="36" customWidth="1"/>
    <col min="6138" max="6138" width="13.8727272727273" style="36" customWidth="1"/>
    <col min="6139" max="6390" width="8.33636363636364" style="36"/>
    <col min="6391" max="6391" width="38.5363636363636" style="36" customWidth="1"/>
    <col min="6392" max="6392" width="17.6636363636364" style="36" customWidth="1"/>
    <col min="6393" max="6393" width="19.4636363636364" style="36" customWidth="1"/>
    <col min="6394" max="6394" width="13.8727272727273" style="36" customWidth="1"/>
    <col min="6395" max="6646" width="8.33636363636364" style="36"/>
    <col min="6647" max="6647" width="38.5363636363636" style="36" customWidth="1"/>
    <col min="6648" max="6648" width="17.6636363636364" style="36" customWidth="1"/>
    <col min="6649" max="6649" width="19.4636363636364" style="36" customWidth="1"/>
    <col min="6650" max="6650" width="13.8727272727273" style="36" customWidth="1"/>
    <col min="6651" max="6902" width="8.33636363636364" style="36"/>
    <col min="6903" max="6903" width="38.5363636363636" style="36" customWidth="1"/>
    <col min="6904" max="6904" width="17.6636363636364" style="36" customWidth="1"/>
    <col min="6905" max="6905" width="19.4636363636364" style="36" customWidth="1"/>
    <col min="6906" max="6906" width="13.8727272727273" style="36" customWidth="1"/>
    <col min="6907" max="7158" width="8.33636363636364" style="36"/>
    <col min="7159" max="7159" width="38.5363636363636" style="36" customWidth="1"/>
    <col min="7160" max="7160" width="17.6636363636364" style="36" customWidth="1"/>
    <col min="7161" max="7161" width="19.4636363636364" style="36" customWidth="1"/>
    <col min="7162" max="7162" width="13.8727272727273" style="36" customWidth="1"/>
    <col min="7163" max="7414" width="8.33636363636364" style="36"/>
    <col min="7415" max="7415" width="38.5363636363636" style="36" customWidth="1"/>
    <col min="7416" max="7416" width="17.6636363636364" style="36" customWidth="1"/>
    <col min="7417" max="7417" width="19.4636363636364" style="36" customWidth="1"/>
    <col min="7418" max="7418" width="13.8727272727273" style="36" customWidth="1"/>
    <col min="7419" max="7670" width="8.33636363636364" style="36"/>
    <col min="7671" max="7671" width="38.5363636363636" style="36" customWidth="1"/>
    <col min="7672" max="7672" width="17.6636363636364" style="36" customWidth="1"/>
    <col min="7673" max="7673" width="19.4636363636364" style="36" customWidth="1"/>
    <col min="7674" max="7674" width="13.8727272727273" style="36" customWidth="1"/>
    <col min="7675" max="7926" width="8.33636363636364" style="36"/>
    <col min="7927" max="7927" width="38.5363636363636" style="36" customWidth="1"/>
    <col min="7928" max="7928" width="17.6636363636364" style="36" customWidth="1"/>
    <col min="7929" max="7929" width="19.4636363636364" style="36" customWidth="1"/>
    <col min="7930" max="7930" width="13.8727272727273" style="36" customWidth="1"/>
    <col min="7931" max="8182" width="8.33636363636364" style="36"/>
    <col min="8183" max="8183" width="38.5363636363636" style="36" customWidth="1"/>
    <col min="8184" max="8184" width="17.6636363636364" style="36" customWidth="1"/>
    <col min="8185" max="8185" width="19.4636363636364" style="36" customWidth="1"/>
    <col min="8186" max="8186" width="13.8727272727273" style="36" customWidth="1"/>
    <col min="8187" max="8438" width="8.33636363636364" style="36"/>
    <col min="8439" max="8439" width="38.5363636363636" style="36" customWidth="1"/>
    <col min="8440" max="8440" width="17.6636363636364" style="36" customWidth="1"/>
    <col min="8441" max="8441" width="19.4636363636364" style="36" customWidth="1"/>
    <col min="8442" max="8442" width="13.8727272727273" style="36" customWidth="1"/>
    <col min="8443" max="8694" width="8.33636363636364" style="36"/>
    <col min="8695" max="8695" width="38.5363636363636" style="36" customWidth="1"/>
    <col min="8696" max="8696" width="17.6636363636364" style="36" customWidth="1"/>
    <col min="8697" max="8697" width="19.4636363636364" style="36" customWidth="1"/>
    <col min="8698" max="8698" width="13.8727272727273" style="36" customWidth="1"/>
    <col min="8699" max="8950" width="8.33636363636364" style="36"/>
    <col min="8951" max="8951" width="38.5363636363636" style="36" customWidth="1"/>
    <col min="8952" max="8952" width="17.6636363636364" style="36" customWidth="1"/>
    <col min="8953" max="8953" width="19.4636363636364" style="36" customWidth="1"/>
    <col min="8954" max="8954" width="13.8727272727273" style="36" customWidth="1"/>
    <col min="8955" max="9206" width="8.33636363636364" style="36"/>
    <col min="9207" max="9207" width="38.5363636363636" style="36" customWidth="1"/>
    <col min="9208" max="9208" width="17.6636363636364" style="36" customWidth="1"/>
    <col min="9209" max="9209" width="19.4636363636364" style="36" customWidth="1"/>
    <col min="9210" max="9210" width="13.8727272727273" style="36" customWidth="1"/>
    <col min="9211" max="9462" width="8.33636363636364" style="36"/>
    <col min="9463" max="9463" width="38.5363636363636" style="36" customWidth="1"/>
    <col min="9464" max="9464" width="17.6636363636364" style="36" customWidth="1"/>
    <col min="9465" max="9465" width="19.4636363636364" style="36" customWidth="1"/>
    <col min="9466" max="9466" width="13.8727272727273" style="36" customWidth="1"/>
    <col min="9467" max="9718" width="8.33636363636364" style="36"/>
    <col min="9719" max="9719" width="38.5363636363636" style="36" customWidth="1"/>
    <col min="9720" max="9720" width="17.6636363636364" style="36" customWidth="1"/>
    <col min="9721" max="9721" width="19.4636363636364" style="36" customWidth="1"/>
    <col min="9722" max="9722" width="13.8727272727273" style="36" customWidth="1"/>
    <col min="9723" max="9974" width="8.33636363636364" style="36"/>
    <col min="9975" max="9975" width="38.5363636363636" style="36" customWidth="1"/>
    <col min="9976" max="9976" width="17.6636363636364" style="36" customWidth="1"/>
    <col min="9977" max="9977" width="19.4636363636364" style="36" customWidth="1"/>
    <col min="9978" max="9978" width="13.8727272727273" style="36" customWidth="1"/>
    <col min="9979" max="10230" width="8.33636363636364" style="36"/>
    <col min="10231" max="10231" width="38.5363636363636" style="36" customWidth="1"/>
    <col min="10232" max="10232" width="17.6636363636364" style="36" customWidth="1"/>
    <col min="10233" max="10233" width="19.4636363636364" style="36" customWidth="1"/>
    <col min="10234" max="10234" width="13.8727272727273" style="36" customWidth="1"/>
    <col min="10235" max="10486" width="8.33636363636364" style="36"/>
    <col min="10487" max="10487" width="38.5363636363636" style="36" customWidth="1"/>
    <col min="10488" max="10488" width="17.6636363636364" style="36" customWidth="1"/>
    <col min="10489" max="10489" width="19.4636363636364" style="36" customWidth="1"/>
    <col min="10490" max="10490" width="13.8727272727273" style="36" customWidth="1"/>
    <col min="10491" max="10742" width="8.33636363636364" style="36"/>
    <col min="10743" max="10743" width="38.5363636363636" style="36" customWidth="1"/>
    <col min="10744" max="10744" width="17.6636363636364" style="36" customWidth="1"/>
    <col min="10745" max="10745" width="19.4636363636364" style="36" customWidth="1"/>
    <col min="10746" max="10746" width="13.8727272727273" style="36" customWidth="1"/>
    <col min="10747" max="10998" width="8.33636363636364" style="36"/>
    <col min="10999" max="10999" width="38.5363636363636" style="36" customWidth="1"/>
    <col min="11000" max="11000" width="17.6636363636364" style="36" customWidth="1"/>
    <col min="11001" max="11001" width="19.4636363636364" style="36" customWidth="1"/>
    <col min="11002" max="11002" width="13.8727272727273" style="36" customWidth="1"/>
    <col min="11003" max="11254" width="8.33636363636364" style="36"/>
    <col min="11255" max="11255" width="38.5363636363636" style="36" customWidth="1"/>
    <col min="11256" max="11256" width="17.6636363636364" style="36" customWidth="1"/>
    <col min="11257" max="11257" width="19.4636363636364" style="36" customWidth="1"/>
    <col min="11258" max="11258" width="13.8727272727273" style="36" customWidth="1"/>
    <col min="11259" max="11510" width="8.33636363636364" style="36"/>
    <col min="11511" max="11511" width="38.5363636363636" style="36" customWidth="1"/>
    <col min="11512" max="11512" width="17.6636363636364" style="36" customWidth="1"/>
    <col min="11513" max="11513" width="19.4636363636364" style="36" customWidth="1"/>
    <col min="11514" max="11514" width="13.8727272727273" style="36" customWidth="1"/>
    <col min="11515" max="11766" width="8.33636363636364" style="36"/>
    <col min="11767" max="11767" width="38.5363636363636" style="36" customWidth="1"/>
    <col min="11768" max="11768" width="17.6636363636364" style="36" customWidth="1"/>
    <col min="11769" max="11769" width="19.4636363636364" style="36" customWidth="1"/>
    <col min="11770" max="11770" width="13.8727272727273" style="36" customWidth="1"/>
    <col min="11771" max="12022" width="8.33636363636364" style="36"/>
    <col min="12023" max="12023" width="38.5363636363636" style="36" customWidth="1"/>
    <col min="12024" max="12024" width="17.6636363636364" style="36" customWidth="1"/>
    <col min="12025" max="12025" width="19.4636363636364" style="36" customWidth="1"/>
    <col min="12026" max="12026" width="13.8727272727273" style="36" customWidth="1"/>
    <col min="12027" max="12278" width="8.33636363636364" style="36"/>
    <col min="12279" max="12279" width="38.5363636363636" style="36" customWidth="1"/>
    <col min="12280" max="12280" width="17.6636363636364" style="36" customWidth="1"/>
    <col min="12281" max="12281" width="19.4636363636364" style="36" customWidth="1"/>
    <col min="12282" max="12282" width="13.8727272727273" style="36" customWidth="1"/>
    <col min="12283" max="12534" width="8.33636363636364" style="36"/>
    <col min="12535" max="12535" width="38.5363636363636" style="36" customWidth="1"/>
    <col min="12536" max="12536" width="17.6636363636364" style="36" customWidth="1"/>
    <col min="12537" max="12537" width="19.4636363636364" style="36" customWidth="1"/>
    <col min="12538" max="12538" width="13.8727272727273" style="36" customWidth="1"/>
    <col min="12539" max="12790" width="8.33636363636364" style="36"/>
    <col min="12791" max="12791" width="38.5363636363636" style="36" customWidth="1"/>
    <col min="12792" max="12792" width="17.6636363636364" style="36" customWidth="1"/>
    <col min="12793" max="12793" width="19.4636363636364" style="36" customWidth="1"/>
    <col min="12794" max="12794" width="13.8727272727273" style="36" customWidth="1"/>
    <col min="12795" max="13046" width="8.33636363636364" style="36"/>
    <col min="13047" max="13047" width="38.5363636363636" style="36" customWidth="1"/>
    <col min="13048" max="13048" width="17.6636363636364" style="36" customWidth="1"/>
    <col min="13049" max="13049" width="19.4636363636364" style="36" customWidth="1"/>
    <col min="13050" max="13050" width="13.8727272727273" style="36" customWidth="1"/>
    <col min="13051" max="13302" width="8.33636363636364" style="36"/>
    <col min="13303" max="13303" width="38.5363636363636" style="36" customWidth="1"/>
    <col min="13304" max="13304" width="17.6636363636364" style="36" customWidth="1"/>
    <col min="13305" max="13305" width="19.4636363636364" style="36" customWidth="1"/>
    <col min="13306" max="13306" width="13.8727272727273" style="36" customWidth="1"/>
    <col min="13307" max="13558" width="8.33636363636364" style="36"/>
    <col min="13559" max="13559" width="38.5363636363636" style="36" customWidth="1"/>
    <col min="13560" max="13560" width="17.6636363636364" style="36" customWidth="1"/>
    <col min="13561" max="13561" width="19.4636363636364" style="36" customWidth="1"/>
    <col min="13562" max="13562" width="13.8727272727273" style="36" customWidth="1"/>
    <col min="13563" max="13814" width="8.33636363636364" style="36"/>
    <col min="13815" max="13815" width="38.5363636363636" style="36" customWidth="1"/>
    <col min="13816" max="13816" width="17.6636363636364" style="36" customWidth="1"/>
    <col min="13817" max="13817" width="19.4636363636364" style="36" customWidth="1"/>
    <col min="13818" max="13818" width="13.8727272727273" style="36" customWidth="1"/>
    <col min="13819" max="14070" width="8.33636363636364" style="36"/>
    <col min="14071" max="14071" width="38.5363636363636" style="36" customWidth="1"/>
    <col min="14072" max="14072" width="17.6636363636364" style="36" customWidth="1"/>
    <col min="14073" max="14073" width="19.4636363636364" style="36" customWidth="1"/>
    <col min="14074" max="14074" width="13.8727272727273" style="36" customWidth="1"/>
    <col min="14075" max="14326" width="8.33636363636364" style="36"/>
    <col min="14327" max="14327" width="38.5363636363636" style="36" customWidth="1"/>
    <col min="14328" max="14328" width="17.6636363636364" style="36" customWidth="1"/>
    <col min="14329" max="14329" width="19.4636363636364" style="36" customWidth="1"/>
    <col min="14330" max="14330" width="13.8727272727273" style="36" customWidth="1"/>
    <col min="14331" max="14582" width="8.33636363636364" style="36"/>
    <col min="14583" max="14583" width="38.5363636363636" style="36" customWidth="1"/>
    <col min="14584" max="14584" width="17.6636363636364" style="36" customWidth="1"/>
    <col min="14585" max="14585" width="19.4636363636364" style="36" customWidth="1"/>
    <col min="14586" max="14586" width="13.8727272727273" style="36" customWidth="1"/>
    <col min="14587" max="14838" width="8.33636363636364" style="36"/>
    <col min="14839" max="14839" width="38.5363636363636" style="36" customWidth="1"/>
    <col min="14840" max="14840" width="17.6636363636364" style="36" customWidth="1"/>
    <col min="14841" max="14841" width="19.4636363636364" style="36" customWidth="1"/>
    <col min="14842" max="14842" width="13.8727272727273" style="36" customWidth="1"/>
    <col min="14843" max="15094" width="8.33636363636364" style="36"/>
    <col min="15095" max="15095" width="38.5363636363636" style="36" customWidth="1"/>
    <col min="15096" max="15096" width="17.6636363636364" style="36" customWidth="1"/>
    <col min="15097" max="15097" width="19.4636363636364" style="36" customWidth="1"/>
    <col min="15098" max="15098" width="13.8727272727273" style="36" customWidth="1"/>
    <col min="15099" max="15350" width="8.33636363636364" style="36"/>
    <col min="15351" max="15351" width="38.5363636363636" style="36" customWidth="1"/>
    <col min="15352" max="15352" width="17.6636363636364" style="36" customWidth="1"/>
    <col min="15353" max="15353" width="19.4636363636364" style="36" customWidth="1"/>
    <col min="15354" max="15354" width="13.8727272727273" style="36" customWidth="1"/>
    <col min="15355" max="15606" width="8.33636363636364" style="36"/>
    <col min="15607" max="15607" width="38.5363636363636" style="36" customWidth="1"/>
    <col min="15608" max="15608" width="17.6636363636364" style="36" customWidth="1"/>
    <col min="15609" max="15609" width="19.4636363636364" style="36" customWidth="1"/>
    <col min="15610" max="15610" width="13.8727272727273" style="36" customWidth="1"/>
    <col min="15611" max="15862" width="8.33636363636364" style="36"/>
    <col min="15863" max="15863" width="38.5363636363636" style="36" customWidth="1"/>
    <col min="15864" max="15864" width="17.6636363636364" style="36" customWidth="1"/>
    <col min="15865" max="15865" width="19.4636363636364" style="36" customWidth="1"/>
    <col min="15866" max="15866" width="13.8727272727273" style="36" customWidth="1"/>
    <col min="15867" max="16118" width="8.33636363636364" style="36"/>
    <col min="16119" max="16119" width="38.5363636363636" style="36" customWidth="1"/>
    <col min="16120" max="16120" width="17.6636363636364" style="36" customWidth="1"/>
    <col min="16121" max="16121" width="19.4636363636364" style="36" customWidth="1"/>
    <col min="16122" max="16122" width="13.8727272727273" style="36" customWidth="1"/>
    <col min="16123" max="16384" width="8.33636363636364" style="36"/>
  </cols>
  <sheetData>
    <row r="1" s="35" customFormat="1" customHeight="1" spans="1:16373">
      <c r="A1" s="36"/>
      <c r="B1" s="36"/>
      <c r="C1" s="38"/>
      <c r="D1" s="30" t="s">
        <v>526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</row>
    <row r="2" s="36" customFormat="1" ht="47" customHeight="1" spans="1:4">
      <c r="A2" s="39" t="s">
        <v>527</v>
      </c>
      <c r="B2" s="39"/>
      <c r="C2" s="39"/>
      <c r="D2" s="39"/>
    </row>
    <row r="3" s="36" customFormat="1" ht="25.05" customHeight="1" spans="1:4">
      <c r="A3" s="40" t="s">
        <v>33</v>
      </c>
      <c r="B3" s="41"/>
      <c r="C3" s="41"/>
      <c r="D3" s="42" t="s">
        <v>34</v>
      </c>
    </row>
    <row r="4" s="36" customFormat="1" customHeight="1" spans="1:4">
      <c r="A4" s="43" t="s">
        <v>528</v>
      </c>
      <c r="B4" s="43" t="s">
        <v>529</v>
      </c>
      <c r="C4" s="43" t="s">
        <v>530</v>
      </c>
      <c r="D4" s="43" t="s">
        <v>531</v>
      </c>
    </row>
    <row r="5" s="37" customFormat="1" customHeight="1" spans="1:4">
      <c r="A5" s="44" t="s">
        <v>532</v>
      </c>
      <c r="B5" s="44"/>
      <c r="C5" s="44"/>
      <c r="D5" s="44"/>
    </row>
    <row r="6" s="37" customFormat="1" customHeight="1" spans="1:4">
      <c r="A6" s="44" t="s">
        <v>533</v>
      </c>
      <c r="B6" s="45">
        <v>1</v>
      </c>
      <c r="C6" s="46"/>
      <c r="D6" s="46">
        <f>D8+D10+D13+D15+D17+D18</f>
        <v>3720.5</v>
      </c>
    </row>
    <row r="7" s="37" customFormat="1" customHeight="1" spans="1:4">
      <c r="A7" s="47" t="s">
        <v>534</v>
      </c>
      <c r="B7" s="45">
        <v>2</v>
      </c>
      <c r="C7" s="48"/>
      <c r="D7" s="46">
        <f>D8+D10+D13+D15+D17+D18</f>
        <v>3720.5</v>
      </c>
    </row>
    <row r="8" s="36" customFormat="1" customHeight="1" spans="1:6">
      <c r="A8" s="49" t="s">
        <v>535</v>
      </c>
      <c r="B8" s="45">
        <v>3</v>
      </c>
      <c r="C8" s="50"/>
      <c r="D8" s="50">
        <v>3049.01</v>
      </c>
      <c r="E8" s="37"/>
      <c r="F8" s="37"/>
    </row>
    <row r="9" s="36" customFormat="1" customHeight="1" spans="1:6">
      <c r="A9" s="49" t="s">
        <v>536</v>
      </c>
      <c r="B9" s="45">
        <v>4</v>
      </c>
      <c r="C9" s="50">
        <v>12669.07</v>
      </c>
      <c r="D9" s="50">
        <v>2738.28</v>
      </c>
      <c r="E9" s="37"/>
      <c r="F9" s="37"/>
    </row>
    <row r="10" s="36" customFormat="1" customHeight="1" spans="1:6">
      <c r="A10" s="49" t="s">
        <v>537</v>
      </c>
      <c r="B10" s="45">
        <v>5</v>
      </c>
      <c r="C10" s="50">
        <v>188</v>
      </c>
      <c r="D10" s="50">
        <v>367.83</v>
      </c>
      <c r="E10" s="37"/>
      <c r="F10" s="37"/>
    </row>
    <row r="11" s="36" customFormat="1" customHeight="1" spans="1:4">
      <c r="A11" s="49" t="s">
        <v>538</v>
      </c>
      <c r="B11" s="45">
        <v>6</v>
      </c>
      <c r="C11" s="50"/>
      <c r="D11" s="50"/>
    </row>
    <row r="12" s="36" customFormat="1" customHeight="1" spans="1:4">
      <c r="A12" s="49" t="s">
        <v>539</v>
      </c>
      <c r="B12" s="45">
        <v>7</v>
      </c>
      <c r="C12" s="50"/>
      <c r="D12" s="50"/>
    </row>
    <row r="13" s="36" customFormat="1" customHeight="1" spans="1:4">
      <c r="A13" s="49" t="s">
        <v>540</v>
      </c>
      <c r="B13" s="45">
        <v>8</v>
      </c>
      <c r="C13" s="50"/>
      <c r="D13" s="51"/>
    </row>
    <row r="14" s="36" customFormat="1" customHeight="1" spans="1:4">
      <c r="A14" s="49" t="s">
        <v>541</v>
      </c>
      <c r="B14" s="45">
        <v>9</v>
      </c>
      <c r="C14" s="50"/>
      <c r="D14" s="50"/>
    </row>
    <row r="15" s="36" customFormat="1" customHeight="1" spans="1:4">
      <c r="A15" s="49" t="s">
        <v>542</v>
      </c>
      <c r="B15" s="45">
        <v>10</v>
      </c>
      <c r="C15" s="50"/>
      <c r="D15" s="51"/>
    </row>
    <row r="16" s="36" customFormat="1" customHeight="1" spans="1:4">
      <c r="A16" s="49" t="s">
        <v>543</v>
      </c>
      <c r="B16" s="45">
        <v>11</v>
      </c>
      <c r="C16" s="50"/>
      <c r="D16" s="50"/>
    </row>
    <row r="17" s="36" customFormat="1" customHeight="1" spans="1:6">
      <c r="A17" s="49" t="s">
        <v>544</v>
      </c>
      <c r="B17" s="45">
        <v>12</v>
      </c>
      <c r="C17" s="50">
        <v>17</v>
      </c>
      <c r="D17" s="50">
        <v>41.46</v>
      </c>
      <c r="E17" s="37"/>
      <c r="F17" s="37"/>
    </row>
    <row r="18" s="36" customFormat="1" customHeight="1" spans="1:6">
      <c r="A18" s="49" t="s">
        <v>545</v>
      </c>
      <c r="B18" s="45">
        <v>13</v>
      </c>
      <c r="C18" s="50">
        <v>2929</v>
      </c>
      <c r="D18" s="50">
        <v>262.2</v>
      </c>
      <c r="E18" s="37"/>
      <c r="F18" s="37"/>
    </row>
    <row r="19" s="36" customFormat="1" customHeight="1" spans="1:6">
      <c r="A19" s="52" t="s">
        <v>546</v>
      </c>
      <c r="B19" s="53">
        <v>14</v>
      </c>
      <c r="C19" s="50">
        <v>2791</v>
      </c>
      <c r="D19" s="50">
        <v>203.77</v>
      </c>
      <c r="E19" s="37"/>
      <c r="F19" s="37"/>
    </row>
    <row r="20" s="36" customFormat="1" customHeight="1" spans="1:4">
      <c r="A20" s="54" t="s">
        <v>547</v>
      </c>
      <c r="B20" s="55">
        <v>15</v>
      </c>
      <c r="C20" s="46">
        <v>52023.23</v>
      </c>
      <c r="D20" s="56">
        <f>2/10000</f>
        <v>0.0002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52"/>
  <sheetViews>
    <sheetView tabSelected="1" topLeftCell="A24" workbookViewId="0">
      <selection activeCell="I9" sqref="I9:J52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7.54545454545455" style="1" customWidth="1"/>
    <col min="5" max="5" width="20.1" style="1" customWidth="1"/>
    <col min="6" max="6" width="7.54545454545455" style="1" customWidth="1"/>
    <col min="7" max="7" width="15.5545454545455" style="5" customWidth="1"/>
    <col min="8" max="8" width="15.3636363636364" style="6" customWidth="1"/>
    <col min="9" max="9" width="10.8909090909091" style="1" customWidth="1"/>
    <col min="10" max="10" width="11.4454545454545" style="1" customWidth="1"/>
    <col min="11" max="11" width="11.8909090909091" style="7" customWidth="1"/>
    <col min="12" max="12" width="8.53636363636364" style="7" customWidth="1"/>
    <col min="13" max="13" width="15.2181818181818" style="1" customWidth="1"/>
    <col min="14" max="14" width="14.2" style="1" customWidth="1"/>
    <col min="15" max="16" width="11.1272727272727" style="1" customWidth="1"/>
    <col min="17" max="17" width="14.6636363636364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8" style="1" customWidth="1"/>
    <col min="33" max="16384" width="9.8" style="1"/>
  </cols>
  <sheetData>
    <row r="1" s="1" customFormat="1" ht="16.35" customHeight="1" spans="1:30">
      <c r="A1" s="8"/>
      <c r="G1" s="5"/>
      <c r="H1" s="6"/>
      <c r="K1" s="7"/>
      <c r="L1" s="7"/>
      <c r="AD1" s="30" t="s">
        <v>548</v>
      </c>
    </row>
    <row r="2" s="1" customFormat="1" ht="44" customHeight="1" spans="1:30">
      <c r="A2" s="9" t="s">
        <v>31</v>
      </c>
      <c r="B2" s="9"/>
      <c r="C2" s="9"/>
      <c r="D2" s="9"/>
      <c r="E2" s="9"/>
      <c r="F2" s="9"/>
      <c r="G2" s="10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="2" customFormat="1" ht="21.6" customHeight="1" spans="1:30">
      <c r="A3" s="11" t="s">
        <v>33</v>
      </c>
      <c r="B3" s="11"/>
      <c r="C3" s="11"/>
      <c r="D3" s="11"/>
      <c r="E3" s="11"/>
      <c r="G3" s="12"/>
      <c r="H3" s="13"/>
      <c r="K3" s="21"/>
      <c r="L3" s="21"/>
      <c r="AB3" s="31" t="s">
        <v>34</v>
      </c>
      <c r="AC3" s="31"/>
      <c r="AD3" s="31"/>
    </row>
    <row r="4" s="1" customFormat="1" ht="34.5" customHeight="1" spans="1:30">
      <c r="A4" s="14" t="s">
        <v>162</v>
      </c>
      <c r="B4" s="14"/>
      <c r="C4" s="14"/>
      <c r="D4" s="14" t="s">
        <v>215</v>
      </c>
      <c r="E4" s="14" t="s">
        <v>403</v>
      </c>
      <c r="F4" s="14" t="s">
        <v>549</v>
      </c>
      <c r="G4" s="15" t="s">
        <v>550</v>
      </c>
      <c r="H4" s="15" t="s">
        <v>551</v>
      </c>
      <c r="I4" s="14" t="s">
        <v>552</v>
      </c>
      <c r="J4" s="14" t="s">
        <v>553</v>
      </c>
      <c r="K4" s="14" t="s">
        <v>554</v>
      </c>
      <c r="L4" s="14" t="s">
        <v>459</v>
      </c>
      <c r="M4" s="14" t="s">
        <v>555</v>
      </c>
      <c r="N4" s="14" t="s">
        <v>556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32" t="s">
        <v>450</v>
      </c>
    </row>
    <row r="5" s="1" customFormat="1" ht="25" customHeight="1" spans="1:30">
      <c r="A5" s="14" t="s">
        <v>170</v>
      </c>
      <c r="B5" s="14" t="s">
        <v>171</v>
      </c>
      <c r="C5" s="14" t="s">
        <v>172</v>
      </c>
      <c r="D5" s="14"/>
      <c r="E5" s="14"/>
      <c r="F5" s="14"/>
      <c r="G5" s="15"/>
      <c r="H5" s="15"/>
      <c r="I5" s="14"/>
      <c r="J5" s="14"/>
      <c r="K5" s="14"/>
      <c r="L5" s="14"/>
      <c r="M5" s="14"/>
      <c r="N5" s="14" t="s">
        <v>363</v>
      </c>
      <c r="O5" s="14" t="s">
        <v>557</v>
      </c>
      <c r="P5" s="14"/>
      <c r="Q5" s="14"/>
      <c r="R5" s="14" t="s">
        <v>457</v>
      </c>
      <c r="S5" s="14" t="s">
        <v>144</v>
      </c>
      <c r="T5" s="14" t="s">
        <v>558</v>
      </c>
      <c r="U5" s="14" t="s">
        <v>559</v>
      </c>
      <c r="V5" s="14"/>
      <c r="W5" s="14"/>
      <c r="X5" s="14" t="s">
        <v>148</v>
      </c>
      <c r="Y5" s="14" t="s">
        <v>149</v>
      </c>
      <c r="Z5" s="14" t="s">
        <v>150</v>
      </c>
      <c r="AA5" s="14" t="s">
        <v>151</v>
      </c>
      <c r="AB5" s="14" t="s">
        <v>152</v>
      </c>
      <c r="AC5" s="14" t="s">
        <v>131</v>
      </c>
      <c r="AD5" s="32"/>
    </row>
    <row r="6" s="1" customFormat="1" ht="35" customHeight="1" spans="1:30">
      <c r="A6" s="14"/>
      <c r="B6" s="14"/>
      <c r="C6" s="14"/>
      <c r="D6" s="14"/>
      <c r="E6" s="14"/>
      <c r="F6" s="14"/>
      <c r="G6" s="15"/>
      <c r="H6" s="15"/>
      <c r="I6" s="14"/>
      <c r="J6" s="14"/>
      <c r="K6" s="14"/>
      <c r="L6" s="14"/>
      <c r="M6" s="14"/>
      <c r="N6" s="14"/>
      <c r="O6" s="14" t="s">
        <v>560</v>
      </c>
      <c r="P6" s="14" t="s">
        <v>432</v>
      </c>
      <c r="Q6" s="14" t="s">
        <v>561</v>
      </c>
      <c r="R6" s="14"/>
      <c r="S6" s="14"/>
      <c r="T6" s="14"/>
      <c r="U6" s="14" t="s">
        <v>154</v>
      </c>
      <c r="V6" s="14" t="s">
        <v>155</v>
      </c>
      <c r="W6" s="14" t="s">
        <v>156</v>
      </c>
      <c r="X6" s="14"/>
      <c r="Y6" s="14"/>
      <c r="Z6" s="14"/>
      <c r="AA6" s="14"/>
      <c r="AB6" s="14"/>
      <c r="AC6" s="14"/>
      <c r="AD6" s="32"/>
    </row>
    <row r="7" s="3" customFormat="1" ht="18" customHeight="1" spans="1:30">
      <c r="A7" s="16"/>
      <c r="B7" s="16"/>
      <c r="C7" s="16"/>
      <c r="D7" s="16"/>
      <c r="E7" s="16" t="s">
        <v>139</v>
      </c>
      <c r="F7" s="16"/>
      <c r="G7" s="17"/>
      <c r="H7" s="18"/>
      <c r="I7" s="22"/>
      <c r="J7" s="22"/>
      <c r="K7" s="23"/>
      <c r="L7" s="23"/>
      <c r="M7" s="24">
        <f t="shared" ref="M7:P7" si="0">SUM(M8:M52)</f>
        <v>87.32</v>
      </c>
      <c r="N7" s="24">
        <f t="shared" si="0"/>
        <v>87.32</v>
      </c>
      <c r="O7" s="24">
        <f t="shared" si="0"/>
        <v>87.32</v>
      </c>
      <c r="P7" s="24">
        <f t="shared" si="0"/>
        <v>87.32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33"/>
    </row>
    <row r="8" s="4" customFormat="1" ht="19" customHeight="1" spans="1:30">
      <c r="A8" s="19">
        <v>205</v>
      </c>
      <c r="B8" s="19" t="s">
        <v>175</v>
      </c>
      <c r="C8" s="19" t="s">
        <v>178</v>
      </c>
      <c r="D8" s="20">
        <v>600050</v>
      </c>
      <c r="E8" s="19" t="s">
        <v>3</v>
      </c>
      <c r="F8" s="20" t="s">
        <v>562</v>
      </c>
      <c r="G8" s="20" t="s">
        <v>563</v>
      </c>
      <c r="H8" s="20" t="s">
        <v>564</v>
      </c>
      <c r="I8" s="25">
        <v>45292</v>
      </c>
      <c r="J8" s="25">
        <v>45657</v>
      </c>
      <c r="K8" s="26">
        <v>100</v>
      </c>
      <c r="L8" s="26" t="s">
        <v>565</v>
      </c>
      <c r="M8" s="27">
        <v>0.15</v>
      </c>
      <c r="N8" s="28">
        <v>0.15</v>
      </c>
      <c r="O8" s="28">
        <v>0.15</v>
      </c>
      <c r="P8" s="27">
        <v>0.15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34"/>
    </row>
    <row r="9" s="4" customFormat="1" ht="19" customHeight="1" spans="1:30">
      <c r="A9" s="19">
        <v>205</v>
      </c>
      <c r="B9" s="19" t="s">
        <v>175</v>
      </c>
      <c r="C9" s="19" t="s">
        <v>178</v>
      </c>
      <c r="D9" s="20">
        <v>600050</v>
      </c>
      <c r="E9" s="19" t="s">
        <v>3</v>
      </c>
      <c r="F9" s="20" t="s">
        <v>562</v>
      </c>
      <c r="G9" s="20" t="s">
        <v>563</v>
      </c>
      <c r="H9" s="20" t="s">
        <v>564</v>
      </c>
      <c r="I9" s="25">
        <v>45292</v>
      </c>
      <c r="J9" s="25">
        <v>45657</v>
      </c>
      <c r="K9" s="26">
        <v>160</v>
      </c>
      <c r="L9" s="26" t="s">
        <v>565</v>
      </c>
      <c r="M9" s="27">
        <v>0.16</v>
      </c>
      <c r="N9" s="28">
        <v>0.16</v>
      </c>
      <c r="O9" s="28">
        <v>0.16</v>
      </c>
      <c r="P9" s="27">
        <v>0.16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4"/>
    </row>
    <row r="10" s="4" customFormat="1" ht="19" customHeight="1" spans="1:30">
      <c r="A10" s="19">
        <v>205</v>
      </c>
      <c r="B10" s="19" t="s">
        <v>175</v>
      </c>
      <c r="C10" s="19" t="s">
        <v>178</v>
      </c>
      <c r="D10" s="20">
        <v>600050</v>
      </c>
      <c r="E10" s="19" t="s">
        <v>3</v>
      </c>
      <c r="F10" s="20" t="s">
        <v>562</v>
      </c>
      <c r="G10" s="20" t="s">
        <v>566</v>
      </c>
      <c r="H10" s="20" t="s">
        <v>567</v>
      </c>
      <c r="I10" s="25">
        <v>45292</v>
      </c>
      <c r="J10" s="25">
        <v>45657</v>
      </c>
      <c r="K10" s="26">
        <v>20</v>
      </c>
      <c r="L10" s="26" t="s">
        <v>568</v>
      </c>
      <c r="M10" s="27">
        <v>0.2</v>
      </c>
      <c r="N10" s="28">
        <v>0.2</v>
      </c>
      <c r="O10" s="28">
        <v>0.2</v>
      </c>
      <c r="P10" s="27">
        <v>0.2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4"/>
    </row>
    <row r="11" s="4" customFormat="1" ht="19" customHeight="1" spans="1:30">
      <c r="A11" s="19">
        <v>205</v>
      </c>
      <c r="B11" s="19" t="s">
        <v>175</v>
      </c>
      <c r="C11" s="19" t="s">
        <v>178</v>
      </c>
      <c r="D11" s="20">
        <v>600050</v>
      </c>
      <c r="E11" s="19" t="s">
        <v>3</v>
      </c>
      <c r="F11" s="20" t="s">
        <v>562</v>
      </c>
      <c r="G11" s="20" t="s">
        <v>569</v>
      </c>
      <c r="H11" s="20" t="s">
        <v>570</v>
      </c>
      <c r="I11" s="25">
        <v>45292</v>
      </c>
      <c r="J11" s="25">
        <v>45657</v>
      </c>
      <c r="K11" s="26">
        <v>15</v>
      </c>
      <c r="L11" s="26" t="s">
        <v>571</v>
      </c>
      <c r="M11" s="27">
        <v>1.05</v>
      </c>
      <c r="N11" s="28">
        <v>1.05</v>
      </c>
      <c r="O11" s="28">
        <v>1.05</v>
      </c>
      <c r="P11" s="27">
        <v>1.05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4"/>
    </row>
    <row r="12" s="4" customFormat="1" ht="19" customHeight="1" spans="1:30">
      <c r="A12" s="19">
        <v>205</v>
      </c>
      <c r="B12" s="19" t="s">
        <v>175</v>
      </c>
      <c r="C12" s="19" t="s">
        <v>178</v>
      </c>
      <c r="D12" s="20">
        <v>600050</v>
      </c>
      <c r="E12" s="19" t="s">
        <v>3</v>
      </c>
      <c r="F12" s="20" t="s">
        <v>562</v>
      </c>
      <c r="G12" s="20" t="s">
        <v>572</v>
      </c>
      <c r="H12" s="20" t="s">
        <v>573</v>
      </c>
      <c r="I12" s="25">
        <v>45292</v>
      </c>
      <c r="J12" s="25">
        <v>45657</v>
      </c>
      <c r="K12" s="29">
        <v>1000</v>
      </c>
      <c r="L12" s="26" t="s">
        <v>574</v>
      </c>
      <c r="M12" s="27">
        <v>0.8</v>
      </c>
      <c r="N12" s="28">
        <v>0.8</v>
      </c>
      <c r="O12" s="28">
        <v>0.8</v>
      </c>
      <c r="P12" s="27">
        <v>0.8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4"/>
    </row>
    <row r="13" s="4" customFormat="1" ht="19" customHeight="1" spans="1:30">
      <c r="A13" s="19">
        <v>205</v>
      </c>
      <c r="B13" s="19" t="s">
        <v>175</v>
      </c>
      <c r="C13" s="19" t="s">
        <v>178</v>
      </c>
      <c r="D13" s="20">
        <v>600050</v>
      </c>
      <c r="E13" s="19" t="s">
        <v>3</v>
      </c>
      <c r="F13" s="20" t="s">
        <v>562</v>
      </c>
      <c r="G13" s="20" t="s">
        <v>572</v>
      </c>
      <c r="H13" s="20" t="s">
        <v>573</v>
      </c>
      <c r="I13" s="25">
        <v>45292</v>
      </c>
      <c r="J13" s="25">
        <v>45657</v>
      </c>
      <c r="K13" s="29">
        <v>400</v>
      </c>
      <c r="L13" s="26" t="s">
        <v>568</v>
      </c>
      <c r="M13" s="27">
        <v>0.4</v>
      </c>
      <c r="N13" s="28">
        <v>0.4</v>
      </c>
      <c r="O13" s="28">
        <v>0.4</v>
      </c>
      <c r="P13" s="27">
        <v>0.4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4"/>
    </row>
    <row r="14" s="4" customFormat="1" ht="19" customHeight="1" spans="1:30">
      <c r="A14" s="19">
        <v>205</v>
      </c>
      <c r="B14" s="19" t="s">
        <v>175</v>
      </c>
      <c r="C14" s="19" t="s">
        <v>178</v>
      </c>
      <c r="D14" s="20">
        <v>600050</v>
      </c>
      <c r="E14" s="19" t="s">
        <v>3</v>
      </c>
      <c r="F14" s="20" t="s">
        <v>562</v>
      </c>
      <c r="G14" s="20" t="s">
        <v>572</v>
      </c>
      <c r="H14" s="20" t="s">
        <v>573</v>
      </c>
      <c r="I14" s="25">
        <v>45292</v>
      </c>
      <c r="J14" s="25">
        <v>45657</v>
      </c>
      <c r="K14" s="29">
        <v>150</v>
      </c>
      <c r="L14" s="26" t="s">
        <v>568</v>
      </c>
      <c r="M14" s="27">
        <v>0.75</v>
      </c>
      <c r="N14" s="28">
        <v>0.75</v>
      </c>
      <c r="O14" s="28">
        <v>0.75</v>
      </c>
      <c r="P14" s="27">
        <v>0.75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4"/>
    </row>
    <row r="15" s="4" customFormat="1" ht="19" customHeight="1" spans="1:30">
      <c r="A15" s="19">
        <v>205</v>
      </c>
      <c r="B15" s="19" t="s">
        <v>175</v>
      </c>
      <c r="C15" s="19" t="s">
        <v>178</v>
      </c>
      <c r="D15" s="20">
        <v>600050</v>
      </c>
      <c r="E15" s="19" t="s">
        <v>3</v>
      </c>
      <c r="F15" s="20" t="s">
        <v>562</v>
      </c>
      <c r="G15" s="20" t="s">
        <v>575</v>
      </c>
      <c r="H15" s="20" t="s">
        <v>576</v>
      </c>
      <c r="I15" s="25">
        <v>45292</v>
      </c>
      <c r="J15" s="25">
        <v>45657</v>
      </c>
      <c r="K15" s="29">
        <v>2</v>
      </c>
      <c r="L15" s="26" t="s">
        <v>577</v>
      </c>
      <c r="M15" s="27">
        <v>0.8</v>
      </c>
      <c r="N15" s="28">
        <v>0.8</v>
      </c>
      <c r="O15" s="28">
        <v>0.8</v>
      </c>
      <c r="P15" s="27">
        <v>0.8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4"/>
    </row>
    <row r="16" s="4" customFormat="1" ht="19" customHeight="1" spans="1:30">
      <c r="A16" s="19">
        <v>205</v>
      </c>
      <c r="B16" s="19" t="s">
        <v>175</v>
      </c>
      <c r="C16" s="19" t="s">
        <v>178</v>
      </c>
      <c r="D16" s="20">
        <v>600050</v>
      </c>
      <c r="E16" s="19" t="s">
        <v>3</v>
      </c>
      <c r="F16" s="20" t="s">
        <v>562</v>
      </c>
      <c r="G16" s="20" t="s">
        <v>578</v>
      </c>
      <c r="H16" s="20" t="s">
        <v>579</v>
      </c>
      <c r="I16" s="25">
        <v>45292</v>
      </c>
      <c r="J16" s="25">
        <v>45657</v>
      </c>
      <c r="K16" s="29">
        <v>200</v>
      </c>
      <c r="L16" s="26" t="s">
        <v>571</v>
      </c>
      <c r="M16" s="27">
        <v>4</v>
      </c>
      <c r="N16" s="28">
        <v>4</v>
      </c>
      <c r="O16" s="28">
        <v>4</v>
      </c>
      <c r="P16" s="27">
        <v>4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4"/>
    </row>
    <row r="17" s="4" customFormat="1" ht="19" customHeight="1" spans="1:30">
      <c r="A17" s="19">
        <v>205</v>
      </c>
      <c r="B17" s="19" t="s">
        <v>175</v>
      </c>
      <c r="C17" s="19" t="s">
        <v>178</v>
      </c>
      <c r="D17" s="20">
        <v>600050</v>
      </c>
      <c r="E17" s="19" t="s">
        <v>3</v>
      </c>
      <c r="F17" s="20" t="s">
        <v>562</v>
      </c>
      <c r="G17" s="20" t="s">
        <v>580</v>
      </c>
      <c r="H17" s="20" t="s">
        <v>581</v>
      </c>
      <c r="I17" s="25">
        <v>45292</v>
      </c>
      <c r="J17" s="25">
        <v>45657</v>
      </c>
      <c r="K17" s="29">
        <v>10</v>
      </c>
      <c r="L17" s="26" t="s">
        <v>582</v>
      </c>
      <c r="M17" s="27">
        <v>0.33</v>
      </c>
      <c r="N17" s="28">
        <v>0.33</v>
      </c>
      <c r="O17" s="28">
        <v>0.33</v>
      </c>
      <c r="P17" s="27">
        <v>0.33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4"/>
    </row>
    <row r="18" s="4" customFormat="1" ht="19" customHeight="1" spans="1:30">
      <c r="A18" s="19">
        <v>205</v>
      </c>
      <c r="B18" s="19" t="s">
        <v>175</v>
      </c>
      <c r="C18" s="19" t="s">
        <v>178</v>
      </c>
      <c r="D18" s="20">
        <v>600050</v>
      </c>
      <c r="E18" s="19" t="s">
        <v>3</v>
      </c>
      <c r="F18" s="20" t="s">
        <v>562</v>
      </c>
      <c r="G18" s="20" t="s">
        <v>583</v>
      </c>
      <c r="H18" s="20" t="s">
        <v>584</v>
      </c>
      <c r="I18" s="25">
        <v>45292</v>
      </c>
      <c r="J18" s="25">
        <v>45657</v>
      </c>
      <c r="K18" s="29">
        <v>1000</v>
      </c>
      <c r="L18" s="26" t="s">
        <v>568</v>
      </c>
      <c r="M18" s="27">
        <v>1.2</v>
      </c>
      <c r="N18" s="28">
        <v>1.2</v>
      </c>
      <c r="O18" s="28">
        <v>1.2</v>
      </c>
      <c r="P18" s="27">
        <v>1.2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4"/>
    </row>
    <row r="19" s="4" customFormat="1" ht="19" customHeight="1" spans="1:30">
      <c r="A19" s="19">
        <v>205</v>
      </c>
      <c r="B19" s="19" t="s">
        <v>175</v>
      </c>
      <c r="C19" s="19" t="s">
        <v>178</v>
      </c>
      <c r="D19" s="20">
        <v>600050</v>
      </c>
      <c r="E19" s="19" t="s">
        <v>3</v>
      </c>
      <c r="F19" s="20" t="s">
        <v>562</v>
      </c>
      <c r="G19" s="20" t="s">
        <v>585</v>
      </c>
      <c r="H19" s="20" t="s">
        <v>586</v>
      </c>
      <c r="I19" s="25">
        <v>45292</v>
      </c>
      <c r="J19" s="25">
        <v>45657</v>
      </c>
      <c r="K19" s="29">
        <v>10</v>
      </c>
      <c r="L19" s="26" t="s">
        <v>582</v>
      </c>
      <c r="M19" s="27">
        <v>0.3</v>
      </c>
      <c r="N19" s="28">
        <v>0.3</v>
      </c>
      <c r="O19" s="28">
        <v>0.3</v>
      </c>
      <c r="P19" s="27">
        <v>0.3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4"/>
    </row>
    <row r="20" s="4" customFormat="1" ht="19" customHeight="1" spans="1:30">
      <c r="A20" s="19">
        <v>205</v>
      </c>
      <c r="B20" s="19" t="s">
        <v>175</v>
      </c>
      <c r="C20" s="19" t="s">
        <v>178</v>
      </c>
      <c r="D20" s="20">
        <v>600050</v>
      </c>
      <c r="E20" s="19" t="s">
        <v>3</v>
      </c>
      <c r="F20" s="20" t="s">
        <v>562</v>
      </c>
      <c r="G20" s="20" t="s">
        <v>572</v>
      </c>
      <c r="H20" s="20" t="s">
        <v>573</v>
      </c>
      <c r="I20" s="25">
        <v>45292</v>
      </c>
      <c r="J20" s="25">
        <v>45657</v>
      </c>
      <c r="K20" s="29">
        <v>200</v>
      </c>
      <c r="L20" s="26" t="s">
        <v>568</v>
      </c>
      <c r="M20" s="27">
        <v>0.26</v>
      </c>
      <c r="N20" s="28">
        <v>0.26</v>
      </c>
      <c r="O20" s="28">
        <v>0.26</v>
      </c>
      <c r="P20" s="27">
        <v>0.26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4"/>
    </row>
    <row r="21" s="4" customFormat="1" ht="19" customHeight="1" spans="1:30">
      <c r="A21" s="19">
        <v>205</v>
      </c>
      <c r="B21" s="19" t="s">
        <v>175</v>
      </c>
      <c r="C21" s="19" t="s">
        <v>178</v>
      </c>
      <c r="D21" s="20">
        <v>600050</v>
      </c>
      <c r="E21" s="19" t="s">
        <v>3</v>
      </c>
      <c r="F21" s="20" t="s">
        <v>562</v>
      </c>
      <c r="G21" s="20" t="s">
        <v>572</v>
      </c>
      <c r="H21" s="20" t="s">
        <v>573</v>
      </c>
      <c r="I21" s="25">
        <v>45292</v>
      </c>
      <c r="J21" s="25">
        <v>45657</v>
      </c>
      <c r="K21" s="29">
        <v>40</v>
      </c>
      <c r="L21" s="26" t="s">
        <v>582</v>
      </c>
      <c r="M21" s="27">
        <v>1</v>
      </c>
      <c r="N21" s="28">
        <v>1</v>
      </c>
      <c r="O21" s="28">
        <v>1</v>
      </c>
      <c r="P21" s="27">
        <v>1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4"/>
    </row>
    <row r="22" s="4" customFormat="1" ht="19" customHeight="1" spans="1:30">
      <c r="A22" s="19">
        <v>205</v>
      </c>
      <c r="B22" s="19" t="s">
        <v>175</v>
      </c>
      <c r="C22" s="19" t="s">
        <v>178</v>
      </c>
      <c r="D22" s="20">
        <v>600050</v>
      </c>
      <c r="E22" s="19" t="s">
        <v>3</v>
      </c>
      <c r="F22" s="20" t="s">
        <v>562</v>
      </c>
      <c r="G22" s="20" t="s">
        <v>572</v>
      </c>
      <c r="H22" s="20" t="s">
        <v>573</v>
      </c>
      <c r="I22" s="25">
        <v>45292</v>
      </c>
      <c r="J22" s="25">
        <v>45657</v>
      </c>
      <c r="K22" s="29">
        <v>40</v>
      </c>
      <c r="L22" s="26" t="s">
        <v>582</v>
      </c>
      <c r="M22" s="27">
        <v>0.52</v>
      </c>
      <c r="N22" s="28">
        <v>0.52</v>
      </c>
      <c r="O22" s="28">
        <v>0.52</v>
      </c>
      <c r="P22" s="27">
        <v>0.52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4"/>
    </row>
    <row r="23" s="4" customFormat="1" ht="19" customHeight="1" spans="1:30">
      <c r="A23" s="19">
        <v>205</v>
      </c>
      <c r="B23" s="19" t="s">
        <v>175</v>
      </c>
      <c r="C23" s="19" t="s">
        <v>178</v>
      </c>
      <c r="D23" s="20">
        <v>600050</v>
      </c>
      <c r="E23" s="19" t="s">
        <v>3</v>
      </c>
      <c r="F23" s="20" t="s">
        <v>562</v>
      </c>
      <c r="G23" s="20" t="s">
        <v>587</v>
      </c>
      <c r="H23" s="20" t="s">
        <v>588</v>
      </c>
      <c r="I23" s="25">
        <v>45292</v>
      </c>
      <c r="J23" s="25">
        <v>45657</v>
      </c>
      <c r="K23" s="29">
        <v>20</v>
      </c>
      <c r="L23" s="26" t="s">
        <v>589</v>
      </c>
      <c r="M23" s="27">
        <v>0.2</v>
      </c>
      <c r="N23" s="28">
        <v>0.2</v>
      </c>
      <c r="O23" s="28">
        <v>0.2</v>
      </c>
      <c r="P23" s="27">
        <v>0.2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4"/>
    </row>
    <row r="24" s="4" customFormat="1" ht="19" customHeight="1" spans="1:30">
      <c r="A24" s="19">
        <v>205</v>
      </c>
      <c r="B24" s="19" t="s">
        <v>175</v>
      </c>
      <c r="C24" s="19" t="s">
        <v>178</v>
      </c>
      <c r="D24" s="20">
        <v>600050</v>
      </c>
      <c r="E24" s="19" t="s">
        <v>3</v>
      </c>
      <c r="F24" s="20" t="s">
        <v>562</v>
      </c>
      <c r="G24" s="20" t="s">
        <v>590</v>
      </c>
      <c r="H24" s="20" t="s">
        <v>591</v>
      </c>
      <c r="I24" s="25">
        <v>45292</v>
      </c>
      <c r="J24" s="25">
        <v>45657</v>
      </c>
      <c r="K24" s="29">
        <v>10</v>
      </c>
      <c r="L24" s="26" t="s">
        <v>565</v>
      </c>
      <c r="M24" s="27">
        <v>0.58</v>
      </c>
      <c r="N24" s="28">
        <v>0.58</v>
      </c>
      <c r="O24" s="28">
        <v>0.58</v>
      </c>
      <c r="P24" s="27">
        <v>0.58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4"/>
    </row>
    <row r="25" s="4" customFormat="1" ht="19" customHeight="1" spans="1:30">
      <c r="A25" s="19">
        <v>205</v>
      </c>
      <c r="B25" s="19" t="s">
        <v>175</v>
      </c>
      <c r="C25" s="19" t="s">
        <v>178</v>
      </c>
      <c r="D25" s="20">
        <v>600050</v>
      </c>
      <c r="E25" s="19" t="s">
        <v>3</v>
      </c>
      <c r="F25" s="20" t="s">
        <v>562</v>
      </c>
      <c r="G25" s="20" t="s">
        <v>592</v>
      </c>
      <c r="H25" s="20" t="s">
        <v>593</v>
      </c>
      <c r="I25" s="25">
        <v>45292</v>
      </c>
      <c r="J25" s="25">
        <v>45657</v>
      </c>
      <c r="K25" s="29">
        <v>10</v>
      </c>
      <c r="L25" s="26" t="s">
        <v>582</v>
      </c>
      <c r="M25" s="27">
        <v>0.3</v>
      </c>
      <c r="N25" s="28">
        <v>0.3</v>
      </c>
      <c r="O25" s="28">
        <v>0.3</v>
      </c>
      <c r="P25" s="27">
        <v>0.3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4"/>
    </row>
    <row r="26" s="4" customFormat="1" ht="19" customHeight="1" spans="1:30">
      <c r="A26" s="19">
        <v>205</v>
      </c>
      <c r="B26" s="19" t="s">
        <v>175</v>
      </c>
      <c r="C26" s="19" t="s">
        <v>178</v>
      </c>
      <c r="D26" s="20">
        <v>600050</v>
      </c>
      <c r="E26" s="19" t="s">
        <v>3</v>
      </c>
      <c r="F26" s="20" t="s">
        <v>562</v>
      </c>
      <c r="G26" s="20" t="s">
        <v>590</v>
      </c>
      <c r="H26" s="20" t="s">
        <v>591</v>
      </c>
      <c r="I26" s="25">
        <v>45292</v>
      </c>
      <c r="J26" s="25">
        <v>45657</v>
      </c>
      <c r="K26" s="29">
        <v>150</v>
      </c>
      <c r="L26" s="26" t="s">
        <v>582</v>
      </c>
      <c r="M26" s="27">
        <v>3</v>
      </c>
      <c r="N26" s="28">
        <v>3</v>
      </c>
      <c r="O26" s="28">
        <v>3</v>
      </c>
      <c r="P26" s="27">
        <v>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4"/>
    </row>
    <row r="27" s="4" customFormat="1" ht="19" customHeight="1" spans="1:30">
      <c r="A27" s="19">
        <v>205</v>
      </c>
      <c r="B27" s="19" t="s">
        <v>175</v>
      </c>
      <c r="C27" s="19" t="s">
        <v>178</v>
      </c>
      <c r="D27" s="20">
        <v>600050</v>
      </c>
      <c r="E27" s="19" t="s">
        <v>3</v>
      </c>
      <c r="F27" s="20" t="s">
        <v>562</v>
      </c>
      <c r="G27" s="20" t="s">
        <v>592</v>
      </c>
      <c r="H27" s="20" t="s">
        <v>593</v>
      </c>
      <c r="I27" s="25">
        <v>45292</v>
      </c>
      <c r="J27" s="25">
        <v>45657</v>
      </c>
      <c r="K27" s="29">
        <v>8</v>
      </c>
      <c r="L27" s="26" t="s">
        <v>568</v>
      </c>
      <c r="M27" s="27">
        <v>0.2</v>
      </c>
      <c r="N27" s="28">
        <v>0.2</v>
      </c>
      <c r="O27" s="28">
        <v>0.2</v>
      </c>
      <c r="P27" s="27">
        <v>0.2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4"/>
    </row>
    <row r="28" s="4" customFormat="1" ht="19" customHeight="1" spans="1:30">
      <c r="A28" s="19">
        <v>205</v>
      </c>
      <c r="B28" s="19" t="s">
        <v>175</v>
      </c>
      <c r="C28" s="19" t="s">
        <v>178</v>
      </c>
      <c r="D28" s="20">
        <v>600050</v>
      </c>
      <c r="E28" s="19" t="s">
        <v>3</v>
      </c>
      <c r="F28" s="20" t="s">
        <v>562</v>
      </c>
      <c r="G28" s="20" t="s">
        <v>594</v>
      </c>
      <c r="H28" s="20" t="s">
        <v>595</v>
      </c>
      <c r="I28" s="25">
        <v>45292</v>
      </c>
      <c r="J28" s="25">
        <v>45657</v>
      </c>
      <c r="K28" s="29">
        <v>10</v>
      </c>
      <c r="L28" s="26" t="s">
        <v>577</v>
      </c>
      <c r="M28" s="27">
        <v>0.15</v>
      </c>
      <c r="N28" s="28">
        <v>0.15</v>
      </c>
      <c r="O28" s="28">
        <v>0.15</v>
      </c>
      <c r="P28" s="27">
        <v>0.15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4"/>
    </row>
    <row r="29" s="4" customFormat="1" ht="19" customHeight="1" spans="1:30">
      <c r="A29" s="19">
        <v>205</v>
      </c>
      <c r="B29" s="19" t="s">
        <v>175</v>
      </c>
      <c r="C29" s="19" t="s">
        <v>178</v>
      </c>
      <c r="D29" s="20">
        <v>600050</v>
      </c>
      <c r="E29" s="19" t="s">
        <v>3</v>
      </c>
      <c r="F29" s="20" t="s">
        <v>562</v>
      </c>
      <c r="G29" s="20" t="s">
        <v>596</v>
      </c>
      <c r="H29" s="20" t="s">
        <v>597</v>
      </c>
      <c r="I29" s="25">
        <v>45292</v>
      </c>
      <c r="J29" s="25">
        <v>45657</v>
      </c>
      <c r="K29" s="29">
        <v>10</v>
      </c>
      <c r="L29" s="26" t="s">
        <v>565</v>
      </c>
      <c r="M29" s="27">
        <v>0.03</v>
      </c>
      <c r="N29" s="28">
        <v>0.03</v>
      </c>
      <c r="O29" s="28">
        <v>0.03</v>
      </c>
      <c r="P29" s="27">
        <v>0.03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4"/>
    </row>
    <row r="30" s="4" customFormat="1" ht="19" customHeight="1" spans="1:30">
      <c r="A30" s="19">
        <v>205</v>
      </c>
      <c r="B30" s="19" t="s">
        <v>175</v>
      </c>
      <c r="C30" s="19" t="s">
        <v>178</v>
      </c>
      <c r="D30" s="20">
        <v>600050</v>
      </c>
      <c r="E30" s="19" t="s">
        <v>3</v>
      </c>
      <c r="F30" s="20" t="s">
        <v>562</v>
      </c>
      <c r="G30" s="20" t="s">
        <v>596</v>
      </c>
      <c r="H30" s="20" t="s">
        <v>597</v>
      </c>
      <c r="I30" s="25">
        <v>45292</v>
      </c>
      <c r="J30" s="25">
        <v>45657</v>
      </c>
      <c r="K30" s="29">
        <v>30</v>
      </c>
      <c r="L30" s="26" t="s">
        <v>574</v>
      </c>
      <c r="M30" s="27">
        <v>0.02</v>
      </c>
      <c r="N30" s="28">
        <v>0.02</v>
      </c>
      <c r="O30" s="28">
        <v>0.02</v>
      </c>
      <c r="P30" s="27">
        <v>0.02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4"/>
    </row>
    <row r="31" s="4" customFormat="1" ht="19" customHeight="1" spans="1:30">
      <c r="A31" s="19">
        <v>205</v>
      </c>
      <c r="B31" s="19" t="s">
        <v>175</v>
      </c>
      <c r="C31" s="19" t="s">
        <v>178</v>
      </c>
      <c r="D31" s="20">
        <v>600050</v>
      </c>
      <c r="E31" s="19" t="s">
        <v>3</v>
      </c>
      <c r="F31" s="20" t="s">
        <v>562</v>
      </c>
      <c r="G31" s="20" t="s">
        <v>598</v>
      </c>
      <c r="H31" s="20" t="s">
        <v>599</v>
      </c>
      <c r="I31" s="25">
        <v>45292</v>
      </c>
      <c r="J31" s="25">
        <v>45657</v>
      </c>
      <c r="K31" s="29">
        <v>10</v>
      </c>
      <c r="L31" s="26" t="s">
        <v>600</v>
      </c>
      <c r="M31" s="27">
        <v>0.95</v>
      </c>
      <c r="N31" s="28">
        <v>0.95</v>
      </c>
      <c r="O31" s="28">
        <v>0.95</v>
      </c>
      <c r="P31" s="27">
        <v>0.95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4"/>
    </row>
    <row r="32" s="4" customFormat="1" ht="19" customHeight="1" spans="1:30">
      <c r="A32" s="19">
        <v>205</v>
      </c>
      <c r="B32" s="19" t="s">
        <v>175</v>
      </c>
      <c r="C32" s="19" t="s">
        <v>178</v>
      </c>
      <c r="D32" s="20">
        <v>600050</v>
      </c>
      <c r="E32" s="19" t="s">
        <v>3</v>
      </c>
      <c r="F32" s="20" t="s">
        <v>562</v>
      </c>
      <c r="G32" s="20" t="s">
        <v>583</v>
      </c>
      <c r="H32" s="20" t="s">
        <v>584</v>
      </c>
      <c r="I32" s="25">
        <v>45292</v>
      </c>
      <c r="J32" s="25">
        <v>45657</v>
      </c>
      <c r="K32" s="29">
        <v>3000</v>
      </c>
      <c r="L32" s="26" t="s">
        <v>601</v>
      </c>
      <c r="M32" s="27">
        <v>0.24</v>
      </c>
      <c r="N32" s="28">
        <v>0.24</v>
      </c>
      <c r="O32" s="28">
        <v>0.24</v>
      </c>
      <c r="P32" s="27">
        <v>0.24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4"/>
    </row>
    <row r="33" s="4" customFormat="1" ht="19" customHeight="1" spans="1:30">
      <c r="A33" s="19">
        <v>205</v>
      </c>
      <c r="B33" s="19" t="s">
        <v>175</v>
      </c>
      <c r="C33" s="19" t="s">
        <v>178</v>
      </c>
      <c r="D33" s="20">
        <v>600050</v>
      </c>
      <c r="E33" s="19" t="s">
        <v>3</v>
      </c>
      <c r="F33" s="20" t="s">
        <v>562</v>
      </c>
      <c r="G33" s="20" t="s">
        <v>602</v>
      </c>
      <c r="H33" s="20" t="s">
        <v>603</v>
      </c>
      <c r="I33" s="25">
        <v>45292</v>
      </c>
      <c r="J33" s="25">
        <v>45657</v>
      </c>
      <c r="K33" s="29">
        <v>100</v>
      </c>
      <c r="L33" s="26" t="s">
        <v>604</v>
      </c>
      <c r="M33" s="27">
        <v>1.5</v>
      </c>
      <c r="N33" s="28">
        <v>1.5</v>
      </c>
      <c r="O33" s="28">
        <v>1.5</v>
      </c>
      <c r="P33" s="27">
        <v>1.5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4"/>
    </row>
    <row r="34" s="4" customFormat="1" ht="19" customHeight="1" spans="1:30">
      <c r="A34" s="19">
        <v>205</v>
      </c>
      <c r="B34" s="19" t="s">
        <v>175</v>
      </c>
      <c r="C34" s="19" t="s">
        <v>178</v>
      </c>
      <c r="D34" s="20">
        <v>600050</v>
      </c>
      <c r="E34" s="19" t="s">
        <v>3</v>
      </c>
      <c r="F34" s="20" t="s">
        <v>562</v>
      </c>
      <c r="G34" s="20" t="s">
        <v>596</v>
      </c>
      <c r="H34" s="20" t="s">
        <v>597</v>
      </c>
      <c r="I34" s="25">
        <v>45292</v>
      </c>
      <c r="J34" s="25">
        <v>45657</v>
      </c>
      <c r="K34" s="29">
        <v>10</v>
      </c>
      <c r="L34" s="26" t="s">
        <v>582</v>
      </c>
      <c r="M34" s="27">
        <v>0.4</v>
      </c>
      <c r="N34" s="28">
        <v>0.4</v>
      </c>
      <c r="O34" s="28">
        <v>0.4</v>
      </c>
      <c r="P34" s="27">
        <v>0.4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4"/>
    </row>
    <row r="35" s="4" customFormat="1" ht="19" customHeight="1" spans="1:30">
      <c r="A35" s="19">
        <v>205</v>
      </c>
      <c r="B35" s="19" t="s">
        <v>175</v>
      </c>
      <c r="C35" s="19" t="s">
        <v>178</v>
      </c>
      <c r="D35" s="20">
        <v>600050</v>
      </c>
      <c r="E35" s="19" t="s">
        <v>3</v>
      </c>
      <c r="F35" s="20" t="s">
        <v>562</v>
      </c>
      <c r="G35" s="20" t="s">
        <v>605</v>
      </c>
      <c r="H35" s="20" t="s">
        <v>606</v>
      </c>
      <c r="I35" s="25">
        <v>45292</v>
      </c>
      <c r="J35" s="25">
        <v>45657</v>
      </c>
      <c r="K35" s="29">
        <v>3</v>
      </c>
      <c r="L35" s="26" t="s">
        <v>577</v>
      </c>
      <c r="M35" s="27">
        <v>0.36</v>
      </c>
      <c r="N35" s="28">
        <v>0.36</v>
      </c>
      <c r="O35" s="28">
        <v>0.36</v>
      </c>
      <c r="P35" s="27">
        <v>0.36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4"/>
    </row>
    <row r="36" s="4" customFormat="1" ht="19" customHeight="1" spans="1:30">
      <c r="A36" s="19">
        <v>205</v>
      </c>
      <c r="B36" s="19" t="s">
        <v>175</v>
      </c>
      <c r="C36" s="19" t="s">
        <v>178</v>
      </c>
      <c r="D36" s="20">
        <v>600050</v>
      </c>
      <c r="E36" s="19" t="s">
        <v>3</v>
      </c>
      <c r="F36" s="20" t="s">
        <v>562</v>
      </c>
      <c r="G36" s="20" t="s">
        <v>607</v>
      </c>
      <c r="H36" s="20" t="s">
        <v>608</v>
      </c>
      <c r="I36" s="25">
        <v>45292</v>
      </c>
      <c r="J36" s="25">
        <v>45657</v>
      </c>
      <c r="K36" s="29">
        <v>3</v>
      </c>
      <c r="L36" s="26" t="s">
        <v>577</v>
      </c>
      <c r="M36" s="27">
        <v>1.5</v>
      </c>
      <c r="N36" s="28">
        <v>1.5</v>
      </c>
      <c r="O36" s="28">
        <v>1.5</v>
      </c>
      <c r="P36" s="27">
        <v>1.5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4"/>
    </row>
    <row r="37" s="4" customFormat="1" ht="19" customHeight="1" spans="1:30">
      <c r="A37" s="19">
        <v>205</v>
      </c>
      <c r="B37" s="19" t="s">
        <v>175</v>
      </c>
      <c r="C37" s="19" t="s">
        <v>178</v>
      </c>
      <c r="D37" s="20">
        <v>600050</v>
      </c>
      <c r="E37" s="19" t="s">
        <v>3</v>
      </c>
      <c r="F37" s="20" t="s">
        <v>562</v>
      </c>
      <c r="G37" s="20" t="s">
        <v>596</v>
      </c>
      <c r="H37" s="20" t="s">
        <v>597</v>
      </c>
      <c r="I37" s="25">
        <v>45292</v>
      </c>
      <c r="J37" s="25">
        <v>45657</v>
      </c>
      <c r="K37" s="29">
        <v>700</v>
      </c>
      <c r="L37" s="26" t="s">
        <v>609</v>
      </c>
      <c r="M37" s="27">
        <v>0.35</v>
      </c>
      <c r="N37" s="28">
        <v>0.35</v>
      </c>
      <c r="O37" s="28">
        <v>0.35</v>
      </c>
      <c r="P37" s="27">
        <v>0.35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4"/>
    </row>
    <row r="38" s="4" customFormat="1" ht="19" customHeight="1" spans="1:30">
      <c r="A38" s="19">
        <v>205</v>
      </c>
      <c r="B38" s="19" t="s">
        <v>175</v>
      </c>
      <c r="C38" s="19" t="s">
        <v>178</v>
      </c>
      <c r="D38" s="20">
        <v>600050</v>
      </c>
      <c r="E38" s="19" t="s">
        <v>3</v>
      </c>
      <c r="F38" s="20" t="s">
        <v>562</v>
      </c>
      <c r="G38" s="20" t="s">
        <v>596</v>
      </c>
      <c r="H38" s="20" t="s">
        <v>597</v>
      </c>
      <c r="I38" s="25">
        <v>45292</v>
      </c>
      <c r="J38" s="25">
        <v>45657</v>
      </c>
      <c r="K38" s="29">
        <v>2</v>
      </c>
      <c r="L38" s="26" t="s">
        <v>582</v>
      </c>
      <c r="M38" s="27">
        <v>0.9</v>
      </c>
      <c r="N38" s="28">
        <v>0.9</v>
      </c>
      <c r="O38" s="28">
        <v>0.9</v>
      </c>
      <c r="P38" s="27">
        <v>0.9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34"/>
    </row>
    <row r="39" s="4" customFormat="1" ht="19" customHeight="1" spans="1:30">
      <c r="A39" s="19">
        <v>205</v>
      </c>
      <c r="B39" s="19" t="s">
        <v>175</v>
      </c>
      <c r="C39" s="19" t="s">
        <v>178</v>
      </c>
      <c r="D39" s="20">
        <v>600050</v>
      </c>
      <c r="E39" s="19" t="s">
        <v>3</v>
      </c>
      <c r="F39" s="20" t="s">
        <v>562</v>
      </c>
      <c r="G39" s="20" t="s">
        <v>610</v>
      </c>
      <c r="H39" s="20" t="s">
        <v>611</v>
      </c>
      <c r="I39" s="25">
        <v>45292</v>
      </c>
      <c r="J39" s="25">
        <v>45657</v>
      </c>
      <c r="K39" s="29">
        <v>3</v>
      </c>
      <c r="L39" s="26" t="s">
        <v>577</v>
      </c>
      <c r="M39" s="27">
        <v>0.72</v>
      </c>
      <c r="N39" s="28">
        <v>0.72</v>
      </c>
      <c r="O39" s="28">
        <v>0.72</v>
      </c>
      <c r="P39" s="27">
        <v>0.72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34"/>
    </row>
    <row r="40" s="4" customFormat="1" ht="19" customHeight="1" spans="1:30">
      <c r="A40" s="19">
        <v>205</v>
      </c>
      <c r="B40" s="19" t="s">
        <v>175</v>
      </c>
      <c r="C40" s="19" t="s">
        <v>178</v>
      </c>
      <c r="D40" s="20">
        <v>600050</v>
      </c>
      <c r="E40" s="19" t="s">
        <v>3</v>
      </c>
      <c r="F40" s="20" t="s">
        <v>562</v>
      </c>
      <c r="G40" s="20" t="s">
        <v>612</v>
      </c>
      <c r="H40" s="20" t="s">
        <v>613</v>
      </c>
      <c r="I40" s="25">
        <v>45292</v>
      </c>
      <c r="J40" s="25">
        <v>45657</v>
      </c>
      <c r="K40" s="29">
        <v>120</v>
      </c>
      <c r="L40" s="26" t="s">
        <v>614</v>
      </c>
      <c r="M40" s="27">
        <v>0.9</v>
      </c>
      <c r="N40" s="28">
        <v>0.9</v>
      </c>
      <c r="O40" s="28">
        <v>0.9</v>
      </c>
      <c r="P40" s="27">
        <v>0.9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34"/>
    </row>
    <row r="41" s="4" customFormat="1" ht="19" customHeight="1" spans="1:30">
      <c r="A41" s="19">
        <v>205</v>
      </c>
      <c r="B41" s="19" t="s">
        <v>175</v>
      </c>
      <c r="C41" s="19" t="s">
        <v>178</v>
      </c>
      <c r="D41" s="20">
        <v>600050</v>
      </c>
      <c r="E41" s="19" t="s">
        <v>3</v>
      </c>
      <c r="F41" s="20" t="s">
        <v>562</v>
      </c>
      <c r="G41" s="20" t="s">
        <v>615</v>
      </c>
      <c r="H41" s="20" t="s">
        <v>616</v>
      </c>
      <c r="I41" s="25">
        <v>45292</v>
      </c>
      <c r="J41" s="25">
        <v>45657</v>
      </c>
      <c r="K41" s="29">
        <v>60</v>
      </c>
      <c r="L41" s="26" t="s">
        <v>568</v>
      </c>
      <c r="M41" s="27">
        <v>0.48</v>
      </c>
      <c r="N41" s="28">
        <v>0.48</v>
      </c>
      <c r="O41" s="28">
        <v>0.48</v>
      </c>
      <c r="P41" s="27">
        <v>0.48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34"/>
    </row>
    <row r="42" s="4" customFormat="1" ht="19" customHeight="1" spans="1:30">
      <c r="A42" s="19">
        <v>205</v>
      </c>
      <c r="B42" s="19" t="s">
        <v>175</v>
      </c>
      <c r="C42" s="19" t="s">
        <v>178</v>
      </c>
      <c r="D42" s="20">
        <v>600050</v>
      </c>
      <c r="E42" s="19" t="s">
        <v>3</v>
      </c>
      <c r="F42" s="20" t="s">
        <v>562</v>
      </c>
      <c r="G42" s="20" t="s">
        <v>615</v>
      </c>
      <c r="H42" s="20" t="s">
        <v>616</v>
      </c>
      <c r="I42" s="25">
        <v>45292</v>
      </c>
      <c r="J42" s="25">
        <v>45657</v>
      </c>
      <c r="K42" s="29">
        <v>60</v>
      </c>
      <c r="L42" s="26" t="s">
        <v>568</v>
      </c>
      <c r="M42" s="27">
        <v>0.48</v>
      </c>
      <c r="N42" s="28">
        <v>0.48</v>
      </c>
      <c r="O42" s="28">
        <v>0.48</v>
      </c>
      <c r="P42" s="27">
        <v>0.48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34"/>
    </row>
    <row r="43" s="4" customFormat="1" ht="19" customHeight="1" spans="1:30">
      <c r="A43" s="19">
        <v>205</v>
      </c>
      <c r="B43" s="19" t="s">
        <v>175</v>
      </c>
      <c r="C43" s="19" t="s">
        <v>178</v>
      </c>
      <c r="D43" s="20">
        <v>600050</v>
      </c>
      <c r="E43" s="19" t="s">
        <v>3</v>
      </c>
      <c r="F43" s="20" t="s">
        <v>562</v>
      </c>
      <c r="G43" s="20" t="s">
        <v>615</v>
      </c>
      <c r="H43" s="20" t="s">
        <v>616</v>
      </c>
      <c r="I43" s="25">
        <v>45292</v>
      </c>
      <c r="J43" s="25">
        <v>45657</v>
      </c>
      <c r="K43" s="29">
        <v>55</v>
      </c>
      <c r="L43" s="26" t="s">
        <v>568</v>
      </c>
      <c r="M43" s="27">
        <v>0.44</v>
      </c>
      <c r="N43" s="28">
        <v>0.44</v>
      </c>
      <c r="O43" s="28">
        <v>0.44</v>
      </c>
      <c r="P43" s="27">
        <v>0.44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34"/>
    </row>
    <row r="44" s="4" customFormat="1" ht="19" customHeight="1" spans="1:30">
      <c r="A44" s="19">
        <v>205</v>
      </c>
      <c r="B44" s="19" t="s">
        <v>175</v>
      </c>
      <c r="C44" s="19" t="s">
        <v>178</v>
      </c>
      <c r="D44" s="20">
        <v>600050</v>
      </c>
      <c r="E44" s="19" t="s">
        <v>3</v>
      </c>
      <c r="F44" s="20" t="s">
        <v>617</v>
      </c>
      <c r="G44" s="20" t="s">
        <v>618</v>
      </c>
      <c r="H44" s="20" t="s">
        <v>619</v>
      </c>
      <c r="I44" s="25">
        <v>45292</v>
      </c>
      <c r="J44" s="25">
        <v>45657</v>
      </c>
      <c r="K44" s="29">
        <v>3000</v>
      </c>
      <c r="L44" s="26" t="s">
        <v>620</v>
      </c>
      <c r="M44" s="27">
        <v>12</v>
      </c>
      <c r="N44" s="28">
        <v>12</v>
      </c>
      <c r="O44" s="28">
        <v>12</v>
      </c>
      <c r="P44" s="27">
        <v>12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34"/>
    </row>
    <row r="45" s="4" customFormat="1" ht="19" customHeight="1" spans="1:30">
      <c r="A45" s="19">
        <v>205</v>
      </c>
      <c r="B45" s="19" t="s">
        <v>175</v>
      </c>
      <c r="C45" s="19" t="s">
        <v>178</v>
      </c>
      <c r="D45" s="20">
        <v>600050</v>
      </c>
      <c r="E45" s="19" t="s">
        <v>3</v>
      </c>
      <c r="F45" s="20" t="s">
        <v>617</v>
      </c>
      <c r="G45" s="20" t="s">
        <v>621</v>
      </c>
      <c r="H45" s="20" t="s">
        <v>622</v>
      </c>
      <c r="I45" s="25">
        <v>45292</v>
      </c>
      <c r="J45" s="25">
        <v>45657</v>
      </c>
      <c r="K45" s="29">
        <v>4</v>
      </c>
      <c r="L45" s="26" t="s">
        <v>623</v>
      </c>
      <c r="M45" s="27">
        <v>1.6</v>
      </c>
      <c r="N45" s="28">
        <v>1.6</v>
      </c>
      <c r="O45" s="28">
        <v>1.6</v>
      </c>
      <c r="P45" s="27">
        <v>1.6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34"/>
    </row>
    <row r="46" s="4" customFormat="1" ht="19" customHeight="1" spans="1:30">
      <c r="A46" s="19">
        <v>205</v>
      </c>
      <c r="B46" s="19" t="s">
        <v>175</v>
      </c>
      <c r="C46" s="19" t="s">
        <v>178</v>
      </c>
      <c r="D46" s="20">
        <v>600050</v>
      </c>
      <c r="E46" s="19" t="s">
        <v>3</v>
      </c>
      <c r="F46" s="20" t="s">
        <v>617</v>
      </c>
      <c r="G46" s="20" t="s">
        <v>624</v>
      </c>
      <c r="H46" s="20" t="s">
        <v>625</v>
      </c>
      <c r="I46" s="25">
        <v>45292</v>
      </c>
      <c r="J46" s="25">
        <v>45657</v>
      </c>
      <c r="K46" s="29">
        <v>10</v>
      </c>
      <c r="L46" s="26" t="s">
        <v>626</v>
      </c>
      <c r="M46" s="27">
        <v>0.5</v>
      </c>
      <c r="N46" s="28">
        <v>0.5</v>
      </c>
      <c r="O46" s="28">
        <v>0.5</v>
      </c>
      <c r="P46" s="27">
        <v>0.5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34"/>
    </row>
    <row r="47" s="4" customFormat="1" ht="19" customHeight="1" spans="1:30">
      <c r="A47" s="19">
        <v>205</v>
      </c>
      <c r="B47" s="19" t="s">
        <v>175</v>
      </c>
      <c r="C47" s="19" t="s">
        <v>178</v>
      </c>
      <c r="D47" s="20">
        <v>600050</v>
      </c>
      <c r="E47" s="19" t="s">
        <v>3</v>
      </c>
      <c r="F47" s="20" t="s">
        <v>562</v>
      </c>
      <c r="G47" s="20" t="s">
        <v>627</v>
      </c>
      <c r="H47" s="20" t="s">
        <v>628</v>
      </c>
      <c r="I47" s="25">
        <v>45292</v>
      </c>
      <c r="J47" s="25">
        <v>45657</v>
      </c>
      <c r="K47" s="26">
        <v>4000</v>
      </c>
      <c r="L47" s="26" t="s">
        <v>629</v>
      </c>
      <c r="M47" s="27">
        <v>2</v>
      </c>
      <c r="N47" s="28">
        <v>2</v>
      </c>
      <c r="O47" s="28">
        <v>2</v>
      </c>
      <c r="P47" s="27">
        <v>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34"/>
    </row>
    <row r="48" s="4" customFormat="1" ht="19" customHeight="1" spans="1:30">
      <c r="A48" s="19">
        <v>205</v>
      </c>
      <c r="B48" s="19" t="s">
        <v>175</v>
      </c>
      <c r="C48" s="19" t="s">
        <v>178</v>
      </c>
      <c r="D48" s="20">
        <v>600050</v>
      </c>
      <c r="E48" s="19" t="s">
        <v>3</v>
      </c>
      <c r="F48" s="20" t="s">
        <v>562</v>
      </c>
      <c r="G48" s="20" t="s">
        <v>630</v>
      </c>
      <c r="H48" s="20" t="s">
        <v>631</v>
      </c>
      <c r="I48" s="25">
        <v>45292</v>
      </c>
      <c r="J48" s="25">
        <v>45657</v>
      </c>
      <c r="K48" s="26">
        <v>86000</v>
      </c>
      <c r="L48" s="26" t="s">
        <v>632</v>
      </c>
      <c r="M48" s="27">
        <v>5</v>
      </c>
      <c r="N48" s="28">
        <v>5</v>
      </c>
      <c r="O48" s="28">
        <v>5</v>
      </c>
      <c r="P48" s="27">
        <v>5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34"/>
    </row>
    <row r="49" s="4" customFormat="1" ht="19" customHeight="1" spans="1:30">
      <c r="A49" s="19">
        <v>205</v>
      </c>
      <c r="B49" s="19" t="s">
        <v>175</v>
      </c>
      <c r="C49" s="19" t="s">
        <v>178</v>
      </c>
      <c r="D49" s="20">
        <v>600050</v>
      </c>
      <c r="E49" s="19" t="s">
        <v>3</v>
      </c>
      <c r="F49" s="20" t="s">
        <v>562</v>
      </c>
      <c r="G49" s="20" t="s">
        <v>633</v>
      </c>
      <c r="H49" s="20" t="s">
        <v>634</v>
      </c>
      <c r="I49" s="25">
        <v>45292</v>
      </c>
      <c r="J49" s="25">
        <v>45657</v>
      </c>
      <c r="K49" s="29">
        <v>10</v>
      </c>
      <c r="L49" s="26" t="s">
        <v>635</v>
      </c>
      <c r="M49" s="27">
        <v>1</v>
      </c>
      <c r="N49" s="28">
        <v>1</v>
      </c>
      <c r="O49" s="28">
        <v>1</v>
      </c>
      <c r="P49" s="27">
        <v>1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34"/>
    </row>
    <row r="50" s="4" customFormat="1" ht="19" customHeight="1" spans="1:30">
      <c r="A50" s="19">
        <v>205</v>
      </c>
      <c r="B50" s="19" t="s">
        <v>175</v>
      </c>
      <c r="C50" s="19" t="s">
        <v>178</v>
      </c>
      <c r="D50" s="20">
        <v>600050</v>
      </c>
      <c r="E50" s="19" t="s">
        <v>3</v>
      </c>
      <c r="F50" s="20" t="s">
        <v>562</v>
      </c>
      <c r="G50" s="20" t="s">
        <v>636</v>
      </c>
      <c r="H50" s="20" t="s">
        <v>637</v>
      </c>
      <c r="I50" s="25">
        <v>45292</v>
      </c>
      <c r="J50" s="25">
        <v>45657</v>
      </c>
      <c r="K50" s="29">
        <v>10</v>
      </c>
      <c r="L50" s="26" t="s">
        <v>635</v>
      </c>
      <c r="M50" s="27">
        <v>1</v>
      </c>
      <c r="N50" s="28">
        <v>1</v>
      </c>
      <c r="O50" s="28">
        <v>1</v>
      </c>
      <c r="P50" s="27">
        <v>1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34"/>
    </row>
    <row r="51" s="4" customFormat="1" ht="19" customHeight="1" spans="1:30">
      <c r="A51" s="19">
        <v>205</v>
      </c>
      <c r="B51" s="19" t="s">
        <v>175</v>
      </c>
      <c r="C51" s="19" t="s">
        <v>178</v>
      </c>
      <c r="D51" s="20">
        <v>600050</v>
      </c>
      <c r="E51" s="19" t="s">
        <v>3</v>
      </c>
      <c r="F51" s="20" t="s">
        <v>617</v>
      </c>
      <c r="G51" s="20" t="s">
        <v>638</v>
      </c>
      <c r="H51" s="20" t="s">
        <v>639</v>
      </c>
      <c r="I51" s="25">
        <v>45292</v>
      </c>
      <c r="J51" s="25">
        <v>45657</v>
      </c>
      <c r="K51" s="26">
        <v>20</v>
      </c>
      <c r="L51" s="26" t="s">
        <v>623</v>
      </c>
      <c r="M51" s="27">
        <v>34.3</v>
      </c>
      <c r="N51" s="28">
        <v>34.3</v>
      </c>
      <c r="O51" s="28">
        <v>34.3</v>
      </c>
      <c r="P51" s="27">
        <v>34.3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34"/>
    </row>
    <row r="52" s="4" customFormat="1" ht="19" customHeight="1" spans="1:30">
      <c r="A52" s="19">
        <v>205</v>
      </c>
      <c r="B52" s="19" t="s">
        <v>175</v>
      </c>
      <c r="C52" s="19" t="s">
        <v>178</v>
      </c>
      <c r="D52" s="20">
        <v>600050</v>
      </c>
      <c r="E52" s="19" t="s">
        <v>3</v>
      </c>
      <c r="F52" s="20" t="s">
        <v>617</v>
      </c>
      <c r="G52" s="20" t="s">
        <v>640</v>
      </c>
      <c r="H52" s="20" t="s">
        <v>641</v>
      </c>
      <c r="I52" s="25">
        <v>45292</v>
      </c>
      <c r="J52" s="25">
        <v>45657</v>
      </c>
      <c r="K52" s="26">
        <v>150</v>
      </c>
      <c r="L52" s="26" t="s">
        <v>642</v>
      </c>
      <c r="M52" s="27">
        <v>4.3</v>
      </c>
      <c r="N52" s="28">
        <v>4.3</v>
      </c>
      <c r="O52" s="28">
        <v>4.3</v>
      </c>
      <c r="P52" s="27">
        <v>4.3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34"/>
    </row>
  </sheetData>
  <autoFilter xmlns:etc="http://www.wps.cn/officeDocument/2017/etCustomData" ref="A6:AD52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selection activeCell="A4" sqref="$A4:$XFD41"/>
    </sheetView>
  </sheetViews>
  <sheetFormatPr defaultColWidth="10" defaultRowHeight="14" outlineLevelCol="7"/>
  <cols>
    <col min="1" max="1" width="27.2727272727273" customWidth="1"/>
    <col min="2" max="2" width="14.3636363636364" customWidth="1"/>
    <col min="3" max="3" width="20.8181818181818" customWidth="1"/>
    <col min="4" max="4" width="14.3636363636364" customWidth="1"/>
    <col min="5" max="5" width="22.0909090909091" customWidth="1"/>
    <col min="6" max="6" width="14.3636363636364" customWidth="1"/>
    <col min="7" max="7" width="20.7272727272727" customWidth="1"/>
    <col min="8" max="8" width="14.3636363636364" customWidth="1"/>
  </cols>
  <sheetData>
    <row r="1" ht="12.9" customHeight="1" spans="1:8">
      <c r="A1" s="58"/>
      <c r="H1" s="30" t="s">
        <v>32</v>
      </c>
    </row>
    <row r="2" ht="24.15" customHeight="1" spans="1:8">
      <c r="A2" s="128" t="s">
        <v>6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1" t="s">
        <v>33</v>
      </c>
      <c r="B3" s="61"/>
      <c r="C3" s="61"/>
      <c r="D3" s="61"/>
      <c r="E3" s="61"/>
      <c r="F3" s="61"/>
      <c r="G3" s="72" t="s">
        <v>34</v>
      </c>
      <c r="H3" s="72"/>
    </row>
    <row r="4" s="35" customFormat="1" ht="17.9" customHeight="1" spans="1:8">
      <c r="A4" s="77" t="s">
        <v>35</v>
      </c>
      <c r="B4" s="77"/>
      <c r="C4" s="77" t="s">
        <v>36</v>
      </c>
      <c r="D4" s="77"/>
      <c r="E4" s="77"/>
      <c r="F4" s="77"/>
      <c r="G4" s="77"/>
      <c r="H4" s="77"/>
    </row>
    <row r="5" s="35" customFormat="1" ht="17.9" customHeight="1" spans="1:8">
      <c r="A5" s="77" t="s">
        <v>37</v>
      </c>
      <c r="B5" s="77" t="s">
        <v>38</v>
      </c>
      <c r="C5" s="77" t="s">
        <v>39</v>
      </c>
      <c r="D5" s="77" t="s">
        <v>38</v>
      </c>
      <c r="E5" s="77" t="s">
        <v>40</v>
      </c>
      <c r="F5" s="77" t="s">
        <v>38</v>
      </c>
      <c r="G5" s="77" t="s">
        <v>41</v>
      </c>
      <c r="H5" s="77" t="s">
        <v>38</v>
      </c>
    </row>
    <row r="6" s="35" customFormat="1" ht="16.25" customHeight="1" spans="1:8">
      <c r="A6" s="78" t="s">
        <v>42</v>
      </c>
      <c r="B6" s="64">
        <v>1294.507626</v>
      </c>
      <c r="C6" s="65" t="s">
        <v>43</v>
      </c>
      <c r="D6" s="84"/>
      <c r="E6" s="78" t="s">
        <v>44</v>
      </c>
      <c r="F6" s="79">
        <v>1294.507626</v>
      </c>
      <c r="G6" s="65" t="s">
        <v>45</v>
      </c>
      <c r="H6" s="64"/>
    </row>
    <row r="7" s="35" customFormat="1" ht="16.25" customHeight="1" spans="1:8">
      <c r="A7" s="65" t="s">
        <v>46</v>
      </c>
      <c r="B7" s="64">
        <v>1294.507626</v>
      </c>
      <c r="C7" s="65" t="s">
        <v>47</v>
      </c>
      <c r="D7" s="84"/>
      <c r="E7" s="65" t="s">
        <v>48</v>
      </c>
      <c r="F7" s="64">
        <v>1120.302782</v>
      </c>
      <c r="G7" s="65" t="s">
        <v>49</v>
      </c>
      <c r="H7" s="64"/>
    </row>
    <row r="8" s="35" customFormat="1" ht="16.25" customHeight="1" spans="1:8">
      <c r="A8" s="78" t="s">
        <v>50</v>
      </c>
      <c r="B8" s="64"/>
      <c r="C8" s="65" t="s">
        <v>51</v>
      </c>
      <c r="D8" s="84"/>
      <c r="E8" s="65" t="s">
        <v>52</v>
      </c>
      <c r="F8" s="64">
        <v>107.066</v>
      </c>
      <c r="G8" s="65" t="s">
        <v>53</v>
      </c>
      <c r="H8" s="64"/>
    </row>
    <row r="9" s="35" customFormat="1" ht="16.25" customHeight="1" spans="1:8">
      <c r="A9" s="65" t="s">
        <v>54</v>
      </c>
      <c r="B9" s="64"/>
      <c r="C9" s="65" t="s">
        <v>55</v>
      </c>
      <c r="D9" s="84"/>
      <c r="E9" s="65" t="s">
        <v>56</v>
      </c>
      <c r="F9" s="64">
        <v>67.138844</v>
      </c>
      <c r="G9" s="65" t="s">
        <v>57</v>
      </c>
      <c r="H9" s="64"/>
    </row>
    <row r="10" s="35" customFormat="1" ht="16.25" customHeight="1" spans="1:8">
      <c r="A10" s="65" t="s">
        <v>58</v>
      </c>
      <c r="B10" s="64"/>
      <c r="C10" s="65" t="s">
        <v>59</v>
      </c>
      <c r="D10" s="84">
        <v>958.481944</v>
      </c>
      <c r="E10" s="78" t="s">
        <v>60</v>
      </c>
      <c r="F10" s="79"/>
      <c r="G10" s="65" t="s">
        <v>61</v>
      </c>
      <c r="H10" s="64">
        <v>1227.368782</v>
      </c>
    </row>
    <row r="11" s="35" customFormat="1" ht="16.25" customHeight="1" spans="1:8">
      <c r="A11" s="65" t="s">
        <v>62</v>
      </c>
      <c r="B11" s="64"/>
      <c r="C11" s="65" t="s">
        <v>63</v>
      </c>
      <c r="D11" s="84"/>
      <c r="E11" s="65" t="s">
        <v>64</v>
      </c>
      <c r="F11" s="64"/>
      <c r="G11" s="65" t="s">
        <v>65</v>
      </c>
      <c r="H11" s="64"/>
    </row>
    <row r="12" s="35" customFormat="1" ht="16.25" customHeight="1" spans="1:8">
      <c r="A12" s="65" t="s">
        <v>66</v>
      </c>
      <c r="B12" s="64"/>
      <c r="C12" s="65" t="s">
        <v>67</v>
      </c>
      <c r="D12" s="84"/>
      <c r="E12" s="65" t="s">
        <v>68</v>
      </c>
      <c r="F12" s="64"/>
      <c r="G12" s="65" t="s">
        <v>69</v>
      </c>
      <c r="H12" s="64"/>
    </row>
    <row r="13" s="35" customFormat="1" ht="16.25" customHeight="1" spans="1:8">
      <c r="A13" s="65" t="s">
        <v>70</v>
      </c>
      <c r="B13" s="64"/>
      <c r="C13" s="65" t="s">
        <v>71</v>
      </c>
      <c r="D13" s="84">
        <v>194.178104</v>
      </c>
      <c r="E13" s="65" t="s">
        <v>72</v>
      </c>
      <c r="F13" s="64"/>
      <c r="G13" s="65" t="s">
        <v>73</v>
      </c>
      <c r="H13" s="64"/>
    </row>
    <row r="14" s="35" customFormat="1" ht="16.25" customHeight="1" spans="1:8">
      <c r="A14" s="65" t="s">
        <v>74</v>
      </c>
      <c r="B14" s="64"/>
      <c r="C14" s="65" t="s">
        <v>75</v>
      </c>
      <c r="D14" s="84"/>
      <c r="E14" s="65" t="s">
        <v>76</v>
      </c>
      <c r="F14" s="64"/>
      <c r="G14" s="65" t="s">
        <v>77</v>
      </c>
      <c r="H14" s="64">
        <v>67.138844</v>
      </c>
    </row>
    <row r="15" s="35" customFormat="1" ht="16.25" customHeight="1" spans="1:8">
      <c r="A15" s="65" t="s">
        <v>78</v>
      </c>
      <c r="B15" s="64"/>
      <c r="C15" s="65" t="s">
        <v>79</v>
      </c>
      <c r="D15" s="84">
        <v>50.40585</v>
      </c>
      <c r="E15" s="65" t="s">
        <v>80</v>
      </c>
      <c r="F15" s="64"/>
      <c r="G15" s="65" t="s">
        <v>81</v>
      </c>
      <c r="H15" s="64"/>
    </row>
    <row r="16" s="35" customFormat="1" ht="16.25" customHeight="1" spans="1:8">
      <c r="A16" s="65" t="s">
        <v>82</v>
      </c>
      <c r="B16" s="64"/>
      <c r="C16" s="65" t="s">
        <v>83</v>
      </c>
      <c r="D16" s="84"/>
      <c r="E16" s="65" t="s">
        <v>84</v>
      </c>
      <c r="F16" s="64"/>
      <c r="G16" s="65" t="s">
        <v>85</v>
      </c>
      <c r="H16" s="64"/>
    </row>
    <row r="17" s="35" customFormat="1" ht="16.25" customHeight="1" spans="1:8">
      <c r="A17" s="65" t="s">
        <v>86</v>
      </c>
      <c r="B17" s="64"/>
      <c r="C17" s="65" t="s">
        <v>87</v>
      </c>
      <c r="D17" s="84"/>
      <c r="E17" s="65" t="s">
        <v>88</v>
      </c>
      <c r="F17" s="64"/>
      <c r="G17" s="65" t="s">
        <v>89</v>
      </c>
      <c r="H17" s="64"/>
    </row>
    <row r="18" s="35" customFormat="1" ht="16.25" customHeight="1" spans="1:8">
      <c r="A18" s="65" t="s">
        <v>90</v>
      </c>
      <c r="B18" s="64"/>
      <c r="C18" s="65" t="s">
        <v>91</v>
      </c>
      <c r="D18" s="84"/>
      <c r="E18" s="65" t="s">
        <v>92</v>
      </c>
      <c r="F18" s="64"/>
      <c r="G18" s="65" t="s">
        <v>93</v>
      </c>
      <c r="H18" s="64"/>
    </row>
    <row r="19" s="35" customFormat="1" ht="16.25" customHeight="1" spans="1:8">
      <c r="A19" s="65" t="s">
        <v>94</v>
      </c>
      <c r="B19" s="64"/>
      <c r="C19" s="65" t="s">
        <v>95</v>
      </c>
      <c r="D19" s="84"/>
      <c r="E19" s="65" t="s">
        <v>96</v>
      </c>
      <c r="F19" s="64"/>
      <c r="G19" s="65" t="s">
        <v>97</v>
      </c>
      <c r="H19" s="64"/>
    </row>
    <row r="20" s="35" customFormat="1" ht="16.25" customHeight="1" spans="1:8">
      <c r="A20" s="78" t="s">
        <v>98</v>
      </c>
      <c r="B20" s="79"/>
      <c r="C20" s="65" t="s">
        <v>99</v>
      </c>
      <c r="D20" s="84"/>
      <c r="E20" s="65" t="s">
        <v>100</v>
      </c>
      <c r="F20" s="64"/>
      <c r="G20" s="65"/>
      <c r="H20" s="64"/>
    </row>
    <row r="21" s="35" customFormat="1" ht="16.25" customHeight="1" spans="1:8">
      <c r="A21" s="78" t="s">
        <v>101</v>
      </c>
      <c r="B21" s="79"/>
      <c r="C21" s="65" t="s">
        <v>102</v>
      </c>
      <c r="D21" s="84"/>
      <c r="E21" s="78" t="s">
        <v>103</v>
      </c>
      <c r="F21" s="79"/>
      <c r="G21" s="65"/>
      <c r="H21" s="64"/>
    </row>
    <row r="22" s="35" customFormat="1" ht="16.25" customHeight="1" spans="1:8">
      <c r="A22" s="78" t="s">
        <v>104</v>
      </c>
      <c r="B22" s="79"/>
      <c r="C22" s="65" t="s">
        <v>105</v>
      </c>
      <c r="D22" s="84"/>
      <c r="E22" s="65"/>
      <c r="F22" s="65"/>
      <c r="G22" s="65"/>
      <c r="H22" s="64"/>
    </row>
    <row r="23" s="35" customFormat="1" ht="16.25" customHeight="1" spans="1:8">
      <c r="A23" s="78" t="s">
        <v>106</v>
      </c>
      <c r="B23" s="79"/>
      <c r="C23" s="65" t="s">
        <v>107</v>
      </c>
      <c r="D23" s="84"/>
      <c r="E23" s="65"/>
      <c r="F23" s="65"/>
      <c r="G23" s="65"/>
      <c r="H23" s="64"/>
    </row>
    <row r="24" s="35" customFormat="1" ht="16.25" customHeight="1" spans="1:8">
      <c r="A24" s="78" t="s">
        <v>108</v>
      </c>
      <c r="B24" s="79"/>
      <c r="C24" s="65" t="s">
        <v>109</v>
      </c>
      <c r="D24" s="84"/>
      <c r="E24" s="65"/>
      <c r="F24" s="65"/>
      <c r="G24" s="65"/>
      <c r="H24" s="64"/>
    </row>
    <row r="25" s="35" customFormat="1" ht="16.25" customHeight="1" spans="1:8">
      <c r="A25" s="65" t="s">
        <v>110</v>
      </c>
      <c r="B25" s="64"/>
      <c r="C25" s="65" t="s">
        <v>111</v>
      </c>
      <c r="D25" s="84">
        <v>91.441728</v>
      </c>
      <c r="E25" s="65"/>
      <c r="F25" s="65"/>
      <c r="G25" s="65"/>
      <c r="H25" s="64"/>
    </row>
    <row r="26" s="35" customFormat="1" ht="16.25" customHeight="1" spans="1:8">
      <c r="A26" s="65" t="s">
        <v>112</v>
      </c>
      <c r="B26" s="64"/>
      <c r="C26" s="65" t="s">
        <v>113</v>
      </c>
      <c r="D26" s="84"/>
      <c r="E26" s="65"/>
      <c r="F26" s="65"/>
      <c r="G26" s="65"/>
      <c r="H26" s="64"/>
    </row>
    <row r="27" s="35" customFormat="1" ht="16.25" customHeight="1" spans="1:8">
      <c r="A27" s="65" t="s">
        <v>114</v>
      </c>
      <c r="B27" s="64"/>
      <c r="C27" s="65" t="s">
        <v>115</v>
      </c>
      <c r="D27" s="84"/>
      <c r="E27" s="65"/>
      <c r="F27" s="65"/>
      <c r="G27" s="65"/>
      <c r="H27" s="64"/>
    </row>
    <row r="28" s="35" customFormat="1" ht="16.25" customHeight="1" spans="1:8">
      <c r="A28" s="78" t="s">
        <v>116</v>
      </c>
      <c r="B28" s="79"/>
      <c r="C28" s="65" t="s">
        <v>117</v>
      </c>
      <c r="D28" s="84"/>
      <c r="E28" s="65"/>
      <c r="F28" s="65"/>
      <c r="G28" s="65"/>
      <c r="H28" s="64"/>
    </row>
    <row r="29" s="35" customFormat="1" ht="16.25" customHeight="1" spans="1:8">
      <c r="A29" s="78" t="s">
        <v>118</v>
      </c>
      <c r="B29" s="79"/>
      <c r="C29" s="65" t="s">
        <v>119</v>
      </c>
      <c r="D29" s="84"/>
      <c r="E29" s="65"/>
      <c r="F29" s="65"/>
      <c r="G29" s="65"/>
      <c r="H29" s="64"/>
    </row>
    <row r="30" s="35" customFormat="1" ht="16.25" customHeight="1" spans="1:8">
      <c r="A30" s="78" t="s">
        <v>120</v>
      </c>
      <c r="B30" s="79"/>
      <c r="C30" s="65" t="s">
        <v>121</v>
      </c>
      <c r="D30" s="84"/>
      <c r="E30" s="65"/>
      <c r="F30" s="65"/>
      <c r="G30" s="65"/>
      <c r="H30" s="64"/>
    </row>
    <row r="31" s="35" customFormat="1" ht="16.25" customHeight="1" spans="1:8">
      <c r="A31" s="78" t="s">
        <v>122</v>
      </c>
      <c r="B31" s="79"/>
      <c r="C31" s="65" t="s">
        <v>123</v>
      </c>
      <c r="D31" s="84"/>
      <c r="E31" s="65"/>
      <c r="F31" s="65"/>
      <c r="G31" s="65"/>
      <c r="H31" s="64"/>
    </row>
    <row r="32" s="35" customFormat="1" ht="16.25" customHeight="1" spans="1:8">
      <c r="A32" s="78" t="s">
        <v>124</v>
      </c>
      <c r="B32" s="79"/>
      <c r="C32" s="65" t="s">
        <v>125</v>
      </c>
      <c r="D32" s="84"/>
      <c r="E32" s="65"/>
      <c r="F32" s="65"/>
      <c r="G32" s="65"/>
      <c r="H32" s="64"/>
    </row>
    <row r="33" s="35" customFormat="1" ht="16.25" customHeight="1" spans="1:8">
      <c r="A33" s="65"/>
      <c r="B33" s="65"/>
      <c r="C33" s="65" t="s">
        <v>126</v>
      </c>
      <c r="D33" s="84"/>
      <c r="E33" s="65"/>
      <c r="F33" s="65"/>
      <c r="G33" s="65"/>
      <c r="H33" s="65"/>
    </row>
    <row r="34" s="35" customFormat="1" ht="16.25" customHeight="1" spans="1:8">
      <c r="A34" s="65"/>
      <c r="B34" s="65"/>
      <c r="C34" s="65" t="s">
        <v>127</v>
      </c>
      <c r="D34" s="84"/>
      <c r="E34" s="65"/>
      <c r="F34" s="65"/>
      <c r="G34" s="65"/>
      <c r="H34" s="65"/>
    </row>
    <row r="35" s="35" customFormat="1" ht="16.25" customHeight="1" spans="1:8">
      <c r="A35" s="65"/>
      <c r="B35" s="65"/>
      <c r="C35" s="65" t="s">
        <v>128</v>
      </c>
      <c r="D35" s="84"/>
      <c r="E35" s="65"/>
      <c r="F35" s="65"/>
      <c r="G35" s="65"/>
      <c r="H35" s="65"/>
    </row>
    <row r="36" s="35" customFormat="1" ht="16.25" customHeight="1" spans="1:8">
      <c r="A36" s="65"/>
      <c r="B36" s="65"/>
      <c r="C36" s="65"/>
      <c r="D36" s="65"/>
      <c r="E36" s="65"/>
      <c r="F36" s="65"/>
      <c r="G36" s="65"/>
      <c r="H36" s="65"/>
    </row>
    <row r="37" s="35" customFormat="1" ht="16.25" customHeight="1" spans="1:8">
      <c r="A37" s="78" t="s">
        <v>129</v>
      </c>
      <c r="B37" s="79">
        <v>1294.507626</v>
      </c>
      <c r="C37" s="78" t="s">
        <v>130</v>
      </c>
      <c r="D37" s="79">
        <v>1294.507626</v>
      </c>
      <c r="E37" s="78" t="s">
        <v>130</v>
      </c>
      <c r="F37" s="79">
        <v>1294.507626</v>
      </c>
      <c r="G37" s="78" t="s">
        <v>130</v>
      </c>
      <c r="H37" s="79">
        <v>1294.507626</v>
      </c>
    </row>
    <row r="38" s="35" customFormat="1" ht="16.25" customHeight="1" spans="1:8">
      <c r="A38" s="78" t="s">
        <v>131</v>
      </c>
      <c r="B38" s="79"/>
      <c r="C38" s="78" t="s">
        <v>132</v>
      </c>
      <c r="D38" s="79"/>
      <c r="E38" s="78" t="s">
        <v>132</v>
      </c>
      <c r="F38" s="79"/>
      <c r="G38" s="78" t="s">
        <v>132</v>
      </c>
      <c r="H38" s="79"/>
    </row>
    <row r="39" s="35" customFormat="1" ht="16.25" customHeight="1" spans="1:8">
      <c r="A39" s="65"/>
      <c r="B39" s="64"/>
      <c r="C39" s="65"/>
      <c r="D39" s="64"/>
      <c r="E39" s="78"/>
      <c r="F39" s="79"/>
      <c r="G39" s="78"/>
      <c r="H39" s="79"/>
    </row>
    <row r="40" s="35" customFormat="1" ht="16.25" customHeight="1" spans="1:8">
      <c r="A40" s="78" t="s">
        <v>133</v>
      </c>
      <c r="B40" s="79">
        <v>1294.507626</v>
      </c>
      <c r="C40" s="78" t="s">
        <v>134</v>
      </c>
      <c r="D40" s="79">
        <v>1294.507626</v>
      </c>
      <c r="E40" s="78" t="s">
        <v>134</v>
      </c>
      <c r="F40" s="79">
        <v>1294.507626</v>
      </c>
      <c r="G40" s="78" t="s">
        <v>134</v>
      </c>
      <c r="H40" s="79">
        <v>1294.507626</v>
      </c>
    </row>
    <row r="41" s="35" customFormat="1" ht="17.9" customHeight="1" spans="1:8">
      <c r="A41" s="129" t="s">
        <v>135</v>
      </c>
      <c r="B41" s="129"/>
      <c r="C41" s="129"/>
      <c r="D41" s="85"/>
      <c r="E41" s="85"/>
      <c r="F41" s="85"/>
      <c r="G41" s="85"/>
      <c r="H41" s="8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3" sqref="A3:W3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58"/>
      <c r="X1" s="30" t="s">
        <v>136</v>
      </c>
      <c r="Y1" s="30"/>
    </row>
    <row r="2" ht="33.6" customHeight="1" spans="1:25">
      <c r="A2" s="87" t="s">
        <v>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ht="22.4" customHeight="1" spans="1:25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72" t="s">
        <v>34</v>
      </c>
      <c r="Y3" s="72"/>
    </row>
    <row r="4" s="35" customFormat="1" ht="22.4" customHeight="1" spans="1:25">
      <c r="A4" s="62" t="s">
        <v>137</v>
      </c>
      <c r="B4" s="62" t="s">
        <v>138</v>
      </c>
      <c r="C4" s="62" t="s">
        <v>139</v>
      </c>
      <c r="D4" s="62" t="s">
        <v>140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131</v>
      </c>
      <c r="T4" s="62"/>
      <c r="U4" s="62"/>
      <c r="V4" s="62"/>
      <c r="W4" s="62"/>
      <c r="X4" s="62"/>
      <c r="Y4" s="62"/>
    </row>
    <row r="5" s="35" customFormat="1" ht="22.4" customHeight="1" spans="1:25">
      <c r="A5" s="62"/>
      <c r="B5" s="62"/>
      <c r="C5" s="62"/>
      <c r="D5" s="62" t="s">
        <v>141</v>
      </c>
      <c r="E5" s="62" t="s">
        <v>142</v>
      </c>
      <c r="F5" s="62" t="s">
        <v>143</v>
      </c>
      <c r="G5" s="62" t="s">
        <v>144</v>
      </c>
      <c r="H5" s="62" t="s">
        <v>145</v>
      </c>
      <c r="I5" s="62" t="s">
        <v>146</v>
      </c>
      <c r="J5" s="62" t="s">
        <v>147</v>
      </c>
      <c r="K5" s="62"/>
      <c r="L5" s="62"/>
      <c r="M5" s="62"/>
      <c r="N5" s="62" t="s">
        <v>148</v>
      </c>
      <c r="O5" s="62" t="s">
        <v>149</v>
      </c>
      <c r="P5" s="62" t="s">
        <v>150</v>
      </c>
      <c r="Q5" s="62" t="s">
        <v>151</v>
      </c>
      <c r="R5" s="62" t="s">
        <v>152</v>
      </c>
      <c r="S5" s="62" t="s">
        <v>141</v>
      </c>
      <c r="T5" s="62" t="s">
        <v>142</v>
      </c>
      <c r="U5" s="62" t="s">
        <v>143</v>
      </c>
      <c r="V5" s="62" t="s">
        <v>144</v>
      </c>
      <c r="W5" s="62" t="s">
        <v>145</v>
      </c>
      <c r="X5" s="62" t="s">
        <v>146</v>
      </c>
      <c r="Y5" s="62" t="s">
        <v>153</v>
      </c>
    </row>
    <row r="6" s="35" customFormat="1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154</v>
      </c>
      <c r="K6" s="62" t="s">
        <v>155</v>
      </c>
      <c r="L6" s="62" t="s">
        <v>156</v>
      </c>
      <c r="M6" s="62" t="s">
        <v>145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="35" customFormat="1" ht="22.8" customHeight="1" spans="1:25">
      <c r="A7" s="78"/>
      <c r="B7" s="78" t="s">
        <v>139</v>
      </c>
      <c r="C7" s="86">
        <v>1294.507626</v>
      </c>
      <c r="D7" s="86">
        <v>1294.507626</v>
      </c>
      <c r="E7" s="86">
        <v>1294.507626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="35" customFormat="1" ht="22.8" customHeight="1" spans="1:25">
      <c r="A8" s="80" t="s">
        <v>157</v>
      </c>
      <c r="B8" s="80" t="s">
        <v>158</v>
      </c>
      <c r="C8" s="86">
        <v>1294.507626</v>
      </c>
      <c r="D8" s="86">
        <v>1294.507626</v>
      </c>
      <c r="E8" s="86">
        <v>1294.507626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</row>
    <row r="9" s="35" customFormat="1" ht="22.8" customHeight="1" spans="1:25">
      <c r="A9" s="81" t="s">
        <v>159</v>
      </c>
      <c r="B9" s="81" t="s">
        <v>160</v>
      </c>
      <c r="C9" s="84">
        <v>1294.507626</v>
      </c>
      <c r="D9" s="84">
        <v>1294.507626</v>
      </c>
      <c r="E9" s="64">
        <v>1294.507626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J7" sqref="J7:K7"/>
    </sheetView>
  </sheetViews>
  <sheetFormatPr defaultColWidth="10" defaultRowHeight="14"/>
  <cols>
    <col min="1" max="1" width="4.61818181818182" style="73" customWidth="1"/>
    <col min="2" max="2" width="4.88181818181818" style="73" customWidth="1"/>
    <col min="3" max="3" width="5.01818181818182" style="73" customWidth="1"/>
    <col min="4" max="4" width="10.9909090909091" style="73" customWidth="1"/>
    <col min="5" max="5" width="27.7272727272727" style="73" customWidth="1"/>
    <col min="6" max="6" width="12.3545454545455" style="73" customWidth="1"/>
    <col min="7" max="7" width="11.4" style="73" customWidth="1"/>
    <col min="8" max="8" width="13.9727272727273" style="73" customWidth="1"/>
    <col min="9" max="9" width="14.8" style="73" customWidth="1"/>
    <col min="10" max="11" width="17.5" style="73" customWidth="1"/>
    <col min="12" max="16384" width="10" style="73"/>
  </cols>
  <sheetData>
    <row r="1" ht="16.35" customHeight="1" spans="1:11">
      <c r="A1" s="74"/>
      <c r="D1" s="119"/>
      <c r="K1" s="82" t="s">
        <v>161</v>
      </c>
    </row>
    <row r="2" ht="31.9" customHeight="1" spans="1:1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83" t="s">
        <v>34</v>
      </c>
    </row>
    <row r="4" s="35" customFormat="1" ht="27.6" customHeight="1" spans="1:11">
      <c r="A4" s="77" t="s">
        <v>162</v>
      </c>
      <c r="B4" s="77"/>
      <c r="C4" s="77"/>
      <c r="D4" s="77" t="s">
        <v>163</v>
      </c>
      <c r="E4" s="77" t="s">
        <v>164</v>
      </c>
      <c r="F4" s="77" t="s">
        <v>139</v>
      </c>
      <c r="G4" s="77" t="s">
        <v>165</v>
      </c>
      <c r="H4" s="77" t="s">
        <v>166</v>
      </c>
      <c r="I4" s="77" t="s">
        <v>167</v>
      </c>
      <c r="J4" s="77" t="s">
        <v>168</v>
      </c>
      <c r="K4" s="77" t="s">
        <v>169</v>
      </c>
    </row>
    <row r="5" s="35" customFormat="1" ht="25.85" customHeight="1" spans="1:11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/>
      <c r="H5" s="77"/>
      <c r="I5" s="77"/>
      <c r="J5" s="77"/>
      <c r="K5" s="77"/>
    </row>
    <row r="6" s="35" customFormat="1" ht="22.8" customHeight="1" spans="1:11">
      <c r="A6" s="63"/>
      <c r="B6" s="63"/>
      <c r="C6" s="63"/>
      <c r="D6" s="121" t="s">
        <v>139</v>
      </c>
      <c r="E6" s="121"/>
      <c r="F6" s="122">
        <v>1294.51</v>
      </c>
      <c r="G6" s="122">
        <v>1294.51</v>
      </c>
      <c r="H6" s="122"/>
      <c r="I6" s="122"/>
      <c r="J6" s="121"/>
      <c r="K6" s="121"/>
    </row>
    <row r="7" s="35" customFormat="1" ht="22.8" customHeight="1" spans="1:11">
      <c r="A7" s="123"/>
      <c r="B7" s="123"/>
      <c r="C7" s="123"/>
      <c r="D7" s="124" t="s">
        <v>157</v>
      </c>
      <c r="E7" s="124" t="s">
        <v>158</v>
      </c>
      <c r="F7" s="122">
        <v>1294.51</v>
      </c>
      <c r="G7" s="122">
        <v>1294.51</v>
      </c>
      <c r="H7" s="122">
        <v>0</v>
      </c>
      <c r="I7" s="122">
        <v>0</v>
      </c>
      <c r="J7" s="122">
        <v>0</v>
      </c>
      <c r="K7" s="122">
        <v>0</v>
      </c>
    </row>
    <row r="8" s="35" customFormat="1" ht="22.8" customHeight="1" spans="1:11">
      <c r="A8" s="123"/>
      <c r="B8" s="123"/>
      <c r="C8" s="123"/>
      <c r="D8" s="124" t="s">
        <v>159</v>
      </c>
      <c r="E8" s="124" t="s">
        <v>160</v>
      </c>
      <c r="F8" s="122">
        <v>1294.51</v>
      </c>
      <c r="G8" s="122">
        <v>1294.51</v>
      </c>
      <c r="H8" s="122"/>
      <c r="I8" s="122"/>
      <c r="J8" s="121"/>
      <c r="K8" s="121"/>
    </row>
    <row r="9" s="35" customFormat="1" ht="22.8" customHeight="1" spans="1:11">
      <c r="A9" s="62" t="s">
        <v>173</v>
      </c>
      <c r="B9" s="62"/>
      <c r="C9" s="62"/>
      <c r="D9" s="80" t="s">
        <v>173</v>
      </c>
      <c r="E9" s="80" t="s">
        <v>174</v>
      </c>
      <c r="F9" s="86">
        <v>958.481944</v>
      </c>
      <c r="G9" s="86">
        <v>958.481944</v>
      </c>
      <c r="H9" s="86">
        <v>0</v>
      </c>
      <c r="I9" s="86">
        <v>0</v>
      </c>
      <c r="J9" s="78"/>
      <c r="K9" s="78"/>
    </row>
    <row r="10" s="35" customFormat="1" ht="22.8" customHeight="1" spans="1:11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958.481944</v>
      </c>
      <c r="G10" s="86">
        <v>958.481944</v>
      </c>
      <c r="H10" s="86">
        <v>0</v>
      </c>
      <c r="I10" s="86">
        <v>0</v>
      </c>
      <c r="J10" s="78"/>
      <c r="K10" s="78"/>
    </row>
    <row r="11" s="35" customFormat="1" ht="22.8" customHeight="1" spans="1:11">
      <c r="A11" s="125" t="s">
        <v>173</v>
      </c>
      <c r="B11" s="125" t="s">
        <v>175</v>
      </c>
      <c r="C11" s="125" t="s">
        <v>178</v>
      </c>
      <c r="D11" s="126" t="s">
        <v>179</v>
      </c>
      <c r="E11" s="126" t="s">
        <v>180</v>
      </c>
      <c r="F11" s="127">
        <v>958.481944</v>
      </c>
      <c r="G11" s="127">
        <v>958.481944</v>
      </c>
      <c r="H11" s="127"/>
      <c r="I11" s="127"/>
      <c r="J11" s="123"/>
      <c r="K11" s="123"/>
    </row>
    <row r="12" s="35" customFormat="1" ht="22.8" customHeight="1" spans="1:11">
      <c r="A12" s="62" t="s">
        <v>181</v>
      </c>
      <c r="B12" s="62"/>
      <c r="C12" s="62"/>
      <c r="D12" s="80" t="s">
        <v>181</v>
      </c>
      <c r="E12" s="80" t="s">
        <v>182</v>
      </c>
      <c r="F12" s="86">
        <v>194.178104</v>
      </c>
      <c r="G12" s="86">
        <v>194.178104</v>
      </c>
      <c r="H12" s="86">
        <v>0</v>
      </c>
      <c r="I12" s="86">
        <v>0</v>
      </c>
      <c r="J12" s="78"/>
      <c r="K12" s="78"/>
    </row>
    <row r="13" s="35" customFormat="1" ht="22.8" customHeight="1" spans="1:11">
      <c r="A13" s="62" t="s">
        <v>181</v>
      </c>
      <c r="B13" s="62" t="s">
        <v>183</v>
      </c>
      <c r="C13" s="62"/>
      <c r="D13" s="80" t="s">
        <v>184</v>
      </c>
      <c r="E13" s="80" t="s">
        <v>185</v>
      </c>
      <c r="F13" s="86">
        <v>184.337804</v>
      </c>
      <c r="G13" s="86">
        <v>184.337804</v>
      </c>
      <c r="H13" s="86">
        <v>0</v>
      </c>
      <c r="I13" s="86">
        <v>0</v>
      </c>
      <c r="J13" s="78"/>
      <c r="K13" s="78"/>
    </row>
    <row r="14" s="35" customFormat="1" ht="22.8" customHeight="1" spans="1:11">
      <c r="A14" s="125" t="s">
        <v>181</v>
      </c>
      <c r="B14" s="125" t="s">
        <v>183</v>
      </c>
      <c r="C14" s="125" t="s">
        <v>175</v>
      </c>
      <c r="D14" s="126" t="s">
        <v>186</v>
      </c>
      <c r="E14" s="126" t="s">
        <v>187</v>
      </c>
      <c r="F14" s="127">
        <v>62.4155</v>
      </c>
      <c r="G14" s="127">
        <v>62.4155</v>
      </c>
      <c r="H14" s="127"/>
      <c r="I14" s="127"/>
      <c r="J14" s="123"/>
      <c r="K14" s="123"/>
    </row>
    <row r="15" s="35" customFormat="1" ht="22.8" customHeight="1" spans="1:11">
      <c r="A15" s="125" t="s">
        <v>181</v>
      </c>
      <c r="B15" s="125" t="s">
        <v>183</v>
      </c>
      <c r="C15" s="125" t="s">
        <v>183</v>
      </c>
      <c r="D15" s="126" t="s">
        <v>188</v>
      </c>
      <c r="E15" s="126" t="s">
        <v>189</v>
      </c>
      <c r="F15" s="127">
        <v>121.922304</v>
      </c>
      <c r="G15" s="127">
        <v>121.922304</v>
      </c>
      <c r="H15" s="127"/>
      <c r="I15" s="127"/>
      <c r="J15" s="123"/>
      <c r="K15" s="123"/>
    </row>
    <row r="16" s="35" customFormat="1" ht="22.8" customHeight="1" spans="1:11">
      <c r="A16" s="62" t="s">
        <v>181</v>
      </c>
      <c r="B16" s="62" t="s">
        <v>190</v>
      </c>
      <c r="C16" s="62"/>
      <c r="D16" s="80" t="s">
        <v>191</v>
      </c>
      <c r="E16" s="80" t="s">
        <v>192</v>
      </c>
      <c r="F16" s="86">
        <v>5.90418</v>
      </c>
      <c r="G16" s="86">
        <v>5.90418</v>
      </c>
      <c r="H16" s="86">
        <v>0</v>
      </c>
      <c r="I16" s="86">
        <v>0</v>
      </c>
      <c r="J16" s="78"/>
      <c r="K16" s="78"/>
    </row>
    <row r="17" s="35" customFormat="1" ht="22.8" customHeight="1" spans="1:11">
      <c r="A17" s="125" t="s">
        <v>181</v>
      </c>
      <c r="B17" s="125" t="s">
        <v>190</v>
      </c>
      <c r="C17" s="125" t="s">
        <v>193</v>
      </c>
      <c r="D17" s="126" t="s">
        <v>194</v>
      </c>
      <c r="E17" s="126" t="s">
        <v>195</v>
      </c>
      <c r="F17" s="127">
        <v>5.90418</v>
      </c>
      <c r="G17" s="127">
        <v>5.90418</v>
      </c>
      <c r="H17" s="127"/>
      <c r="I17" s="127"/>
      <c r="J17" s="123"/>
      <c r="K17" s="123"/>
    </row>
    <row r="18" s="35" customFormat="1" ht="22.8" customHeight="1" spans="1:11">
      <c r="A18" s="62" t="s">
        <v>181</v>
      </c>
      <c r="B18" s="62" t="s">
        <v>196</v>
      </c>
      <c r="C18" s="62"/>
      <c r="D18" s="80" t="s">
        <v>197</v>
      </c>
      <c r="E18" s="80" t="s">
        <v>198</v>
      </c>
      <c r="F18" s="86">
        <v>3.93612</v>
      </c>
      <c r="G18" s="86">
        <v>3.93612</v>
      </c>
      <c r="H18" s="86">
        <v>0</v>
      </c>
      <c r="I18" s="86">
        <v>0</v>
      </c>
      <c r="J18" s="78"/>
      <c r="K18" s="78"/>
    </row>
    <row r="19" s="35" customFormat="1" ht="22.8" customHeight="1" spans="1:11">
      <c r="A19" s="125" t="s">
        <v>181</v>
      </c>
      <c r="B19" s="125" t="s">
        <v>196</v>
      </c>
      <c r="C19" s="125" t="s">
        <v>175</v>
      </c>
      <c r="D19" s="126" t="s">
        <v>199</v>
      </c>
      <c r="E19" s="126" t="s">
        <v>200</v>
      </c>
      <c r="F19" s="127">
        <v>3.93612</v>
      </c>
      <c r="G19" s="127">
        <v>3.93612</v>
      </c>
      <c r="H19" s="127"/>
      <c r="I19" s="127"/>
      <c r="J19" s="123"/>
      <c r="K19" s="123"/>
    </row>
    <row r="20" s="35" customFormat="1" ht="22.8" customHeight="1" spans="1:11">
      <c r="A20" s="62" t="s">
        <v>201</v>
      </c>
      <c r="B20" s="62"/>
      <c r="C20" s="62"/>
      <c r="D20" s="80" t="s">
        <v>201</v>
      </c>
      <c r="E20" s="80" t="s">
        <v>202</v>
      </c>
      <c r="F20" s="86">
        <v>50.40585</v>
      </c>
      <c r="G20" s="86">
        <v>50.40585</v>
      </c>
      <c r="H20" s="86">
        <v>0</v>
      </c>
      <c r="I20" s="86">
        <v>0</v>
      </c>
      <c r="J20" s="78"/>
      <c r="K20" s="78"/>
    </row>
    <row r="21" s="35" customFormat="1" ht="22.8" customHeight="1" spans="1:11">
      <c r="A21" s="62" t="s">
        <v>201</v>
      </c>
      <c r="B21" s="62" t="s">
        <v>190</v>
      </c>
      <c r="C21" s="62"/>
      <c r="D21" s="80" t="s">
        <v>203</v>
      </c>
      <c r="E21" s="80" t="s">
        <v>204</v>
      </c>
      <c r="F21" s="86">
        <v>50.40585</v>
      </c>
      <c r="G21" s="86">
        <v>50.40585</v>
      </c>
      <c r="H21" s="86">
        <v>0</v>
      </c>
      <c r="I21" s="86">
        <v>0</v>
      </c>
      <c r="J21" s="78"/>
      <c r="K21" s="78"/>
    </row>
    <row r="22" s="35" customFormat="1" ht="22.8" customHeight="1" spans="1:11">
      <c r="A22" s="125" t="s">
        <v>201</v>
      </c>
      <c r="B22" s="125" t="s">
        <v>190</v>
      </c>
      <c r="C22" s="125" t="s">
        <v>175</v>
      </c>
      <c r="D22" s="126" t="s">
        <v>205</v>
      </c>
      <c r="E22" s="126" t="s">
        <v>206</v>
      </c>
      <c r="F22" s="127">
        <v>50.40585</v>
      </c>
      <c r="G22" s="127">
        <v>50.40585</v>
      </c>
      <c r="H22" s="127"/>
      <c r="I22" s="127"/>
      <c r="J22" s="123"/>
      <c r="K22" s="123"/>
    </row>
    <row r="23" s="35" customFormat="1" ht="22.8" customHeight="1" spans="1:11">
      <c r="A23" s="62" t="s">
        <v>207</v>
      </c>
      <c r="B23" s="62"/>
      <c r="C23" s="62"/>
      <c r="D23" s="80" t="s">
        <v>207</v>
      </c>
      <c r="E23" s="80" t="s">
        <v>208</v>
      </c>
      <c r="F23" s="86">
        <v>91.441728</v>
      </c>
      <c r="G23" s="86">
        <v>91.441728</v>
      </c>
      <c r="H23" s="86">
        <v>0</v>
      </c>
      <c r="I23" s="86">
        <v>0</v>
      </c>
      <c r="J23" s="78"/>
      <c r="K23" s="78"/>
    </row>
    <row r="24" s="35" customFormat="1" ht="22.8" customHeight="1" spans="1:11">
      <c r="A24" s="62" t="s">
        <v>207</v>
      </c>
      <c r="B24" s="62" t="s">
        <v>175</v>
      </c>
      <c r="C24" s="62"/>
      <c r="D24" s="80" t="s">
        <v>209</v>
      </c>
      <c r="E24" s="80" t="s">
        <v>210</v>
      </c>
      <c r="F24" s="86">
        <v>91.441728</v>
      </c>
      <c r="G24" s="86">
        <v>91.441728</v>
      </c>
      <c r="H24" s="86">
        <v>0</v>
      </c>
      <c r="I24" s="86">
        <v>0</v>
      </c>
      <c r="J24" s="78"/>
      <c r="K24" s="78"/>
    </row>
    <row r="25" s="35" customFormat="1" ht="22.8" customHeight="1" spans="1:11">
      <c r="A25" s="125" t="s">
        <v>207</v>
      </c>
      <c r="B25" s="125" t="s">
        <v>175</v>
      </c>
      <c r="C25" s="125" t="s">
        <v>211</v>
      </c>
      <c r="D25" s="126" t="s">
        <v>212</v>
      </c>
      <c r="E25" s="126" t="s">
        <v>213</v>
      </c>
      <c r="F25" s="127">
        <v>91.441728</v>
      </c>
      <c r="G25" s="127">
        <v>91.441728</v>
      </c>
      <c r="H25" s="127"/>
      <c r="I25" s="127"/>
      <c r="J25" s="123"/>
      <c r="K25" s="12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4" sqref="$A4:$XFD25"/>
    </sheetView>
  </sheetViews>
  <sheetFormatPr defaultColWidth="10" defaultRowHeight="14"/>
  <cols>
    <col min="1" max="1" width="3.66363636363636" style="73" customWidth="1"/>
    <col min="2" max="2" width="4.75454545454545" style="73" customWidth="1"/>
    <col min="3" max="3" width="4.61818181818182" style="73" customWidth="1"/>
    <col min="4" max="4" width="9.09090909090909" style="73" customWidth="1"/>
    <col min="5" max="5" width="20.0818181818182" style="73" customWidth="1"/>
    <col min="6" max="6" width="9.21818181818182" style="73" customWidth="1"/>
    <col min="7" max="10" width="7.18181818181818" style="73" customWidth="1"/>
    <col min="11" max="11" width="7.78181818181818" style="73" customWidth="1"/>
    <col min="12" max="12" width="7.18181818181818" style="73" customWidth="1"/>
    <col min="13" max="13" width="6.79090909090909" style="73" customWidth="1"/>
    <col min="14" max="17" width="7.18181818181818" style="73" customWidth="1"/>
    <col min="18" max="18" width="7.05454545454545" style="73" customWidth="1"/>
    <col min="19" max="20" width="7.18181818181818" style="73" customWidth="1"/>
    <col min="21" max="21" width="9.77272727272727" style="73" customWidth="1"/>
    <col min="22" max="16384" width="10" style="73"/>
  </cols>
  <sheetData>
    <row r="1" ht="16.35" customHeight="1" spans="1:20">
      <c r="A1" s="74"/>
      <c r="S1" s="82" t="s">
        <v>214</v>
      </c>
      <c r="T1" s="82"/>
    </row>
    <row r="2" ht="42.25" customHeight="1" spans="1:20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83" t="s">
        <v>34</v>
      </c>
      <c r="T3" s="83"/>
    </row>
    <row r="4" s="35" customFormat="1" ht="19.8" customHeight="1" spans="1:20">
      <c r="A4" s="62" t="s">
        <v>162</v>
      </c>
      <c r="B4" s="62"/>
      <c r="C4" s="62"/>
      <c r="D4" s="62" t="s">
        <v>215</v>
      </c>
      <c r="E4" s="62" t="s">
        <v>216</v>
      </c>
      <c r="F4" s="62" t="s">
        <v>217</v>
      </c>
      <c r="G4" s="62" t="s">
        <v>218</v>
      </c>
      <c r="H4" s="62" t="s">
        <v>219</v>
      </c>
      <c r="I4" s="62" t="s">
        <v>220</v>
      </c>
      <c r="J4" s="62" t="s">
        <v>221</v>
      </c>
      <c r="K4" s="62" t="s">
        <v>222</v>
      </c>
      <c r="L4" s="62" t="s">
        <v>223</v>
      </c>
      <c r="M4" s="62" t="s">
        <v>224</v>
      </c>
      <c r="N4" s="62" t="s">
        <v>225</v>
      </c>
      <c r="O4" s="62" t="s">
        <v>226</v>
      </c>
      <c r="P4" s="62" t="s">
        <v>227</v>
      </c>
      <c r="Q4" s="62" t="s">
        <v>228</v>
      </c>
      <c r="R4" s="62" t="s">
        <v>229</v>
      </c>
      <c r="S4" s="62" t="s">
        <v>230</v>
      </c>
      <c r="T4" s="62" t="s">
        <v>231</v>
      </c>
    </row>
    <row r="5" s="35" customFormat="1" ht="20.7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="35" customFormat="1" ht="22.8" customHeight="1" spans="1:20">
      <c r="A6" s="78"/>
      <c r="B6" s="78"/>
      <c r="C6" s="78"/>
      <c r="D6" s="78"/>
      <c r="E6" s="78" t="s">
        <v>139</v>
      </c>
      <c r="F6" s="79">
        <v>1294.507626</v>
      </c>
      <c r="G6" s="79"/>
      <c r="H6" s="79"/>
      <c r="I6" s="79"/>
      <c r="J6" s="79"/>
      <c r="K6" s="79">
        <v>1227.368782</v>
      </c>
      <c r="L6" s="79"/>
      <c r="M6" s="79"/>
      <c r="N6" s="79"/>
      <c r="O6" s="79">
        <v>67.138844</v>
      </c>
      <c r="P6" s="79"/>
      <c r="Q6" s="79"/>
      <c r="R6" s="79"/>
      <c r="S6" s="79"/>
      <c r="T6" s="79"/>
    </row>
    <row r="7" s="35" customFormat="1" ht="22.8" customHeight="1" spans="1:20">
      <c r="A7" s="78"/>
      <c r="B7" s="78"/>
      <c r="C7" s="78"/>
      <c r="D7" s="80" t="s">
        <v>157</v>
      </c>
      <c r="E7" s="80" t="s">
        <v>158</v>
      </c>
      <c r="F7" s="79">
        <v>1294.507626</v>
      </c>
      <c r="G7" s="79">
        <v>0</v>
      </c>
      <c r="H7" s="79">
        <v>0</v>
      </c>
      <c r="I7" s="79">
        <v>0</v>
      </c>
      <c r="J7" s="79">
        <v>0</v>
      </c>
      <c r="K7" s="79">
        <v>1227.368782</v>
      </c>
      <c r="L7" s="79">
        <v>0</v>
      </c>
      <c r="M7" s="79">
        <v>0</v>
      </c>
      <c r="N7" s="79">
        <v>0</v>
      </c>
      <c r="O7" s="79">
        <v>67.138844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</row>
    <row r="8" s="35" customFormat="1" ht="22.8" customHeight="1" spans="1:20">
      <c r="A8" s="78"/>
      <c r="B8" s="78"/>
      <c r="C8" s="78"/>
      <c r="D8" s="80" t="s">
        <v>159</v>
      </c>
      <c r="E8" s="80" t="s">
        <v>160</v>
      </c>
      <c r="F8" s="79">
        <v>1294.507626</v>
      </c>
      <c r="G8" s="79"/>
      <c r="H8" s="79"/>
      <c r="I8" s="79"/>
      <c r="J8" s="79"/>
      <c r="K8" s="79">
        <v>1227.368782</v>
      </c>
      <c r="L8" s="79"/>
      <c r="M8" s="79"/>
      <c r="N8" s="79"/>
      <c r="O8" s="79">
        <v>67.138844</v>
      </c>
      <c r="P8" s="79"/>
      <c r="Q8" s="79"/>
      <c r="R8" s="79"/>
      <c r="S8" s="79"/>
      <c r="T8" s="79"/>
    </row>
    <row r="9" s="35" customFormat="1" ht="22.8" customHeight="1" spans="1:20">
      <c r="A9" s="62" t="s">
        <v>173</v>
      </c>
      <c r="B9" s="62"/>
      <c r="C9" s="62"/>
      <c r="D9" s="80" t="s">
        <v>173</v>
      </c>
      <c r="E9" s="80" t="s">
        <v>174</v>
      </c>
      <c r="F9" s="86">
        <v>958.481944</v>
      </c>
      <c r="G9" s="86"/>
      <c r="H9" s="86"/>
      <c r="I9" s="86"/>
      <c r="J9" s="86"/>
      <c r="K9" s="86">
        <v>953.7586</v>
      </c>
      <c r="L9" s="86"/>
      <c r="M9" s="86"/>
      <c r="N9" s="86"/>
      <c r="O9" s="86">
        <v>4.723344</v>
      </c>
      <c r="P9" s="86"/>
      <c r="Q9" s="86"/>
      <c r="R9" s="86"/>
      <c r="S9" s="86"/>
      <c r="T9" s="86"/>
    </row>
    <row r="10" s="35" customFormat="1" ht="22.8" customHeight="1" spans="1:20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958.481944</v>
      </c>
      <c r="G10" s="86"/>
      <c r="H10" s="86"/>
      <c r="I10" s="86"/>
      <c r="J10" s="86"/>
      <c r="K10" s="86">
        <v>953.7586</v>
      </c>
      <c r="L10" s="86"/>
      <c r="M10" s="86"/>
      <c r="N10" s="86"/>
      <c r="O10" s="86">
        <v>4.723344</v>
      </c>
      <c r="P10" s="86"/>
      <c r="Q10" s="86"/>
      <c r="R10" s="86"/>
      <c r="S10" s="86"/>
      <c r="T10" s="86"/>
    </row>
    <row r="11" s="35" customFormat="1" ht="22.8" customHeight="1" spans="1:20">
      <c r="A11" s="66" t="s">
        <v>173</v>
      </c>
      <c r="B11" s="66" t="s">
        <v>175</v>
      </c>
      <c r="C11" s="66" t="s">
        <v>178</v>
      </c>
      <c r="D11" s="81" t="s">
        <v>179</v>
      </c>
      <c r="E11" s="81" t="s">
        <v>180</v>
      </c>
      <c r="F11" s="64">
        <v>958.481944</v>
      </c>
      <c r="G11" s="64"/>
      <c r="H11" s="64"/>
      <c r="I11" s="64"/>
      <c r="J11" s="64"/>
      <c r="K11" s="64">
        <v>953.7586</v>
      </c>
      <c r="L11" s="64"/>
      <c r="M11" s="64"/>
      <c r="N11" s="64"/>
      <c r="O11" s="64">
        <v>4.723344</v>
      </c>
      <c r="P11" s="64"/>
      <c r="Q11" s="64"/>
      <c r="R11" s="64"/>
      <c r="S11" s="64"/>
      <c r="T11" s="64"/>
    </row>
    <row r="12" s="35" customFormat="1" ht="22.8" customHeight="1" spans="1:20">
      <c r="A12" s="62" t="s">
        <v>181</v>
      </c>
      <c r="B12" s="62"/>
      <c r="C12" s="62"/>
      <c r="D12" s="80" t="s">
        <v>181</v>
      </c>
      <c r="E12" s="80" t="s">
        <v>182</v>
      </c>
      <c r="F12" s="86">
        <v>194.178104</v>
      </c>
      <c r="G12" s="86"/>
      <c r="H12" s="86"/>
      <c r="I12" s="86"/>
      <c r="J12" s="86"/>
      <c r="K12" s="86">
        <v>131.762604</v>
      </c>
      <c r="L12" s="86"/>
      <c r="M12" s="86"/>
      <c r="N12" s="86"/>
      <c r="O12" s="86">
        <v>62.4155</v>
      </c>
      <c r="P12" s="86"/>
      <c r="Q12" s="86"/>
      <c r="R12" s="86"/>
      <c r="S12" s="86"/>
      <c r="T12" s="86"/>
    </row>
    <row r="13" s="35" customFormat="1" ht="22.8" customHeight="1" spans="1:20">
      <c r="A13" s="62" t="s">
        <v>181</v>
      </c>
      <c r="B13" s="62" t="s">
        <v>183</v>
      </c>
      <c r="C13" s="62"/>
      <c r="D13" s="80" t="s">
        <v>184</v>
      </c>
      <c r="E13" s="80" t="s">
        <v>185</v>
      </c>
      <c r="F13" s="86">
        <v>184.337804</v>
      </c>
      <c r="G13" s="86"/>
      <c r="H13" s="86"/>
      <c r="I13" s="86"/>
      <c r="J13" s="86"/>
      <c r="K13" s="86">
        <v>121.922304</v>
      </c>
      <c r="L13" s="86"/>
      <c r="M13" s="86"/>
      <c r="N13" s="86"/>
      <c r="O13" s="86">
        <v>62.4155</v>
      </c>
      <c r="P13" s="86"/>
      <c r="Q13" s="86"/>
      <c r="R13" s="86"/>
      <c r="S13" s="86"/>
      <c r="T13" s="86"/>
    </row>
    <row r="14" s="35" customFormat="1" ht="22.8" customHeight="1" spans="1:20">
      <c r="A14" s="66" t="s">
        <v>181</v>
      </c>
      <c r="B14" s="66" t="s">
        <v>183</v>
      </c>
      <c r="C14" s="66" t="s">
        <v>175</v>
      </c>
      <c r="D14" s="81" t="s">
        <v>186</v>
      </c>
      <c r="E14" s="81" t="s">
        <v>187</v>
      </c>
      <c r="F14" s="64">
        <v>62.4155</v>
      </c>
      <c r="G14" s="64"/>
      <c r="H14" s="64"/>
      <c r="I14" s="64"/>
      <c r="J14" s="64"/>
      <c r="K14" s="64"/>
      <c r="L14" s="64"/>
      <c r="M14" s="64"/>
      <c r="N14" s="64"/>
      <c r="O14" s="64">
        <v>62.4155</v>
      </c>
      <c r="P14" s="64"/>
      <c r="Q14" s="64"/>
      <c r="R14" s="64"/>
      <c r="S14" s="64"/>
      <c r="T14" s="64"/>
    </row>
    <row r="15" s="35" customFormat="1" ht="22.8" customHeight="1" spans="1:20">
      <c r="A15" s="66" t="s">
        <v>181</v>
      </c>
      <c r="B15" s="66" t="s">
        <v>183</v>
      </c>
      <c r="C15" s="66" t="s">
        <v>183</v>
      </c>
      <c r="D15" s="81" t="s">
        <v>188</v>
      </c>
      <c r="E15" s="81" t="s">
        <v>189</v>
      </c>
      <c r="F15" s="64">
        <v>121.922304</v>
      </c>
      <c r="G15" s="64"/>
      <c r="H15" s="64"/>
      <c r="I15" s="64"/>
      <c r="J15" s="64"/>
      <c r="K15" s="64">
        <v>121.922304</v>
      </c>
      <c r="L15" s="64"/>
      <c r="M15" s="64"/>
      <c r="N15" s="64"/>
      <c r="O15" s="64"/>
      <c r="P15" s="64"/>
      <c r="Q15" s="64"/>
      <c r="R15" s="64"/>
      <c r="S15" s="64"/>
      <c r="T15" s="64"/>
    </row>
    <row r="16" s="35" customFormat="1" ht="22.8" customHeight="1" spans="1:20">
      <c r="A16" s="62" t="s">
        <v>181</v>
      </c>
      <c r="B16" s="62" t="s">
        <v>190</v>
      </c>
      <c r="C16" s="62"/>
      <c r="D16" s="80" t="s">
        <v>191</v>
      </c>
      <c r="E16" s="80" t="s">
        <v>192</v>
      </c>
      <c r="F16" s="86">
        <v>5.90418</v>
      </c>
      <c r="G16" s="86"/>
      <c r="H16" s="86"/>
      <c r="I16" s="86"/>
      <c r="J16" s="86"/>
      <c r="K16" s="86">
        <v>5.90418</v>
      </c>
      <c r="L16" s="86"/>
      <c r="M16" s="86"/>
      <c r="N16" s="86"/>
      <c r="O16" s="86"/>
      <c r="P16" s="86"/>
      <c r="Q16" s="86"/>
      <c r="R16" s="86"/>
      <c r="S16" s="86"/>
      <c r="T16" s="86"/>
    </row>
    <row r="17" s="35" customFormat="1" ht="22.8" customHeight="1" spans="1:20">
      <c r="A17" s="66" t="s">
        <v>181</v>
      </c>
      <c r="B17" s="66" t="s">
        <v>190</v>
      </c>
      <c r="C17" s="66" t="s">
        <v>193</v>
      </c>
      <c r="D17" s="81" t="s">
        <v>194</v>
      </c>
      <c r="E17" s="81" t="s">
        <v>195</v>
      </c>
      <c r="F17" s="64">
        <v>5.90418</v>
      </c>
      <c r="G17" s="64"/>
      <c r="H17" s="64"/>
      <c r="I17" s="64"/>
      <c r="J17" s="64"/>
      <c r="K17" s="64">
        <v>5.90418</v>
      </c>
      <c r="L17" s="64"/>
      <c r="M17" s="64"/>
      <c r="N17" s="64"/>
      <c r="O17" s="64"/>
      <c r="P17" s="64"/>
      <c r="Q17" s="64"/>
      <c r="R17" s="64"/>
      <c r="S17" s="64"/>
      <c r="T17" s="64"/>
    </row>
    <row r="18" s="35" customFormat="1" ht="22.8" customHeight="1" spans="1:20">
      <c r="A18" s="62" t="s">
        <v>181</v>
      </c>
      <c r="B18" s="62" t="s">
        <v>196</v>
      </c>
      <c r="C18" s="62"/>
      <c r="D18" s="80" t="s">
        <v>197</v>
      </c>
      <c r="E18" s="80" t="s">
        <v>198</v>
      </c>
      <c r="F18" s="86">
        <v>3.93612</v>
      </c>
      <c r="G18" s="86"/>
      <c r="H18" s="86"/>
      <c r="I18" s="86"/>
      <c r="J18" s="86"/>
      <c r="K18" s="86">
        <v>3.93612</v>
      </c>
      <c r="L18" s="86"/>
      <c r="M18" s="86"/>
      <c r="N18" s="86"/>
      <c r="O18" s="86"/>
      <c r="P18" s="86"/>
      <c r="Q18" s="86"/>
      <c r="R18" s="86"/>
      <c r="S18" s="86"/>
      <c r="T18" s="86"/>
    </row>
    <row r="19" s="35" customFormat="1" ht="22.8" customHeight="1" spans="1:20">
      <c r="A19" s="66" t="s">
        <v>181</v>
      </c>
      <c r="B19" s="66" t="s">
        <v>196</v>
      </c>
      <c r="C19" s="66" t="s">
        <v>175</v>
      </c>
      <c r="D19" s="81" t="s">
        <v>199</v>
      </c>
      <c r="E19" s="81" t="s">
        <v>200</v>
      </c>
      <c r="F19" s="64">
        <v>3.93612</v>
      </c>
      <c r="G19" s="64"/>
      <c r="H19" s="64"/>
      <c r="I19" s="64"/>
      <c r="J19" s="64"/>
      <c r="K19" s="64">
        <v>3.93612</v>
      </c>
      <c r="L19" s="64"/>
      <c r="M19" s="64"/>
      <c r="N19" s="64"/>
      <c r="O19" s="64"/>
      <c r="P19" s="64"/>
      <c r="Q19" s="64"/>
      <c r="R19" s="64"/>
      <c r="S19" s="64"/>
      <c r="T19" s="64"/>
    </row>
    <row r="20" s="35" customFormat="1" ht="22.8" customHeight="1" spans="1:20">
      <c r="A20" s="62" t="s">
        <v>201</v>
      </c>
      <c r="B20" s="62"/>
      <c r="C20" s="62"/>
      <c r="D20" s="80" t="s">
        <v>201</v>
      </c>
      <c r="E20" s="80" t="s">
        <v>202</v>
      </c>
      <c r="F20" s="86">
        <v>50.40585</v>
      </c>
      <c r="G20" s="86"/>
      <c r="H20" s="86"/>
      <c r="I20" s="86"/>
      <c r="J20" s="86"/>
      <c r="K20" s="86">
        <v>50.40585</v>
      </c>
      <c r="L20" s="86"/>
      <c r="M20" s="86"/>
      <c r="N20" s="86"/>
      <c r="O20" s="86"/>
      <c r="P20" s="86"/>
      <c r="Q20" s="86"/>
      <c r="R20" s="86"/>
      <c r="S20" s="86"/>
      <c r="T20" s="86"/>
    </row>
    <row r="21" s="35" customFormat="1" ht="22.8" customHeight="1" spans="1:20">
      <c r="A21" s="62" t="s">
        <v>201</v>
      </c>
      <c r="B21" s="62" t="s">
        <v>190</v>
      </c>
      <c r="C21" s="62"/>
      <c r="D21" s="80" t="s">
        <v>203</v>
      </c>
      <c r="E21" s="80" t="s">
        <v>204</v>
      </c>
      <c r="F21" s="86">
        <v>50.40585</v>
      </c>
      <c r="G21" s="86"/>
      <c r="H21" s="86"/>
      <c r="I21" s="86"/>
      <c r="J21" s="86"/>
      <c r="K21" s="86">
        <v>50.40585</v>
      </c>
      <c r="L21" s="86"/>
      <c r="M21" s="86"/>
      <c r="N21" s="86"/>
      <c r="O21" s="86"/>
      <c r="P21" s="86"/>
      <c r="Q21" s="86"/>
      <c r="R21" s="86"/>
      <c r="S21" s="86"/>
      <c r="T21" s="86"/>
    </row>
    <row r="22" s="35" customFormat="1" ht="22.8" customHeight="1" spans="1:20">
      <c r="A22" s="66" t="s">
        <v>201</v>
      </c>
      <c r="B22" s="66" t="s">
        <v>190</v>
      </c>
      <c r="C22" s="66" t="s">
        <v>175</v>
      </c>
      <c r="D22" s="81" t="s">
        <v>205</v>
      </c>
      <c r="E22" s="81" t="s">
        <v>206</v>
      </c>
      <c r="F22" s="64">
        <v>50.40585</v>
      </c>
      <c r="G22" s="64"/>
      <c r="H22" s="64"/>
      <c r="I22" s="64"/>
      <c r="J22" s="64"/>
      <c r="K22" s="64">
        <v>50.40585</v>
      </c>
      <c r="L22" s="64"/>
      <c r="M22" s="64"/>
      <c r="N22" s="64"/>
      <c r="O22" s="64"/>
      <c r="P22" s="64"/>
      <c r="Q22" s="64"/>
      <c r="R22" s="64"/>
      <c r="S22" s="64"/>
      <c r="T22" s="64"/>
    </row>
    <row r="23" s="35" customFormat="1" ht="22.8" customHeight="1" spans="1:20">
      <c r="A23" s="62" t="s">
        <v>207</v>
      </c>
      <c r="B23" s="62"/>
      <c r="C23" s="62"/>
      <c r="D23" s="80" t="s">
        <v>207</v>
      </c>
      <c r="E23" s="80" t="s">
        <v>208</v>
      </c>
      <c r="F23" s="86">
        <v>91.441728</v>
      </c>
      <c r="G23" s="86"/>
      <c r="H23" s="86"/>
      <c r="I23" s="86"/>
      <c r="J23" s="86"/>
      <c r="K23" s="86">
        <v>91.441728</v>
      </c>
      <c r="L23" s="86"/>
      <c r="M23" s="86"/>
      <c r="N23" s="86"/>
      <c r="O23" s="86"/>
      <c r="P23" s="86"/>
      <c r="Q23" s="86"/>
      <c r="R23" s="86"/>
      <c r="S23" s="86"/>
      <c r="T23" s="86"/>
    </row>
    <row r="24" s="35" customFormat="1" ht="22.8" customHeight="1" spans="1:20">
      <c r="A24" s="62" t="s">
        <v>207</v>
      </c>
      <c r="B24" s="62" t="s">
        <v>175</v>
      </c>
      <c r="C24" s="62"/>
      <c r="D24" s="80" t="s">
        <v>209</v>
      </c>
      <c r="E24" s="80" t="s">
        <v>210</v>
      </c>
      <c r="F24" s="86">
        <v>91.441728</v>
      </c>
      <c r="G24" s="86"/>
      <c r="H24" s="86"/>
      <c r="I24" s="86"/>
      <c r="J24" s="86"/>
      <c r="K24" s="86">
        <v>91.441728</v>
      </c>
      <c r="L24" s="86"/>
      <c r="M24" s="86"/>
      <c r="N24" s="86"/>
      <c r="O24" s="86"/>
      <c r="P24" s="86"/>
      <c r="Q24" s="86"/>
      <c r="R24" s="86"/>
      <c r="S24" s="86"/>
      <c r="T24" s="86"/>
    </row>
    <row r="25" s="35" customFormat="1" ht="22.8" customHeight="1" spans="1:20">
      <c r="A25" s="66" t="s">
        <v>207</v>
      </c>
      <c r="B25" s="66" t="s">
        <v>175</v>
      </c>
      <c r="C25" s="66" t="s">
        <v>211</v>
      </c>
      <c r="D25" s="81" t="s">
        <v>212</v>
      </c>
      <c r="E25" s="81" t="s">
        <v>213</v>
      </c>
      <c r="F25" s="64">
        <v>91.441728</v>
      </c>
      <c r="G25" s="64"/>
      <c r="H25" s="64"/>
      <c r="I25" s="64"/>
      <c r="J25" s="64"/>
      <c r="K25" s="64">
        <v>91.441728</v>
      </c>
      <c r="L25" s="64"/>
      <c r="M25" s="64"/>
      <c r="N25" s="64"/>
      <c r="O25" s="64"/>
      <c r="P25" s="64"/>
      <c r="Q25" s="64"/>
      <c r="R25" s="64"/>
      <c r="S25" s="64"/>
      <c r="T2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topLeftCell="A2" workbookViewId="0">
      <selection activeCell="A4" sqref="$A4:$XFD25"/>
    </sheetView>
  </sheetViews>
  <sheetFormatPr defaultColWidth="10" defaultRowHeight="14"/>
  <cols>
    <col min="1" max="2" width="4.06363636363636" style="73" customWidth="1"/>
    <col min="3" max="3" width="4.20909090909091" style="73" customWidth="1"/>
    <col min="4" max="4" width="8" style="73" customWidth="1"/>
    <col min="5" max="5" width="15.8818181818182" style="73" customWidth="1"/>
    <col min="6" max="6" width="8.95454545454546" style="73" customWidth="1"/>
    <col min="7" max="7" width="7.78181818181818" style="73" customWidth="1"/>
    <col min="8" max="8" width="7.66363636363636" style="73" customWidth="1"/>
    <col min="9" max="16" width="7.18181818181818" style="73" customWidth="1"/>
    <col min="17" max="17" width="5.83636363636364" style="73" customWidth="1"/>
    <col min="18" max="21" width="7.18181818181818" style="73" customWidth="1"/>
    <col min="22" max="22" width="9.77272727272727" style="73" customWidth="1"/>
    <col min="23" max="16384" width="10" style="73"/>
  </cols>
  <sheetData>
    <row r="1" ht="16.35" customHeight="1" spans="1:21">
      <c r="A1" s="74"/>
      <c r="T1" s="82" t="s">
        <v>232</v>
      </c>
      <c r="U1" s="82"/>
    </row>
    <row r="2" ht="37.05" customHeight="1" spans="1:2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83" t="s">
        <v>34</v>
      </c>
      <c r="U3" s="83"/>
    </row>
    <row r="4" s="35" customFormat="1" ht="22.4" customHeight="1" spans="1:21">
      <c r="A4" s="62" t="s">
        <v>162</v>
      </c>
      <c r="B4" s="62"/>
      <c r="C4" s="62"/>
      <c r="D4" s="62" t="s">
        <v>215</v>
      </c>
      <c r="E4" s="62" t="s">
        <v>216</v>
      </c>
      <c r="F4" s="62" t="s">
        <v>233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s="35" customFormat="1" ht="39.65" customHeight="1" spans="1:2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234</v>
      </c>
      <c r="I5" s="62" t="s">
        <v>235</v>
      </c>
      <c r="J5" s="62" t="s">
        <v>226</v>
      </c>
      <c r="K5" s="62" t="s">
        <v>139</v>
      </c>
      <c r="L5" s="62" t="s">
        <v>236</v>
      </c>
      <c r="M5" s="62" t="s">
        <v>237</v>
      </c>
      <c r="N5" s="62" t="s">
        <v>238</v>
      </c>
      <c r="O5" s="62" t="s">
        <v>228</v>
      </c>
      <c r="P5" s="62" t="s">
        <v>239</v>
      </c>
      <c r="Q5" s="62" t="s">
        <v>240</v>
      </c>
      <c r="R5" s="62" t="s">
        <v>241</v>
      </c>
      <c r="S5" s="62" t="s">
        <v>224</v>
      </c>
      <c r="T5" s="62" t="s">
        <v>227</v>
      </c>
      <c r="U5" s="62" t="s">
        <v>231</v>
      </c>
    </row>
    <row r="6" s="35" customFormat="1" ht="22.8" customHeight="1" spans="1:21">
      <c r="A6" s="78"/>
      <c r="B6" s="78"/>
      <c r="C6" s="78"/>
      <c r="D6" s="78"/>
      <c r="E6" s="78" t="s">
        <v>139</v>
      </c>
      <c r="F6" s="79">
        <v>1294.507626</v>
      </c>
      <c r="G6" s="79">
        <v>1294.507626</v>
      </c>
      <c r="H6" s="79">
        <v>1120.302782</v>
      </c>
      <c r="I6" s="79">
        <v>107.066</v>
      </c>
      <c r="J6" s="79">
        <v>67.138844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="35" customFormat="1" ht="22.8" customHeight="1" spans="1:21">
      <c r="A7" s="78"/>
      <c r="B7" s="78"/>
      <c r="C7" s="78"/>
      <c r="D7" s="80" t="s">
        <v>157</v>
      </c>
      <c r="E7" s="80" t="s">
        <v>158</v>
      </c>
      <c r="F7" s="86">
        <v>1294.507626</v>
      </c>
      <c r="G7" s="79">
        <v>1294.507626</v>
      </c>
      <c r="H7" s="79">
        <v>1120.302782</v>
      </c>
      <c r="I7" s="79">
        <v>107.066</v>
      </c>
      <c r="J7" s="79">
        <v>67.138844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</row>
    <row r="8" s="35" customFormat="1" ht="22.8" customHeight="1" spans="1:21">
      <c r="A8" s="78"/>
      <c r="B8" s="78"/>
      <c r="C8" s="78"/>
      <c r="D8" s="80" t="s">
        <v>159</v>
      </c>
      <c r="E8" s="80" t="s">
        <v>160</v>
      </c>
      <c r="F8" s="86">
        <v>1294.507626</v>
      </c>
      <c r="G8" s="86">
        <v>1294.507626</v>
      </c>
      <c r="H8" s="86">
        <v>1120.302782</v>
      </c>
      <c r="I8" s="86">
        <v>107.066</v>
      </c>
      <c r="J8" s="86">
        <v>67.138844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="35" customFormat="1" ht="22.8" customHeight="1" spans="1:21">
      <c r="A9" s="62" t="s">
        <v>173</v>
      </c>
      <c r="B9" s="62"/>
      <c r="C9" s="62"/>
      <c r="D9" s="80" t="s">
        <v>173</v>
      </c>
      <c r="E9" s="80" t="s">
        <v>174</v>
      </c>
      <c r="F9" s="86">
        <v>958.481944</v>
      </c>
      <c r="G9" s="86">
        <v>958.481944</v>
      </c>
      <c r="H9" s="86">
        <v>846.6926</v>
      </c>
      <c r="I9" s="86">
        <v>107.066</v>
      </c>
      <c r="J9" s="86">
        <v>4.723344</v>
      </c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="35" customFormat="1" ht="22.8" customHeight="1" spans="1:21">
      <c r="A10" s="62" t="s">
        <v>173</v>
      </c>
      <c r="B10" s="62" t="s">
        <v>175</v>
      </c>
      <c r="C10" s="62"/>
      <c r="D10" s="80" t="s">
        <v>176</v>
      </c>
      <c r="E10" s="80" t="s">
        <v>177</v>
      </c>
      <c r="F10" s="86">
        <v>958.481944</v>
      </c>
      <c r="G10" s="86">
        <v>958.481944</v>
      </c>
      <c r="H10" s="86">
        <v>846.6926</v>
      </c>
      <c r="I10" s="86">
        <v>107.066</v>
      </c>
      <c r="J10" s="86">
        <v>4.723344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="35" customFormat="1" ht="22.8" customHeight="1" spans="1:21">
      <c r="A11" s="66" t="s">
        <v>173</v>
      </c>
      <c r="B11" s="66" t="s">
        <v>175</v>
      </c>
      <c r="C11" s="66" t="s">
        <v>178</v>
      </c>
      <c r="D11" s="81" t="s">
        <v>179</v>
      </c>
      <c r="E11" s="81" t="s">
        <v>180</v>
      </c>
      <c r="F11" s="84">
        <v>958.481944</v>
      </c>
      <c r="G11" s="64">
        <v>958.481944</v>
      </c>
      <c r="H11" s="64">
        <v>846.6926</v>
      </c>
      <c r="I11" s="64">
        <v>107.066</v>
      </c>
      <c r="J11" s="64">
        <v>4.723344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="35" customFormat="1" ht="22.8" customHeight="1" spans="1:21">
      <c r="A12" s="62" t="s">
        <v>181</v>
      </c>
      <c r="B12" s="62"/>
      <c r="C12" s="62"/>
      <c r="D12" s="80" t="s">
        <v>181</v>
      </c>
      <c r="E12" s="80" t="s">
        <v>182</v>
      </c>
      <c r="F12" s="86">
        <v>194.178104</v>
      </c>
      <c r="G12" s="86">
        <v>194.178104</v>
      </c>
      <c r="H12" s="86">
        <v>131.762604</v>
      </c>
      <c r="I12" s="86"/>
      <c r="J12" s="86">
        <v>62.4155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="35" customFormat="1" ht="22.8" customHeight="1" spans="1:21">
      <c r="A13" s="62" t="s">
        <v>181</v>
      </c>
      <c r="B13" s="62" t="s">
        <v>183</v>
      </c>
      <c r="C13" s="62"/>
      <c r="D13" s="80" t="s">
        <v>184</v>
      </c>
      <c r="E13" s="80" t="s">
        <v>185</v>
      </c>
      <c r="F13" s="86">
        <v>184.337804</v>
      </c>
      <c r="G13" s="86">
        <v>184.337804</v>
      </c>
      <c r="H13" s="86">
        <v>121.922304</v>
      </c>
      <c r="I13" s="86"/>
      <c r="J13" s="86">
        <v>62.4155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="35" customFormat="1" ht="22.8" customHeight="1" spans="1:21">
      <c r="A14" s="66" t="s">
        <v>181</v>
      </c>
      <c r="B14" s="66" t="s">
        <v>183</v>
      </c>
      <c r="C14" s="66" t="s">
        <v>175</v>
      </c>
      <c r="D14" s="81" t="s">
        <v>186</v>
      </c>
      <c r="E14" s="81" t="s">
        <v>187</v>
      </c>
      <c r="F14" s="84">
        <v>62.4155</v>
      </c>
      <c r="G14" s="64">
        <v>62.4155</v>
      </c>
      <c r="H14" s="64"/>
      <c r="I14" s="64"/>
      <c r="J14" s="64">
        <v>62.4155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="35" customFormat="1" ht="22.8" customHeight="1" spans="1:21">
      <c r="A15" s="66" t="s">
        <v>181</v>
      </c>
      <c r="B15" s="66" t="s">
        <v>183</v>
      </c>
      <c r="C15" s="66" t="s">
        <v>183</v>
      </c>
      <c r="D15" s="81" t="s">
        <v>188</v>
      </c>
      <c r="E15" s="81" t="s">
        <v>189</v>
      </c>
      <c r="F15" s="84">
        <v>121.922304</v>
      </c>
      <c r="G15" s="64">
        <v>121.922304</v>
      </c>
      <c r="H15" s="64">
        <v>121.922304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="35" customFormat="1" ht="22.8" customHeight="1" spans="1:21">
      <c r="A16" s="62" t="s">
        <v>181</v>
      </c>
      <c r="B16" s="62" t="s">
        <v>190</v>
      </c>
      <c r="C16" s="62"/>
      <c r="D16" s="80" t="s">
        <v>191</v>
      </c>
      <c r="E16" s="80" t="s">
        <v>192</v>
      </c>
      <c r="F16" s="86">
        <v>5.90418</v>
      </c>
      <c r="G16" s="86">
        <v>5.90418</v>
      </c>
      <c r="H16" s="86">
        <v>5.90418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="35" customFormat="1" ht="22.8" customHeight="1" spans="1:21">
      <c r="A17" s="66" t="s">
        <v>181</v>
      </c>
      <c r="B17" s="66" t="s">
        <v>190</v>
      </c>
      <c r="C17" s="66" t="s">
        <v>193</v>
      </c>
      <c r="D17" s="81" t="s">
        <v>194</v>
      </c>
      <c r="E17" s="81" t="s">
        <v>195</v>
      </c>
      <c r="F17" s="84">
        <v>5.90418</v>
      </c>
      <c r="G17" s="64">
        <v>5.90418</v>
      </c>
      <c r="H17" s="64">
        <v>5.90418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="35" customFormat="1" ht="22.8" customHeight="1" spans="1:21">
      <c r="A18" s="62" t="s">
        <v>181</v>
      </c>
      <c r="B18" s="62" t="s">
        <v>196</v>
      </c>
      <c r="C18" s="62"/>
      <c r="D18" s="80" t="s">
        <v>197</v>
      </c>
      <c r="E18" s="80" t="s">
        <v>198</v>
      </c>
      <c r="F18" s="86">
        <v>3.93612</v>
      </c>
      <c r="G18" s="86">
        <v>3.93612</v>
      </c>
      <c r="H18" s="86">
        <v>3.93612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="35" customFormat="1" ht="22.8" customHeight="1" spans="1:21">
      <c r="A19" s="66" t="s">
        <v>181</v>
      </c>
      <c r="B19" s="66" t="s">
        <v>196</v>
      </c>
      <c r="C19" s="66" t="s">
        <v>175</v>
      </c>
      <c r="D19" s="81" t="s">
        <v>199</v>
      </c>
      <c r="E19" s="81" t="s">
        <v>200</v>
      </c>
      <c r="F19" s="84">
        <v>3.93612</v>
      </c>
      <c r="G19" s="64">
        <v>3.93612</v>
      </c>
      <c r="H19" s="64">
        <v>3.93612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="35" customFormat="1" ht="22.8" customHeight="1" spans="1:21">
      <c r="A20" s="62" t="s">
        <v>201</v>
      </c>
      <c r="B20" s="62"/>
      <c r="C20" s="62"/>
      <c r="D20" s="80" t="s">
        <v>201</v>
      </c>
      <c r="E20" s="80" t="s">
        <v>202</v>
      </c>
      <c r="F20" s="86">
        <v>50.40585</v>
      </c>
      <c r="G20" s="86">
        <v>50.40585</v>
      </c>
      <c r="H20" s="86">
        <v>50.40585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="35" customFormat="1" ht="22.8" customHeight="1" spans="1:21">
      <c r="A21" s="62" t="s">
        <v>201</v>
      </c>
      <c r="B21" s="62" t="s">
        <v>190</v>
      </c>
      <c r="C21" s="62"/>
      <c r="D21" s="80" t="s">
        <v>203</v>
      </c>
      <c r="E21" s="80" t="s">
        <v>204</v>
      </c>
      <c r="F21" s="86">
        <v>50.40585</v>
      </c>
      <c r="G21" s="86">
        <v>50.40585</v>
      </c>
      <c r="H21" s="86">
        <v>50.40585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="35" customFormat="1" ht="22.8" customHeight="1" spans="1:21">
      <c r="A22" s="66" t="s">
        <v>201</v>
      </c>
      <c r="B22" s="66" t="s">
        <v>190</v>
      </c>
      <c r="C22" s="66" t="s">
        <v>175</v>
      </c>
      <c r="D22" s="81" t="s">
        <v>205</v>
      </c>
      <c r="E22" s="81" t="s">
        <v>206</v>
      </c>
      <c r="F22" s="84">
        <v>50.40585</v>
      </c>
      <c r="G22" s="64">
        <v>50.40585</v>
      </c>
      <c r="H22" s="64">
        <v>50.40585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="35" customFormat="1" ht="22.8" customHeight="1" spans="1:21">
      <c r="A23" s="62" t="s">
        <v>207</v>
      </c>
      <c r="B23" s="62"/>
      <c r="C23" s="62"/>
      <c r="D23" s="80" t="s">
        <v>207</v>
      </c>
      <c r="E23" s="80" t="s">
        <v>208</v>
      </c>
      <c r="F23" s="86">
        <v>91.441728</v>
      </c>
      <c r="G23" s="86">
        <v>91.441728</v>
      </c>
      <c r="H23" s="86">
        <v>91.441728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="35" customFormat="1" ht="22.8" customHeight="1" spans="1:21">
      <c r="A24" s="62" t="s">
        <v>207</v>
      </c>
      <c r="B24" s="62" t="s">
        <v>175</v>
      </c>
      <c r="C24" s="62"/>
      <c r="D24" s="80" t="s">
        <v>209</v>
      </c>
      <c r="E24" s="80" t="s">
        <v>210</v>
      </c>
      <c r="F24" s="86">
        <v>91.441728</v>
      </c>
      <c r="G24" s="86">
        <v>91.441728</v>
      </c>
      <c r="H24" s="86">
        <v>91.441728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="35" customFormat="1" ht="22.8" customHeight="1" spans="1:21">
      <c r="A25" s="66" t="s">
        <v>207</v>
      </c>
      <c r="B25" s="66" t="s">
        <v>175</v>
      </c>
      <c r="C25" s="66" t="s">
        <v>211</v>
      </c>
      <c r="D25" s="81" t="s">
        <v>212</v>
      </c>
      <c r="E25" s="81" t="s">
        <v>213</v>
      </c>
      <c r="F25" s="84">
        <v>91.441728</v>
      </c>
      <c r="G25" s="64">
        <v>91.441728</v>
      </c>
      <c r="H25" s="64">
        <v>91.441728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A9" sqref="A9"/>
    </sheetView>
  </sheetViews>
  <sheetFormatPr defaultColWidth="10" defaultRowHeight="14" outlineLevelCol="3"/>
  <cols>
    <col min="1" max="1" width="25.7909090909091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58"/>
      <c r="D1" s="30" t="s">
        <v>242</v>
      </c>
    </row>
    <row r="2" ht="31.9" customHeight="1" spans="1:4">
      <c r="A2" s="87" t="s">
        <v>11</v>
      </c>
      <c r="B2" s="87"/>
      <c r="C2" s="87"/>
      <c r="D2" s="87"/>
    </row>
    <row r="3" ht="18.95" customHeight="1" spans="1:4">
      <c r="A3" s="61" t="s">
        <v>33</v>
      </c>
      <c r="B3" s="61"/>
      <c r="C3" s="61"/>
      <c r="D3" s="72" t="s">
        <v>34</v>
      </c>
    </row>
    <row r="4" s="35" customFormat="1" ht="20.2" customHeight="1" spans="1:4">
      <c r="A4" s="77" t="s">
        <v>35</v>
      </c>
      <c r="B4" s="77"/>
      <c r="C4" s="77" t="s">
        <v>36</v>
      </c>
      <c r="D4" s="77"/>
    </row>
    <row r="5" s="35" customFormat="1" ht="20.2" customHeight="1" spans="1:4">
      <c r="A5" s="77" t="s">
        <v>37</v>
      </c>
      <c r="B5" s="77" t="s">
        <v>38</v>
      </c>
      <c r="C5" s="77" t="s">
        <v>37</v>
      </c>
      <c r="D5" s="77" t="s">
        <v>38</v>
      </c>
    </row>
    <row r="6" s="35" customFormat="1" ht="20.2" customHeight="1" spans="1:4">
      <c r="A6" s="78" t="s">
        <v>243</v>
      </c>
      <c r="B6" s="79">
        <v>1294.507626</v>
      </c>
      <c r="C6" s="78" t="s">
        <v>244</v>
      </c>
      <c r="D6" s="86">
        <v>1294.507626</v>
      </c>
    </row>
    <row r="7" s="35" customFormat="1" ht="20.2" customHeight="1" spans="1:4">
      <c r="A7" s="65" t="s">
        <v>245</v>
      </c>
      <c r="B7" s="64">
        <v>1294.507626</v>
      </c>
      <c r="C7" s="65" t="s">
        <v>43</v>
      </c>
      <c r="D7" s="84"/>
    </row>
    <row r="8" s="35" customFormat="1" ht="20.2" customHeight="1" spans="1:4">
      <c r="A8" s="65" t="s">
        <v>246</v>
      </c>
      <c r="B8" s="64">
        <v>1294.507626</v>
      </c>
      <c r="C8" s="65" t="s">
        <v>47</v>
      </c>
      <c r="D8" s="84"/>
    </row>
    <row r="9" s="35" customFormat="1" ht="19" customHeight="1" spans="1:4">
      <c r="A9" s="65" t="s">
        <v>50</v>
      </c>
      <c r="B9" s="64"/>
      <c r="C9" s="65" t="s">
        <v>51</v>
      </c>
      <c r="D9" s="84"/>
    </row>
    <row r="10" s="35" customFormat="1" ht="20.2" customHeight="1" spans="1:4">
      <c r="A10" s="65" t="s">
        <v>247</v>
      </c>
      <c r="B10" s="64"/>
      <c r="C10" s="65" t="s">
        <v>55</v>
      </c>
      <c r="D10" s="84"/>
    </row>
    <row r="11" s="35" customFormat="1" ht="20.2" customHeight="1" spans="1:4">
      <c r="A11" s="65" t="s">
        <v>248</v>
      </c>
      <c r="B11" s="64"/>
      <c r="C11" s="65" t="s">
        <v>59</v>
      </c>
      <c r="D11" s="84">
        <v>958.481944</v>
      </c>
    </row>
    <row r="12" s="35" customFormat="1" ht="20.2" customHeight="1" spans="1:4">
      <c r="A12" s="65" t="s">
        <v>249</v>
      </c>
      <c r="B12" s="64"/>
      <c r="C12" s="65" t="s">
        <v>63</v>
      </c>
      <c r="D12" s="84"/>
    </row>
    <row r="13" s="35" customFormat="1" ht="20.2" customHeight="1" spans="1:4">
      <c r="A13" s="78" t="s">
        <v>250</v>
      </c>
      <c r="B13" s="79"/>
      <c r="C13" s="65" t="s">
        <v>67</v>
      </c>
      <c r="D13" s="84"/>
    </row>
    <row r="14" s="35" customFormat="1" ht="20.2" customHeight="1" spans="1:4">
      <c r="A14" s="65" t="s">
        <v>245</v>
      </c>
      <c r="B14" s="64"/>
      <c r="C14" s="65" t="s">
        <v>71</v>
      </c>
      <c r="D14" s="84">
        <v>194.178104</v>
      </c>
    </row>
    <row r="15" s="35" customFormat="1" ht="20.2" customHeight="1" spans="1:4">
      <c r="A15" s="65" t="s">
        <v>247</v>
      </c>
      <c r="B15" s="64"/>
      <c r="C15" s="65" t="s">
        <v>75</v>
      </c>
      <c r="D15" s="84"/>
    </row>
    <row r="16" s="35" customFormat="1" ht="20.2" customHeight="1" spans="1:4">
      <c r="A16" s="65" t="s">
        <v>248</v>
      </c>
      <c r="B16" s="64"/>
      <c r="C16" s="65" t="s">
        <v>79</v>
      </c>
      <c r="D16" s="84">
        <v>50.40585</v>
      </c>
    </row>
    <row r="17" s="35" customFormat="1" ht="20.2" customHeight="1" spans="1:4">
      <c r="A17" s="65" t="s">
        <v>249</v>
      </c>
      <c r="B17" s="64"/>
      <c r="C17" s="65" t="s">
        <v>83</v>
      </c>
      <c r="D17" s="84"/>
    </row>
    <row r="18" s="35" customFormat="1" ht="20.2" customHeight="1" spans="1:4">
      <c r="A18" s="65"/>
      <c r="B18" s="64"/>
      <c r="C18" s="65" t="s">
        <v>87</v>
      </c>
      <c r="D18" s="84"/>
    </row>
    <row r="19" s="35" customFormat="1" ht="20.2" customHeight="1" spans="1:4">
      <c r="A19" s="65"/>
      <c r="B19" s="65"/>
      <c r="C19" s="65" t="s">
        <v>91</v>
      </c>
      <c r="D19" s="84"/>
    </row>
    <row r="20" s="35" customFormat="1" ht="20.2" customHeight="1" spans="1:4">
      <c r="A20" s="65"/>
      <c r="B20" s="65"/>
      <c r="C20" s="65" t="s">
        <v>95</v>
      </c>
      <c r="D20" s="84"/>
    </row>
    <row r="21" s="35" customFormat="1" ht="20.2" customHeight="1" spans="1:4">
      <c r="A21" s="65"/>
      <c r="B21" s="65"/>
      <c r="C21" s="65" t="s">
        <v>99</v>
      </c>
      <c r="D21" s="84"/>
    </row>
    <row r="22" s="35" customFormat="1" ht="20.2" customHeight="1" spans="1:4">
      <c r="A22" s="65"/>
      <c r="B22" s="65"/>
      <c r="C22" s="65" t="s">
        <v>102</v>
      </c>
      <c r="D22" s="84"/>
    </row>
    <row r="23" s="35" customFormat="1" ht="20.2" customHeight="1" spans="1:4">
      <c r="A23" s="65"/>
      <c r="B23" s="65"/>
      <c r="C23" s="65" t="s">
        <v>105</v>
      </c>
      <c r="D23" s="84"/>
    </row>
    <row r="24" s="35" customFormat="1" ht="20.2" customHeight="1" spans="1:4">
      <c r="A24" s="65"/>
      <c r="B24" s="65"/>
      <c r="C24" s="65" t="s">
        <v>107</v>
      </c>
      <c r="D24" s="84"/>
    </row>
    <row r="25" s="35" customFormat="1" ht="20.2" customHeight="1" spans="1:4">
      <c r="A25" s="65"/>
      <c r="B25" s="65"/>
      <c r="C25" s="65" t="s">
        <v>109</v>
      </c>
      <c r="D25" s="84"/>
    </row>
    <row r="26" s="35" customFormat="1" ht="20.2" customHeight="1" spans="1:4">
      <c r="A26" s="65"/>
      <c r="B26" s="65"/>
      <c r="C26" s="65" t="s">
        <v>111</v>
      </c>
      <c r="D26" s="84">
        <v>91.441728</v>
      </c>
    </row>
    <row r="27" s="35" customFormat="1" ht="20.2" customHeight="1" spans="1:4">
      <c r="A27" s="65"/>
      <c r="B27" s="65"/>
      <c r="C27" s="65" t="s">
        <v>113</v>
      </c>
      <c r="D27" s="84"/>
    </row>
    <row r="28" s="35" customFormat="1" ht="20.2" customHeight="1" spans="1:4">
      <c r="A28" s="65"/>
      <c r="B28" s="65"/>
      <c r="C28" s="65" t="s">
        <v>115</v>
      </c>
      <c r="D28" s="84"/>
    </row>
    <row r="29" s="35" customFormat="1" ht="20.2" customHeight="1" spans="1:4">
      <c r="A29" s="65"/>
      <c r="B29" s="65"/>
      <c r="C29" s="65" t="s">
        <v>117</v>
      </c>
      <c r="D29" s="84"/>
    </row>
    <row r="30" s="35" customFormat="1" ht="20.2" customHeight="1" spans="1:4">
      <c r="A30" s="65"/>
      <c r="B30" s="65"/>
      <c r="C30" s="65" t="s">
        <v>119</v>
      </c>
      <c r="D30" s="84"/>
    </row>
    <row r="31" s="35" customFormat="1" ht="20.2" customHeight="1" spans="1:4">
      <c r="A31" s="65"/>
      <c r="B31" s="65"/>
      <c r="C31" s="65" t="s">
        <v>121</v>
      </c>
      <c r="D31" s="84"/>
    </row>
    <row r="32" s="35" customFormat="1" ht="20.2" customHeight="1" spans="1:4">
      <c r="A32" s="65"/>
      <c r="B32" s="65"/>
      <c r="C32" s="65" t="s">
        <v>123</v>
      </c>
      <c r="D32" s="84"/>
    </row>
    <row r="33" s="35" customFormat="1" ht="20.2" customHeight="1" spans="1:4">
      <c r="A33" s="65"/>
      <c r="B33" s="65"/>
      <c r="C33" s="65" t="s">
        <v>125</v>
      </c>
      <c r="D33" s="84"/>
    </row>
    <row r="34" s="35" customFormat="1" ht="20.2" customHeight="1" spans="1:4">
      <c r="A34" s="65"/>
      <c r="B34" s="65"/>
      <c r="C34" s="65" t="s">
        <v>126</v>
      </c>
      <c r="D34" s="84"/>
    </row>
    <row r="35" s="35" customFormat="1" ht="20.2" customHeight="1" spans="1:4">
      <c r="A35" s="65"/>
      <c r="B35" s="65"/>
      <c r="C35" s="65" t="s">
        <v>127</v>
      </c>
      <c r="D35" s="84"/>
    </row>
    <row r="36" s="35" customFormat="1" ht="20.2" customHeight="1" spans="1:4">
      <c r="A36" s="65"/>
      <c r="B36" s="65"/>
      <c r="C36" s="65" t="s">
        <v>128</v>
      </c>
      <c r="D36" s="84"/>
    </row>
    <row r="37" s="35" customFormat="1" ht="20.2" customHeight="1" spans="1:4">
      <c r="A37" s="65"/>
      <c r="B37" s="65"/>
      <c r="C37" s="65"/>
      <c r="D37" s="65"/>
    </row>
    <row r="38" s="35" customFormat="1" ht="20.2" customHeight="1" spans="1:4">
      <c r="A38" s="78"/>
      <c r="B38" s="78"/>
      <c r="C38" s="78" t="s">
        <v>251</v>
      </c>
      <c r="D38" s="79"/>
    </row>
    <row r="39" s="35" customFormat="1" ht="20.2" customHeight="1" spans="1:4">
      <c r="A39" s="78"/>
      <c r="B39" s="78"/>
      <c r="C39" s="78"/>
      <c r="D39" s="78"/>
    </row>
    <row r="40" s="35" customFormat="1" ht="20.2" customHeight="1" spans="1:4">
      <c r="A40" s="62" t="s">
        <v>252</v>
      </c>
      <c r="B40" s="79">
        <v>1294.507626</v>
      </c>
      <c r="C40" s="62" t="s">
        <v>253</v>
      </c>
      <c r="D40" s="86">
        <v>1294.507626</v>
      </c>
    </row>
    <row r="41" s="35" customFormat="1" ht="16.35" customHeight="1" spans="1:3">
      <c r="A41" s="76" t="s">
        <v>254</v>
      </c>
      <c r="B41" s="76"/>
      <c r="C41" s="7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pane ySplit="6" topLeftCell="A7" activePane="bottomLeft" state="frozen"/>
      <selection/>
      <selection pane="bottomLeft" activeCell="A4" sqref="$A4:$XFD27"/>
    </sheetView>
  </sheetViews>
  <sheetFormatPr defaultColWidth="10" defaultRowHeight="14"/>
  <cols>
    <col min="1" max="1" width="3.66363636363636" style="73" customWidth="1"/>
    <col min="2" max="2" width="4.88181818181818" style="73" customWidth="1"/>
    <col min="3" max="3" width="4.75454545454545" style="73" customWidth="1"/>
    <col min="4" max="4" width="14.6545454545455" style="73" customWidth="1"/>
    <col min="5" max="5" width="24.8363636363636" style="73" customWidth="1"/>
    <col min="6" max="6" width="13.9727272727273" style="73" customWidth="1"/>
    <col min="7" max="7" width="11.5363636363636" style="73" customWidth="1"/>
    <col min="8" max="8" width="9.09090909090909" style="73" customWidth="1"/>
    <col min="9" max="9" width="10.4545454545455" style="73" customWidth="1"/>
    <col min="10" max="10" width="11.4" style="73" customWidth="1"/>
    <col min="11" max="11" width="15.8818181818182" style="73" customWidth="1"/>
    <col min="12" max="16384" width="10" style="73"/>
  </cols>
  <sheetData>
    <row r="1" ht="16.35" customHeight="1" spans="1:11">
      <c r="A1" s="74"/>
      <c r="D1" s="74"/>
      <c r="K1" s="82" t="s">
        <v>255</v>
      </c>
    </row>
    <row r="2" ht="43.1" customHeight="1" spans="1:1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83" t="s">
        <v>34</v>
      </c>
      <c r="K3" s="83"/>
    </row>
    <row r="4" s="35" customFormat="1" ht="19.8" customHeight="1" spans="1:11">
      <c r="A4" s="77" t="s">
        <v>162</v>
      </c>
      <c r="B4" s="77"/>
      <c r="C4" s="77"/>
      <c r="D4" s="77" t="s">
        <v>163</v>
      </c>
      <c r="E4" s="77" t="s">
        <v>164</v>
      </c>
      <c r="F4" s="77" t="s">
        <v>139</v>
      </c>
      <c r="G4" s="77" t="s">
        <v>165</v>
      </c>
      <c r="H4" s="77"/>
      <c r="I4" s="77"/>
      <c r="J4" s="77"/>
      <c r="K4" s="77" t="s">
        <v>166</v>
      </c>
    </row>
    <row r="5" s="35" customFormat="1" ht="17.25" customHeight="1" spans="1:11">
      <c r="A5" s="77"/>
      <c r="B5" s="77"/>
      <c r="C5" s="77"/>
      <c r="D5" s="77"/>
      <c r="E5" s="77"/>
      <c r="F5" s="77"/>
      <c r="G5" s="77" t="s">
        <v>141</v>
      </c>
      <c r="H5" s="77" t="s">
        <v>256</v>
      </c>
      <c r="I5" s="77"/>
      <c r="J5" s="77" t="s">
        <v>257</v>
      </c>
      <c r="K5" s="77"/>
    </row>
    <row r="6" s="35" customFormat="1" ht="24.15" customHeight="1" spans="1:11">
      <c r="A6" s="77" t="s">
        <v>170</v>
      </c>
      <c r="B6" s="77" t="s">
        <v>171</v>
      </c>
      <c r="C6" s="77" t="s">
        <v>172</v>
      </c>
      <c r="D6" s="77"/>
      <c r="E6" s="77"/>
      <c r="F6" s="77"/>
      <c r="G6" s="77"/>
      <c r="H6" s="77" t="s">
        <v>234</v>
      </c>
      <c r="I6" s="77" t="s">
        <v>226</v>
      </c>
      <c r="J6" s="77"/>
      <c r="K6" s="77"/>
    </row>
    <row r="7" s="35" customFormat="1" ht="22.8" customHeight="1" spans="1:11">
      <c r="A7" s="65"/>
      <c r="B7" s="65"/>
      <c r="C7" s="65"/>
      <c r="D7" s="78"/>
      <c r="E7" s="78" t="s">
        <v>139</v>
      </c>
      <c r="F7" s="79">
        <v>1294.507626</v>
      </c>
      <c r="G7" s="79">
        <v>1294.507626</v>
      </c>
      <c r="H7" s="79">
        <v>1120.302782</v>
      </c>
      <c r="I7" s="79">
        <v>67.138844</v>
      </c>
      <c r="J7" s="79">
        <v>107.066</v>
      </c>
      <c r="K7" s="79">
        <v>0</v>
      </c>
    </row>
    <row r="8" s="35" customFormat="1" ht="22.8" customHeight="1" spans="1:11">
      <c r="A8" s="65"/>
      <c r="B8" s="65"/>
      <c r="C8" s="65"/>
      <c r="D8" s="80" t="s">
        <v>157</v>
      </c>
      <c r="E8" s="80" t="s">
        <v>158</v>
      </c>
      <c r="F8" s="79">
        <v>1294.507626</v>
      </c>
      <c r="G8" s="79">
        <v>1294.507626</v>
      </c>
      <c r="H8" s="79">
        <v>1120.302782</v>
      </c>
      <c r="I8" s="79">
        <v>67.138844</v>
      </c>
      <c r="J8" s="79">
        <v>107.066</v>
      </c>
      <c r="K8" s="79">
        <v>0</v>
      </c>
    </row>
    <row r="9" s="35" customFormat="1" ht="22.8" customHeight="1" spans="1:11">
      <c r="A9" s="65"/>
      <c r="B9" s="65"/>
      <c r="C9" s="65"/>
      <c r="D9" s="80" t="s">
        <v>159</v>
      </c>
      <c r="E9" s="80" t="s">
        <v>160</v>
      </c>
      <c r="F9" s="79">
        <v>1294.507626</v>
      </c>
      <c r="G9" s="79">
        <v>1294.507626</v>
      </c>
      <c r="H9" s="79">
        <v>1120.302782</v>
      </c>
      <c r="I9" s="79">
        <v>67.138844</v>
      </c>
      <c r="J9" s="79">
        <v>107.066</v>
      </c>
      <c r="K9" s="79">
        <v>0</v>
      </c>
    </row>
    <row r="10" s="35" customFormat="1" ht="22.8" customHeight="1" spans="1:11">
      <c r="A10" s="62" t="s">
        <v>173</v>
      </c>
      <c r="B10" s="62"/>
      <c r="C10" s="62"/>
      <c r="D10" s="78" t="s">
        <v>258</v>
      </c>
      <c r="E10" s="78" t="s">
        <v>259</v>
      </c>
      <c r="F10" s="79">
        <v>958.481944</v>
      </c>
      <c r="G10" s="79">
        <v>958.481944</v>
      </c>
      <c r="H10" s="79">
        <v>846.6926</v>
      </c>
      <c r="I10" s="79">
        <v>4.723344</v>
      </c>
      <c r="J10" s="79">
        <v>107.066</v>
      </c>
      <c r="K10" s="79">
        <v>0</v>
      </c>
    </row>
    <row r="11" s="35" customFormat="1" ht="22.8" customHeight="1" spans="1:11">
      <c r="A11" s="62" t="s">
        <v>173</v>
      </c>
      <c r="B11" s="62" t="s">
        <v>175</v>
      </c>
      <c r="C11" s="62"/>
      <c r="D11" s="78" t="s">
        <v>260</v>
      </c>
      <c r="E11" s="78" t="s">
        <v>261</v>
      </c>
      <c r="F11" s="79">
        <v>958.481944</v>
      </c>
      <c r="G11" s="79">
        <v>958.481944</v>
      </c>
      <c r="H11" s="79">
        <v>846.6926</v>
      </c>
      <c r="I11" s="79">
        <v>4.723344</v>
      </c>
      <c r="J11" s="79">
        <v>107.066</v>
      </c>
      <c r="K11" s="79">
        <v>0</v>
      </c>
    </row>
    <row r="12" s="35" customFormat="1" ht="22.8" customHeight="1" spans="1:11">
      <c r="A12" s="66" t="s">
        <v>173</v>
      </c>
      <c r="B12" s="66" t="s">
        <v>175</v>
      </c>
      <c r="C12" s="66" t="s">
        <v>178</v>
      </c>
      <c r="D12" s="81" t="s">
        <v>262</v>
      </c>
      <c r="E12" s="65" t="s">
        <v>263</v>
      </c>
      <c r="F12" s="64">
        <v>958.481944</v>
      </c>
      <c r="G12" s="64">
        <v>958.481944</v>
      </c>
      <c r="H12" s="84">
        <v>846.6926</v>
      </c>
      <c r="I12" s="84">
        <v>4.723344</v>
      </c>
      <c r="J12" s="84">
        <v>107.066</v>
      </c>
      <c r="K12" s="84"/>
    </row>
    <row r="13" s="35" customFormat="1" ht="22.8" customHeight="1" spans="1:11">
      <c r="A13" s="62" t="s">
        <v>181</v>
      </c>
      <c r="B13" s="62"/>
      <c r="C13" s="62"/>
      <c r="D13" s="78" t="s">
        <v>264</v>
      </c>
      <c r="E13" s="78" t="s">
        <v>265</v>
      </c>
      <c r="F13" s="79">
        <v>194.178104</v>
      </c>
      <c r="G13" s="79">
        <v>194.178104</v>
      </c>
      <c r="H13" s="79">
        <v>131.762604</v>
      </c>
      <c r="I13" s="79">
        <v>62.4155</v>
      </c>
      <c r="J13" s="79">
        <v>0</v>
      </c>
      <c r="K13" s="79">
        <v>0</v>
      </c>
    </row>
    <row r="14" s="35" customFormat="1" ht="22.8" customHeight="1" spans="1:11">
      <c r="A14" s="62" t="s">
        <v>181</v>
      </c>
      <c r="B14" s="62" t="s">
        <v>183</v>
      </c>
      <c r="C14" s="62"/>
      <c r="D14" s="78" t="s">
        <v>266</v>
      </c>
      <c r="E14" s="78" t="s">
        <v>267</v>
      </c>
      <c r="F14" s="79">
        <v>184.337804</v>
      </c>
      <c r="G14" s="79">
        <v>184.337804</v>
      </c>
      <c r="H14" s="79">
        <v>121.922304</v>
      </c>
      <c r="I14" s="79">
        <v>62.4155</v>
      </c>
      <c r="J14" s="79">
        <v>0</v>
      </c>
      <c r="K14" s="79">
        <v>0</v>
      </c>
    </row>
    <row r="15" s="35" customFormat="1" ht="22.8" customHeight="1" spans="1:11">
      <c r="A15" s="66" t="s">
        <v>181</v>
      </c>
      <c r="B15" s="66" t="s">
        <v>183</v>
      </c>
      <c r="C15" s="66" t="s">
        <v>175</v>
      </c>
      <c r="D15" s="81" t="s">
        <v>268</v>
      </c>
      <c r="E15" s="65" t="s">
        <v>269</v>
      </c>
      <c r="F15" s="64">
        <v>62.4155</v>
      </c>
      <c r="G15" s="64">
        <v>62.4155</v>
      </c>
      <c r="H15" s="84"/>
      <c r="I15" s="84">
        <v>62.4155</v>
      </c>
      <c r="J15" s="84"/>
      <c r="K15" s="84"/>
    </row>
    <row r="16" s="35" customFormat="1" ht="22.8" customHeight="1" spans="1:11">
      <c r="A16" s="66" t="s">
        <v>181</v>
      </c>
      <c r="B16" s="66" t="s">
        <v>183</v>
      </c>
      <c r="C16" s="66" t="s">
        <v>183</v>
      </c>
      <c r="D16" s="81" t="s">
        <v>270</v>
      </c>
      <c r="E16" s="65" t="s">
        <v>271</v>
      </c>
      <c r="F16" s="64">
        <v>121.922304</v>
      </c>
      <c r="G16" s="64">
        <v>121.922304</v>
      </c>
      <c r="H16" s="84">
        <v>121.922304</v>
      </c>
      <c r="I16" s="84"/>
      <c r="J16" s="84"/>
      <c r="K16" s="84"/>
    </row>
    <row r="17" s="35" customFormat="1" ht="22.8" customHeight="1" spans="1:11">
      <c r="A17" s="62" t="s">
        <v>181</v>
      </c>
      <c r="B17" s="62" t="s">
        <v>190</v>
      </c>
      <c r="C17" s="62"/>
      <c r="D17" s="78" t="s">
        <v>272</v>
      </c>
      <c r="E17" s="78" t="s">
        <v>273</v>
      </c>
      <c r="F17" s="79">
        <v>5.90418</v>
      </c>
      <c r="G17" s="79">
        <v>5.90418</v>
      </c>
      <c r="H17" s="79">
        <v>5.90418</v>
      </c>
      <c r="I17" s="79">
        <v>0</v>
      </c>
      <c r="J17" s="79">
        <v>0</v>
      </c>
      <c r="K17" s="79">
        <v>0</v>
      </c>
    </row>
    <row r="18" s="35" customFormat="1" ht="22.8" customHeight="1" spans="1:11">
      <c r="A18" s="66" t="s">
        <v>181</v>
      </c>
      <c r="B18" s="66" t="s">
        <v>190</v>
      </c>
      <c r="C18" s="66" t="s">
        <v>193</v>
      </c>
      <c r="D18" s="81" t="s">
        <v>274</v>
      </c>
      <c r="E18" s="65" t="s">
        <v>275</v>
      </c>
      <c r="F18" s="64">
        <v>5.90418</v>
      </c>
      <c r="G18" s="64">
        <v>5.90418</v>
      </c>
      <c r="H18" s="84">
        <v>5.90418</v>
      </c>
      <c r="I18" s="84"/>
      <c r="J18" s="84"/>
      <c r="K18" s="84"/>
    </row>
    <row r="19" s="35" customFormat="1" ht="22.8" customHeight="1" spans="1:11">
      <c r="A19" s="62" t="s">
        <v>181</v>
      </c>
      <c r="B19" s="62" t="s">
        <v>196</v>
      </c>
      <c r="C19" s="62"/>
      <c r="D19" s="78" t="s">
        <v>276</v>
      </c>
      <c r="E19" s="78" t="s">
        <v>277</v>
      </c>
      <c r="F19" s="79">
        <v>3.93612</v>
      </c>
      <c r="G19" s="79">
        <v>3.93612</v>
      </c>
      <c r="H19" s="79">
        <v>3.93612</v>
      </c>
      <c r="I19" s="79">
        <v>0</v>
      </c>
      <c r="J19" s="79">
        <v>0</v>
      </c>
      <c r="K19" s="79">
        <v>0</v>
      </c>
    </row>
    <row r="20" s="35" customFormat="1" ht="22.8" customHeight="1" spans="1:11">
      <c r="A20" s="66" t="s">
        <v>181</v>
      </c>
      <c r="B20" s="66" t="s">
        <v>196</v>
      </c>
      <c r="C20" s="66" t="s">
        <v>175</v>
      </c>
      <c r="D20" s="81" t="s">
        <v>278</v>
      </c>
      <c r="E20" s="65" t="s">
        <v>279</v>
      </c>
      <c r="F20" s="64">
        <v>3.93612</v>
      </c>
      <c r="G20" s="64">
        <v>3.93612</v>
      </c>
      <c r="H20" s="84">
        <v>3.93612</v>
      </c>
      <c r="I20" s="84"/>
      <c r="J20" s="84"/>
      <c r="K20" s="84"/>
    </row>
    <row r="21" s="35" customFormat="1" ht="22.8" customHeight="1" spans="1:11">
      <c r="A21" s="62" t="s">
        <v>201</v>
      </c>
      <c r="B21" s="62"/>
      <c r="C21" s="62"/>
      <c r="D21" s="78" t="s">
        <v>280</v>
      </c>
      <c r="E21" s="78" t="s">
        <v>281</v>
      </c>
      <c r="F21" s="79">
        <v>50.40585</v>
      </c>
      <c r="G21" s="79">
        <v>50.40585</v>
      </c>
      <c r="H21" s="79">
        <v>50.40585</v>
      </c>
      <c r="I21" s="79">
        <v>0</v>
      </c>
      <c r="J21" s="79">
        <v>0</v>
      </c>
      <c r="K21" s="79">
        <v>0</v>
      </c>
    </row>
    <row r="22" s="35" customFormat="1" ht="22.8" customHeight="1" spans="1:11">
      <c r="A22" s="62" t="s">
        <v>201</v>
      </c>
      <c r="B22" s="62" t="s">
        <v>190</v>
      </c>
      <c r="C22" s="62"/>
      <c r="D22" s="78" t="s">
        <v>282</v>
      </c>
      <c r="E22" s="78" t="s">
        <v>283</v>
      </c>
      <c r="F22" s="79">
        <v>50.40585</v>
      </c>
      <c r="G22" s="79">
        <v>50.40585</v>
      </c>
      <c r="H22" s="79">
        <v>50.40585</v>
      </c>
      <c r="I22" s="79">
        <v>0</v>
      </c>
      <c r="J22" s="79">
        <v>0</v>
      </c>
      <c r="K22" s="79">
        <v>0</v>
      </c>
    </row>
    <row r="23" s="35" customFormat="1" ht="22.8" customHeight="1" spans="1:11">
      <c r="A23" s="66" t="s">
        <v>201</v>
      </c>
      <c r="B23" s="66" t="s">
        <v>190</v>
      </c>
      <c r="C23" s="66" t="s">
        <v>175</v>
      </c>
      <c r="D23" s="81" t="s">
        <v>284</v>
      </c>
      <c r="E23" s="65" t="s">
        <v>285</v>
      </c>
      <c r="F23" s="64">
        <v>50.40585</v>
      </c>
      <c r="G23" s="64">
        <v>50.40585</v>
      </c>
      <c r="H23" s="84">
        <v>50.40585</v>
      </c>
      <c r="I23" s="84"/>
      <c r="J23" s="84"/>
      <c r="K23" s="84"/>
    </row>
    <row r="24" s="35" customFormat="1" ht="22.8" customHeight="1" spans="1:11">
      <c r="A24" s="62" t="s">
        <v>207</v>
      </c>
      <c r="B24" s="62"/>
      <c r="C24" s="62"/>
      <c r="D24" s="78" t="s">
        <v>286</v>
      </c>
      <c r="E24" s="78" t="s">
        <v>287</v>
      </c>
      <c r="F24" s="79">
        <v>91.441728</v>
      </c>
      <c r="G24" s="79">
        <v>91.441728</v>
      </c>
      <c r="H24" s="79">
        <v>91.441728</v>
      </c>
      <c r="I24" s="79">
        <v>0</v>
      </c>
      <c r="J24" s="79">
        <v>0</v>
      </c>
      <c r="K24" s="79">
        <v>0</v>
      </c>
    </row>
    <row r="25" s="35" customFormat="1" ht="22.8" customHeight="1" spans="1:11">
      <c r="A25" s="62" t="s">
        <v>207</v>
      </c>
      <c r="B25" s="62" t="s">
        <v>175</v>
      </c>
      <c r="C25" s="62"/>
      <c r="D25" s="78" t="s">
        <v>288</v>
      </c>
      <c r="E25" s="78" t="s">
        <v>289</v>
      </c>
      <c r="F25" s="79">
        <v>91.441728</v>
      </c>
      <c r="G25" s="79">
        <v>91.441728</v>
      </c>
      <c r="H25" s="79">
        <v>91.441728</v>
      </c>
      <c r="I25" s="79">
        <v>0</v>
      </c>
      <c r="J25" s="79">
        <v>0</v>
      </c>
      <c r="K25" s="79">
        <v>0</v>
      </c>
    </row>
    <row r="26" s="35" customFormat="1" ht="22.8" customHeight="1" spans="1:11">
      <c r="A26" s="66" t="s">
        <v>207</v>
      </c>
      <c r="B26" s="66" t="s">
        <v>175</v>
      </c>
      <c r="C26" s="66" t="s">
        <v>211</v>
      </c>
      <c r="D26" s="81" t="s">
        <v>290</v>
      </c>
      <c r="E26" s="65" t="s">
        <v>291</v>
      </c>
      <c r="F26" s="64">
        <v>91.441728</v>
      </c>
      <c r="G26" s="64">
        <v>91.441728</v>
      </c>
      <c r="H26" s="84">
        <v>91.441728</v>
      </c>
      <c r="I26" s="84"/>
      <c r="J26" s="84"/>
      <c r="K26" s="84"/>
    </row>
    <row r="27" s="35" customFormat="1" ht="16.35" customHeight="1" spans="1:11">
      <c r="A27" s="76" t="s">
        <v>292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2024-05-17T06:40:00Z</dcterms:created>
  <dcterms:modified xsi:type="dcterms:W3CDTF">2025-07-04T02:33:40Z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CFEC261C51874139BC835E49AE181B87_12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