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externalReferences>
    <externalReference r:id="rId29"/>
  </externalReferences>
  <definedNames>
    <definedName name="_xlnm._FilterDatabase" localSheetId="27" hidden="1">'26政府采购预算表'!$A$7:$AD$138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<sst xmlns="http://schemas.openxmlformats.org/spreadsheetml/2006/main" count="2724" uniqueCount="916">
  <si>
    <t>2024年岳阳地区部门预算公开表</t>
  </si>
  <si>
    <t>单位代码：</t>
  </si>
  <si>
    <t>单位名称：</t>
  </si>
  <si>
    <t>湖南城陵矶新港区环境卫生管理所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</si>
  <si>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</si>
  <si>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</si>
  <si>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</si>
  <si>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</si>
  <si>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</si>
  <si>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</si>
  <si>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</si>
  <si>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</si>
  <si>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</si>
  <si>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</si>
  <si>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</si>
  <si>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</si>
  <si>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</si>
  <si>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</si>
  <si>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</si>
  <si>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</si>
  <si>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</si>
  <si>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</si>
  <si>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</si>
  <si>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</si>
  <si>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</si>
  <si>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</si>
  <si>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</si>
  <si>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</si>
  <si>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</si>
  <si>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</si>
  <si>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</si>
  <si>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</si>
  <si>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</si>
  <si>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填报部门：湖南城陵矶新港区环境卫生管理所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</si>
  <si>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</si>
  <si>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</si>
  <si>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</si>
  <si>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</si>
  <si>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</si>
  <si>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</si>
  <si>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</si>
  <si>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</si>
  <si>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</si>
  <si>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</si>
  <si>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</si>
  <si>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</si>
  <si>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</si>
  <si>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</si>
  <si>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</si>
  <si>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</si>
  <si>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</si>
  <si>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</si>
  <si>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</si>
  <si>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</si>
  <si>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</si>
  <si>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</si>
  <si>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</si>
  <si>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</si>
  <si>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</si>
  <si>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</si>
  <si>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</si>
  <si>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</si>
  <si>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</si>
  <si>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</si>
  <si>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</si>
  <si>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</si>
  <si>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</si>
  <si>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</si>
  <si>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</si>
  <si>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</si>
  <si>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</si>
  <si>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</si>
  <si>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</si>
  <si>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</si>
  <si>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</si>
  <si>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</si>
  <si>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</si>
  <si>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</si>
  <si>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</si>
  <si>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</si>
  <si>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</si>
  <si>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</si>
  <si>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</si>
  <si>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</si>
  <si>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</si>
  <si>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</si>
  <si>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</si>
  <si>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</si>
  <si>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</si>
  <si>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</si>
  <si>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</si>
  <si>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</si>
  <si>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</si>
  <si>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</si>
  <si>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</si>
  <si>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</si>
  <si>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</si>
  <si>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</si>
  <si>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</si>
  <si>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</si>
  <si>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</si>
  <si>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</si>
  <si>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</si>
  <si>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</si>
  <si>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</si>
  <si>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</si>
  <si>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</si>
  <si>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</si>
  <si>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</si>
  <si>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</si>
  <si>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</si>
  <si>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</si>
  <si>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</si>
  <si>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</si>
  <si>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</si>
  <si>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</si>
  <si>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</si>
  <si>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</si>
  <si>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</si>
  <si>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</si>
  <si>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</si>
  <si>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</si>
  <si>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</si>
  <si>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</si>
  <si>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</si>
  <si>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</si>
  <si>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</si>
  <si>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</si>
  <si>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</si>
  <si>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</si>
  <si>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</si>
  <si>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</si>
  <si>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</si>
  <si>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</si>
  <si>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</si>
  <si>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</si>
  <si>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</si>
  <si>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</si>
  <si>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</si>
  <si>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</si>
  <si>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</si>
  <si>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</si>
  <si>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</si>
  <si>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</si>
  <si>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</si>
  <si>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</si>
  <si>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</si>
  <si>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</si>
  <si>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</si>
  <si>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</si>
  <si>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</si>
  <si>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</si>
  <si>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</si>
  <si>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</si>
  <si>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</si>
  <si>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</si>
  <si>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</si>
  <si>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425</t>
  </si>
  <si>
    <t xml:space="preserve">  425001</t>
  </si>
  <si>
    <t xml:space="preserve">  湖南城陵矶新港区环境卫生管理所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</si>
  <si>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</si>
  <si>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</si>
  <si>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</si>
  <si>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</si>
  <si>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</si>
  <si>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</si>
  <si>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</si>
  <si>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</si>
  <si>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</si>
  <si>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</si>
  <si>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</si>
  <si>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</si>
  <si>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</si>
  <si>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</si>
  <si>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</si>
  <si>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</si>
  <si>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</si>
  <si>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</si>
  <si>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</si>
  <si>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</si>
  <si>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</si>
  <si>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</si>
  <si>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</si>
  <si>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</si>
  <si>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</si>
  <si>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</si>
  <si>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</si>
  <si>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</si>
  <si>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</si>
  <si>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</si>
  <si>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</si>
  <si>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</si>
  <si>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</si>
  <si>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</si>
  <si>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</si>
  <si>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</si>
  <si>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</si>
  <si>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</si>
  <si>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</si>
  <si>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</si>
  <si>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</si>
  <si>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</si>
  <si>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</si>
  <si>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</si>
  <si>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</si>
  <si>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</si>
  <si>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</si>
  <si>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</si>
  <si>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</si>
  <si>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</si>
  <si>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</si>
  <si>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</si>
  <si>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</si>
  <si>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</si>
  <si>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</si>
  <si>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</si>
  <si>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</si>
  <si>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</si>
  <si>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</si>
  <si>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</si>
  <si>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</si>
  <si>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</si>
  <si>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</si>
  <si>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</si>
  <si>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</si>
  <si>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</si>
  <si>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</si>
  <si>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</si>
  <si>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</si>
  <si>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</si>
  <si>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</si>
  <si>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</si>
  <si>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</si>
  <si>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</si>
  <si>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</si>
  <si>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</si>
  <si>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</si>
  <si>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</si>
  <si>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</si>
  <si>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</si>
  <si>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</si>
  <si>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</si>
  <si>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</si>
  <si>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</si>
  <si>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</si>
  <si>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</si>
  <si>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</si>
  <si>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</si>
  <si>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</si>
  <si>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</si>
  <si>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</si>
  <si>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</si>
  <si>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</si>
  <si>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</si>
  <si>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</si>
  <si>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</si>
  <si>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</si>
  <si>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</si>
  <si>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</si>
  <si>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</si>
  <si>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</si>
  <si>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</si>
  <si>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</si>
  <si>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</si>
  <si>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</si>
  <si>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</si>
  <si>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</si>
  <si>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</si>
  <si>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</si>
  <si>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</si>
  <si>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</si>
  <si>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</si>
  <si>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</si>
  <si>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</si>
  <si>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</si>
  <si>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</si>
  <si>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</si>
  <si>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</si>
  <si>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</si>
  <si>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</si>
  <si>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</si>
  <si>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</si>
  <si>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</si>
  <si>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</si>
  <si>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</si>
  <si>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</si>
  <si>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</si>
  <si>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</si>
  <si>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</si>
  <si>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</si>
  <si>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</si>
  <si>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部门：425_湖南城陵矶新港区环境卫生管理所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</si>
  <si>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</si>
  <si>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</si>
  <si>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</si>
  <si>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</si>
  <si>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</si>
  <si>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</si>
  <si>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</si>
  <si>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</si>
  <si>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</si>
  <si>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</si>
  <si>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</si>
  <si>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</si>
  <si>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</si>
  <si>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</si>
  <si>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</si>
  <si>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</si>
  <si>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</si>
  <si>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</si>
  <si>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</si>
  <si>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</si>
  <si>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</si>
  <si>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</si>
  <si>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</si>
  <si>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</si>
  <si>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</si>
  <si>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</si>
  <si>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</si>
  <si>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</si>
  <si>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</si>
  <si>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</si>
  <si>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</si>
  <si>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</si>
  <si>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</si>
  <si>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</si>
  <si>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</si>
  <si>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</si>
  <si>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</si>
  <si>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</si>
  <si>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</si>
  <si>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</si>
  <si>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</si>
  <si>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</si>
  <si>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</si>
  <si>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04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</si>
  <si>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</si>
  <si>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</si>
  <si>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</si>
  <si>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</si>
  <si>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</si>
  <si>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</si>
  <si>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</si>
  <si>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</si>
  <si>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</si>
  <si>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</si>
  <si>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</si>
  <si>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维修(护)费</t>
  </si>
  <si>
    <t>16</t>
  </si>
  <si>
    <t>30216</t>
  </si>
  <si>
    <t>培训费</t>
  </si>
  <si>
    <t>28</t>
  </si>
  <si>
    <t>20228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</si>
  <si>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</si>
  <si>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</si>
  <si>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</si>
  <si>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</si>
  <si>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</si>
  <si>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</si>
  <si>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</si>
  <si>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</si>
  <si>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</si>
  <si>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</si>
  <si>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</si>
  <si>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</si>
  <si>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</si>
  <si>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</si>
  <si>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</si>
  <si>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</si>
  <si>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</si>
  <si>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</si>
  <si>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</si>
  <si>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</si>
  <si>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</si>
  <si>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</si>
  <si>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</si>
  <si>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</si>
  <si>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</si>
  <si>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</si>
  <si>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</si>
  <si>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</si>
  <si>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</si>
  <si>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</si>
  <si>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</si>
  <si>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</si>
  <si>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</si>
  <si>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</si>
  <si>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</si>
  <si>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</si>
  <si>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</si>
  <si>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</si>
  <si>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</si>
  <si>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</si>
  <si>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</si>
  <si>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</si>
  <si>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</si>
  <si>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</si>
  <si>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</si>
  <si>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</si>
  <si>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</si>
  <si>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</si>
  <si>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</si>
  <si>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</si>
  <si>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</si>
  <si>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</si>
  <si>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</si>
  <si>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</si>
  <si>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</si>
  <si>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</si>
  <si>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</si>
  <si>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</si>
  <si>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</si>
  <si>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</si>
  <si>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</si>
  <si>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</si>
  <si>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</si>
  <si>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</si>
  <si>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</si>
  <si>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</si>
  <si>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</si>
  <si>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</si>
  <si>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</si>
  <si>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</si>
  <si>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</si>
  <si>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</si>
  <si>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</si>
  <si>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</si>
  <si>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</si>
  <si>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</si>
  <si>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</si>
  <si>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</si>
  <si>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</si>
  <si>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</si>
  <si>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</si>
  <si>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</si>
  <si>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</si>
  <si>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</si>
  <si>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</si>
  <si>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</si>
  <si>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</si>
  <si>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</si>
  <si>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425001</t>
  </si>
  <si>
    <t xml:space="preserve">   环卫清扫专用车辆运行与维护</t>
  </si>
  <si>
    <t xml:space="preserve">   编外用工人员经费</t>
  </si>
  <si>
    <t xml:space="preserve">   业务工作经费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</si>
  <si>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</si>
  <si>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</si>
  <si>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</si>
  <si>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</si>
  <si>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</si>
  <si>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</si>
  <si>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</si>
  <si>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</si>
  <si>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</si>
  <si>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</si>
  <si>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</si>
  <si>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</si>
  <si>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</si>
  <si>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425001</t>
  </si>
  <si>
    <t xml:space="preserve">  编外用工人员经费</t>
  </si>
  <si>
    <t>严格控制编外人员进出，规范聘用手续，加强人员日常管理和绩效考核，不断提高用工人员业务技能和工作热情。</t>
  </si>
  <si>
    <t>产出指标</t>
  </si>
  <si>
    <t>时效指标</t>
  </si>
  <si>
    <t>工作完成及时率</t>
  </si>
  <si>
    <t>100%</t>
  </si>
  <si>
    <t>确保各项工作按规定时间完成</t>
  </si>
  <si>
    <t>完成及时率等于100%，得15分，每延期一天，扣1分，扣完为止</t>
  </si>
  <si>
    <t>%</t>
  </si>
  <si>
    <t>定量</t>
  </si>
  <si>
    <t>质量指标</t>
  </si>
  <si>
    <t>编外人员到位及时率</t>
  </si>
  <si>
    <t>人员工作完成是否按时完成工作情况</t>
  </si>
  <si>
    <t>该指标达到100%，得满分，每低于目标值1%，扣1分，扣完为止</t>
  </si>
  <si>
    <t>1</t>
  </si>
  <si>
    <t>按照相关规定履行聘用程序</t>
  </si>
  <si>
    <t>合规率100%</t>
  </si>
  <si>
    <t>确保聘用程序合理合规率达到100</t>
  </si>
  <si>
    <t>数量指标</t>
  </si>
  <si>
    <t>编外人员数量</t>
  </si>
  <si>
    <t>少于50人</t>
  </si>
  <si>
    <t>该指标主要考察临聘人员人数情况</t>
  </si>
  <si>
    <t>未超出规定人数得满分，每超出1人扣1分</t>
  </si>
  <si>
    <t>人</t>
  </si>
  <si>
    <t>≤</t>
  </si>
  <si>
    <t>成本指标</t>
  </si>
  <si>
    <t>经济成本指标</t>
  </si>
  <si>
    <t>预算成本</t>
  </si>
  <si>
    <t>控制在预算安排以内</t>
  </si>
  <si>
    <t>成本按绩效目标控制得10分，每超支1万扣1万。</t>
  </si>
  <si>
    <t>万元</t>
  </si>
  <si>
    <t>效益指标</t>
  </si>
  <si>
    <t>生态效益指标</t>
  </si>
  <si>
    <t>减少垃圾对环境的污染</t>
  </si>
  <si>
    <t>有效控制</t>
  </si>
  <si>
    <t>减少垃圾对环境的污染率达到98%以上</t>
  </si>
  <si>
    <t>产生相关效益得满分，未产生不得分</t>
  </si>
  <si>
    <t>/</t>
  </si>
  <si>
    <t>定性</t>
  </si>
  <si>
    <t>可持续影响指标</t>
  </si>
  <si>
    <t>造就良好的经济发展环境</t>
  </si>
  <si>
    <t>有效保障</t>
  </si>
  <si>
    <t>造就良好的经济发展环境率达到98%以上</t>
  </si>
  <si>
    <t>社会效益指标</t>
  </si>
  <si>
    <t>经费保障编外人员享受应有的待遇</t>
  </si>
  <si>
    <t>生活质量得到提升</t>
  </si>
  <si>
    <t>满意度指标</t>
  </si>
  <si>
    <t>服务对象满意度指标</t>
  </si>
  <si>
    <t>社会公众满意度</t>
  </si>
  <si>
    <t>95%</t>
  </si>
  <si>
    <t>绝大部分人满意</t>
  </si>
  <si>
    <t>满意率达95%（含）以上的得满分，每低于1%扣1分</t>
  </si>
  <si>
    <t>≥</t>
  </si>
  <si>
    <t xml:space="preserve">  环卫清扫专用车辆运行与维护</t>
  </si>
  <si>
    <t>公务用车运行维护费，保障日常运行。</t>
  </si>
  <si>
    <t>生产用车出行安全率</t>
  </si>
  <si>
    <t>车辆运行安全</t>
  </si>
  <si>
    <t>维持城市环境卫生整洁有序</t>
  </si>
  <si>
    <t>有效改善</t>
  </si>
  <si>
    <t>改善城市环境</t>
  </si>
  <si>
    <t>该指标产生相关效益得满分，未产生不得分</t>
  </si>
  <si>
    <t>车辆出车及时率</t>
  </si>
  <si>
    <t>保障生产车辆正常出行</t>
  </si>
  <si>
    <t>车辆运行良好</t>
  </si>
  <si>
    <t>车辆出勤率</t>
  </si>
  <si>
    <t>正在使用的车辆出勤率</t>
  </si>
  <si>
    <t>生态环境成本指标</t>
  </si>
  <si>
    <t>对自然生态环境造成的负面影响</t>
  </si>
  <si>
    <t>无负面影响</t>
  </si>
  <si>
    <t>对自然生态环境无负面影响</t>
  </si>
  <si>
    <t>未对自然环境造成负面影响得满分，每造成一次负面影响扣1分</t>
  </si>
  <si>
    <t>社会成本指标</t>
  </si>
  <si>
    <t>对社会发展可能造成的负面影响</t>
  </si>
  <si>
    <t>对社会发展无负面影响</t>
  </si>
  <si>
    <t>未对社会发展造成负面影响得满分，每造成一次负面影响扣1分</t>
  </si>
  <si>
    <t>环卫清扫专用运行维护费</t>
  </si>
  <si>
    <t>在预算控制内</t>
  </si>
  <si>
    <t>资金使用在预算资金内，得满分，每超用1万元，扣1分。</t>
  </si>
  <si>
    <t>社会公众满意度指标</t>
  </si>
  <si>
    <t>≥95%</t>
  </si>
  <si>
    <t>满意度95%得满分，每减少5%扣1分</t>
  </si>
  <si>
    <t xml:space="preserve">  业务工作经费</t>
  </si>
  <si>
    <t>1、负责辖区范围内的道路清扫保洁工作；
2、负责辖区范围内的道路路面清洗工作。</t>
  </si>
  <si>
    <t>清扫面积210万平方米</t>
  </si>
  <si>
    <t>210万</t>
  </si>
  <si>
    <t>保证清扫面积达到210万平方米</t>
  </si>
  <si>
    <t>清扫面积达到210万平方米得10分，每少于10万平方米扣2分。</t>
  </si>
  <si>
    <t>平方米</t>
  </si>
  <si>
    <t>垃圾处理率</t>
  </si>
  <si>
    <t>确保垃圾处理率达到100%</t>
  </si>
  <si>
    <t>道路保洁率</t>
  </si>
  <si>
    <t>确保道路保洁率达到100%</t>
  </si>
  <si>
    <t>1117</t>
  </si>
  <si>
    <t>控制在1117.18万内（2024年港区范围内清扫保洁面积210万平方米服务项目经费1117.18万元）</t>
  </si>
  <si>
    <t>成本按绩效目标控制得15分，每超支1万扣1万。</t>
  </si>
  <si>
    <t>有效减少</t>
  </si>
  <si>
    <t>居民生活环境明显改善、生活质量得到提升</t>
  </si>
  <si>
    <t>居民生活环境明显改善、生活质量得到提升，达到98%</t>
  </si>
  <si>
    <t>居民对环境卫生及垃圾处理满意度</t>
  </si>
  <si>
    <t>居民对环境卫生及垃圾处理满意度达到95%以上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</si>
  <si>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</si>
  <si>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</si>
  <si>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</si>
  <si>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</si>
  <si>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</si>
  <si>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</si>
  <si>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</si>
  <si>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</si>
  <si>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</si>
  <si>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</si>
  <si>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</si>
  <si>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</si>
  <si>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、负责辖区范围内的道路清扫保洁工作；目标2、负责辖区范围内的道路路面清洗工作；目标3、负责全所辖区范围内生活垃圾的收集、转运，果皮桶垃圾清掏、中转，与服务单位保持24小时业务工作沟通形成联动；目标4、负责机关庭院办公设施、生产作业车辆、垃圾容器、站厕设施设备的日常维修保养工作；目标5、负责保证职工的生命和单位财产的安全，以及辖区环卫工作的顺利开展，严格安全制度，落实一岗双责主体责任，坚持每月安全例会，将安全检查、安全教育落实到班组、到岗位、到路段并及时排除隐患，防止和减少生产事故的发生；目标6、负责服务范围内所有生活垃圾处理费的收取工作；目标7、根据岗位职责任务，负责全面考核工作人员考核思想政治素质、履行岗位职责能力、工作作风、工作质量效率、遵章守纪等方面情况。</t>
  </si>
  <si>
    <t>环卫保洁专项考评</t>
  </si>
  <si>
    <t>次/年</t>
  </si>
  <si>
    <t>保证每月一次专项考评一次，达到一年12次</t>
  </si>
  <si>
    <t>1年完成12次得10分，未完成一次扣1分，扣完为止。</t>
  </si>
  <si>
    <t>10分</t>
  </si>
  <si>
    <t>清扫保洁面积</t>
  </si>
  <si>
    <t>万平方米</t>
  </si>
  <si>
    <t>站厕维护管理</t>
  </si>
  <si>
    <t>日/次</t>
  </si>
  <si>
    <t>每日一次站厕维护管理，确保站厕正常运作</t>
  </si>
  <si>
    <t>每日一次站厕维护管理得10分，未达到每日一次扣10分。</t>
  </si>
  <si>
    <t>100</t>
  </si>
  <si>
    <t>垃圾处理率达到100%得10分，每少于5%扣2分。</t>
  </si>
  <si>
    <t>道路保洁率达到100%</t>
  </si>
  <si>
    <t>道路保洁率达到100%得10分，每少于5%扣2分。</t>
  </si>
  <si>
    <t>按规定时间内完成</t>
  </si>
  <si>
    <t>2024</t>
  </si>
  <si>
    <t>年</t>
  </si>
  <si>
    <t>确保按规定时间在2024年年内完成</t>
  </si>
  <si>
    <t>时效达到绩效目标得10分，未如期完成且无充分理由的扣10分。</t>
  </si>
  <si>
    <t>经济效益指标</t>
  </si>
  <si>
    <t>98</t>
  </si>
  <si>
    <t>完成98%的社会效益得8分，每少于1%扣1分。</t>
  </si>
  <si>
    <t>8分</t>
  </si>
  <si>
    <t>95</t>
  </si>
  <si>
    <t>满意率达95%（含）以上的得8分，90%（含）-95%得6分，80%（含）-90%得4分，60%（含）-80%得2分，60%以下不得分。</t>
  </si>
  <si>
    <t>1117.18</t>
  </si>
  <si>
    <t>成本按绩效目标控制得8分，每超支1万扣1万。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</si>
  <si>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</si>
  <si>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</si>
  <si>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</si>
  <si>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</si>
  <si>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</si>
  <si>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</si>
  <si>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</si>
  <si>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</si>
  <si>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</si>
  <si>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</si>
  <si>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</si>
  <si>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</si>
  <si>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</si>
  <si>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</si>
  <si>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</si>
  <si>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</si>
  <si>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</si>
  <si>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</si>
  <si>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</si>
  <si>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</si>
  <si>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</si>
  <si>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</si>
  <si>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</si>
  <si>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</si>
  <si>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</si>
  <si>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</si>
  <si>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</si>
  <si>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</si>
  <si>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</si>
  <si>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</si>
  <si>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</si>
  <si>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</si>
  <si>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</si>
  <si>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</si>
  <si>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</si>
  <si>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</si>
  <si>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</si>
  <si>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</si>
  <si>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A02010104</t>
  </si>
  <si>
    <t>台式计算机</t>
  </si>
  <si>
    <t>台</t>
  </si>
  <si>
    <t>A02010105</t>
  </si>
  <si>
    <t>便携式计算机</t>
  </si>
  <si>
    <t>A0201060101</t>
  </si>
  <si>
    <t>喷墨打印机</t>
  </si>
  <si>
    <t>A0201060102</t>
  </si>
  <si>
    <t>激光打印机</t>
  </si>
  <si>
    <t>A0201060701</t>
  </si>
  <si>
    <t>键盘</t>
  </si>
  <si>
    <t>个</t>
  </si>
  <si>
    <t>A0201060702</t>
  </si>
  <si>
    <t>鼠标器</t>
  </si>
  <si>
    <t>A02021003</t>
  </si>
  <si>
    <t>装订机</t>
  </si>
  <si>
    <t>A020214</t>
  </si>
  <si>
    <t>会计机械</t>
  </si>
  <si>
    <t>套</t>
  </si>
  <si>
    <t>A02021401</t>
  </si>
  <si>
    <t>计算器</t>
  </si>
  <si>
    <t>A020218</t>
  </si>
  <si>
    <t>办公设备零部件</t>
  </si>
  <si>
    <t>批</t>
  </si>
  <si>
    <t>A020299</t>
  </si>
  <si>
    <t>其他办公设备</t>
  </si>
  <si>
    <t>A02040102</t>
  </si>
  <si>
    <t>案卷柜</t>
  </si>
  <si>
    <t>A02050805</t>
  </si>
  <si>
    <t>液压管件</t>
  </si>
  <si>
    <t>根</t>
  </si>
  <si>
    <t>A020509</t>
  </si>
  <si>
    <t>金属加工设备</t>
  </si>
  <si>
    <t>A02050903</t>
  </si>
  <si>
    <t>铸造设备</t>
  </si>
  <si>
    <t>A02050908</t>
  </si>
  <si>
    <t>金属焊接设备</t>
  </si>
  <si>
    <t>A020512</t>
  </si>
  <si>
    <t>起重设备</t>
  </si>
  <si>
    <t>米</t>
  </si>
  <si>
    <t>A020519</t>
  </si>
  <si>
    <t>泵</t>
  </si>
  <si>
    <t>A020526</t>
  </si>
  <si>
    <t>减速机及传动装置</t>
  </si>
  <si>
    <t>A020527</t>
  </si>
  <si>
    <t>飞轮和皮带轮</t>
  </si>
  <si>
    <t>A020533</t>
  </si>
  <si>
    <t>电动及小型台式工具</t>
  </si>
  <si>
    <t>A020534</t>
  </si>
  <si>
    <t>机械设备零部件</t>
  </si>
  <si>
    <t>A020615</t>
  </si>
  <si>
    <t>电源设备</t>
  </si>
  <si>
    <t>A0206151002</t>
  </si>
  <si>
    <t>蓄电池及充电装置</t>
  </si>
  <si>
    <t>只</t>
  </si>
  <si>
    <t>A02061599</t>
  </si>
  <si>
    <t>其他电源设备</t>
  </si>
  <si>
    <t>A020617</t>
  </si>
  <si>
    <t>生产辅助用电器</t>
  </si>
  <si>
    <t>A02061703</t>
  </si>
  <si>
    <t>开关电器设备</t>
  </si>
  <si>
    <t>A02061799</t>
  </si>
  <si>
    <t>其他生产辅助用电器</t>
  </si>
  <si>
    <t>A020618</t>
  </si>
  <si>
    <t>厨房设备</t>
  </si>
  <si>
    <t>生活用电器</t>
  </si>
  <si>
    <t>A0206180206</t>
  </si>
  <si>
    <t>排烟系统</t>
  </si>
  <si>
    <t>A0206180399</t>
  </si>
  <si>
    <t>其他清洁卫生电器</t>
  </si>
  <si>
    <t>A02061899</t>
  </si>
  <si>
    <t>其他生活用电器</t>
  </si>
  <si>
    <t>A02061999</t>
  </si>
  <si>
    <t>其他灯具</t>
  </si>
  <si>
    <t>A020620</t>
  </si>
  <si>
    <t>电气机械设备</t>
  </si>
  <si>
    <t>A02062003</t>
  </si>
  <si>
    <t>电动工具</t>
  </si>
  <si>
    <t>A020623</t>
  </si>
  <si>
    <t>电气设备零部件</t>
  </si>
  <si>
    <t>A02080701</t>
  </si>
  <si>
    <t>电话机</t>
  </si>
  <si>
    <t>A02080702</t>
  </si>
  <si>
    <t>移动电话</t>
  </si>
  <si>
    <t>A02091107</t>
  </si>
  <si>
    <t>视频监控设备</t>
  </si>
  <si>
    <t>A02100102</t>
  </si>
  <si>
    <t>压力仪表</t>
  </si>
  <si>
    <t>A02100103</t>
  </si>
  <si>
    <t>流量仪表</t>
  </si>
  <si>
    <t>A032208</t>
  </si>
  <si>
    <t>应急救援设备类</t>
  </si>
  <si>
    <t>A032501</t>
  </si>
  <si>
    <t>消防设备</t>
  </si>
  <si>
    <t>A050101</t>
  </si>
  <si>
    <t>普通图书</t>
  </si>
  <si>
    <t>册</t>
  </si>
  <si>
    <t>A05010102</t>
  </si>
  <si>
    <t>词典</t>
  </si>
  <si>
    <t>本</t>
  </si>
  <si>
    <t>A05010103</t>
  </si>
  <si>
    <t>百科全书</t>
  </si>
  <si>
    <t>A05010104</t>
  </si>
  <si>
    <t>年鉴及系列丛书</t>
  </si>
  <si>
    <t>A05010199</t>
  </si>
  <si>
    <t>地图册、图表集和其他图表书籍</t>
  </si>
  <si>
    <t>A05010401</t>
  </si>
  <si>
    <t>日刊</t>
  </si>
  <si>
    <t>A050199</t>
  </si>
  <si>
    <t>其他期刊</t>
  </si>
  <si>
    <t>月</t>
  </si>
  <si>
    <t>A060205</t>
  </si>
  <si>
    <t>木制台、桌类</t>
  </si>
  <si>
    <t>A060302</t>
  </si>
  <si>
    <t>木骨架为主的椅凳类</t>
  </si>
  <si>
    <t>把</t>
  </si>
  <si>
    <t>A060303</t>
  </si>
  <si>
    <t>塑料椅凳类</t>
  </si>
  <si>
    <t>A060402</t>
  </si>
  <si>
    <t>木骨架沙发类</t>
  </si>
  <si>
    <t>A060501</t>
  </si>
  <si>
    <t>木质柜类</t>
  </si>
  <si>
    <t>A060503</t>
  </si>
  <si>
    <t>金属质柜类</t>
  </si>
  <si>
    <t>A060601</t>
  </si>
  <si>
    <t>木质架类</t>
  </si>
  <si>
    <t>A060802</t>
  </si>
  <si>
    <t>炊事机械</t>
  </si>
  <si>
    <t>A060803</t>
  </si>
  <si>
    <t>煤气罐（液化气罐）</t>
  </si>
  <si>
    <t>A060804</t>
  </si>
  <si>
    <t>水池</t>
  </si>
  <si>
    <t>A060805</t>
  </si>
  <si>
    <t>便器</t>
  </si>
  <si>
    <t>A060807</t>
  </si>
  <si>
    <t>便器冲洗阀</t>
  </si>
  <si>
    <t>A060808</t>
  </si>
  <si>
    <t>水箱配件</t>
  </si>
  <si>
    <t>A060809</t>
  </si>
  <si>
    <t>阀门</t>
  </si>
  <si>
    <t>A060812</t>
  </si>
  <si>
    <t>餐具</t>
  </si>
  <si>
    <t>A060899</t>
  </si>
  <si>
    <t>其他厨卫用具</t>
  </si>
  <si>
    <t>A07030104</t>
  </si>
  <si>
    <t>鞋、靴及附件</t>
  </si>
  <si>
    <t>A0703010501</t>
  </si>
  <si>
    <t>帽子</t>
  </si>
  <si>
    <t>A07030201</t>
  </si>
  <si>
    <t>寝具及相关用品</t>
  </si>
  <si>
    <t>床</t>
  </si>
  <si>
    <t>A07030299</t>
  </si>
  <si>
    <t>其他床上用具</t>
  </si>
  <si>
    <t>A07030302</t>
  </si>
  <si>
    <t>毛巾</t>
  </si>
  <si>
    <t>A07030305</t>
  </si>
  <si>
    <t>窗帘及类似品</t>
  </si>
  <si>
    <t>幅</t>
  </si>
  <si>
    <t>A07030502</t>
  </si>
  <si>
    <t>手提包、背包</t>
  </si>
  <si>
    <t>A080201</t>
  </si>
  <si>
    <t>单证</t>
  </si>
  <si>
    <t>A080202</t>
  </si>
  <si>
    <t>票据</t>
  </si>
  <si>
    <t>A080203</t>
  </si>
  <si>
    <t>本册</t>
  </si>
  <si>
    <t>A080299</t>
  </si>
  <si>
    <t>其他印刷品</t>
  </si>
  <si>
    <t>A090101</t>
  </si>
  <si>
    <t>复印纸</t>
  </si>
  <si>
    <t>件</t>
  </si>
  <si>
    <t>A090102</t>
  </si>
  <si>
    <t>信纸</t>
  </si>
  <si>
    <t>A090103</t>
  </si>
  <si>
    <t>信封</t>
  </si>
  <si>
    <t>A090201</t>
  </si>
  <si>
    <t>鼓粉盒</t>
  </si>
  <si>
    <t>A090202</t>
  </si>
  <si>
    <t>粉盒</t>
  </si>
  <si>
    <t>A090203</t>
  </si>
  <si>
    <t>喷墨盒</t>
  </si>
  <si>
    <t>A090205</t>
  </si>
  <si>
    <t>色带</t>
  </si>
  <si>
    <t>A090401</t>
  </si>
  <si>
    <t>文具</t>
  </si>
  <si>
    <t>A090402</t>
  </si>
  <si>
    <t>笔</t>
  </si>
  <si>
    <t>A090501</t>
  </si>
  <si>
    <t>卫生用纸制品</t>
  </si>
  <si>
    <t>提</t>
  </si>
  <si>
    <t>A090502</t>
  </si>
  <si>
    <t>消毒杀菌用品</t>
  </si>
  <si>
    <t>A090503</t>
  </si>
  <si>
    <t>肥(香)皂和合成洗涤剂</t>
  </si>
  <si>
    <t>A100699</t>
  </si>
  <si>
    <t>其他建筑涂料</t>
  </si>
  <si>
    <t>A100701</t>
  </si>
  <si>
    <t>门、门槛</t>
  </si>
  <si>
    <t>扇</t>
  </si>
  <si>
    <t>A150103</t>
  </si>
  <si>
    <t>薯、豆、相关植物加工品</t>
  </si>
  <si>
    <t>A150109</t>
  </si>
  <si>
    <t>熟肉制品</t>
  </si>
  <si>
    <t>A150114</t>
  </si>
  <si>
    <t>豆腐及豆制品</t>
  </si>
  <si>
    <t>A150115</t>
  </si>
  <si>
    <t>蛋制品</t>
  </si>
  <si>
    <t>A150206</t>
  </si>
  <si>
    <t>调味品</t>
  </si>
  <si>
    <t>A150210</t>
  </si>
  <si>
    <t>加工盐</t>
  </si>
  <si>
    <t>A150303</t>
  </si>
  <si>
    <t>精制茶及茶制品</t>
  </si>
  <si>
    <t>A170120</t>
  </si>
  <si>
    <t>焊接用制品</t>
  </si>
  <si>
    <t>包</t>
  </si>
  <si>
    <t>A180202</t>
  </si>
  <si>
    <t>塑料半成品、辅料</t>
  </si>
  <si>
    <t>服务类</t>
  </si>
  <si>
    <t>C020602</t>
  </si>
  <si>
    <t>硬件运维服务</t>
  </si>
  <si>
    <t>次</t>
  </si>
  <si>
    <t>C020603</t>
  </si>
  <si>
    <t>软件运维服务</t>
  </si>
  <si>
    <t>C020604</t>
  </si>
  <si>
    <t>安全运维服务</t>
  </si>
  <si>
    <t>C020699</t>
  </si>
  <si>
    <t>其他运行维护服务</t>
  </si>
  <si>
    <t>C030101</t>
  </si>
  <si>
    <t>基础电信服务</t>
  </si>
  <si>
    <t>C030102</t>
  </si>
  <si>
    <t>增值电信服务</t>
  </si>
  <si>
    <t>C0302</t>
  </si>
  <si>
    <t>互联网信息服务</t>
  </si>
  <si>
    <t>C0501</t>
  </si>
  <si>
    <t>计算机设备维修和保养服务</t>
  </si>
  <si>
    <t>C0502</t>
  </si>
  <si>
    <t>办公设备维修和保养服务</t>
  </si>
  <si>
    <t>C0507</t>
  </si>
  <si>
    <t>空调、电梯维修和保养服务</t>
  </si>
  <si>
    <t>C080299</t>
  </si>
  <si>
    <t>其他会计服务</t>
  </si>
  <si>
    <t>C081901</t>
  </si>
  <si>
    <t>邮政服务</t>
  </si>
  <si>
    <t>C081902</t>
  </si>
  <si>
    <t>速递服务</t>
  </si>
  <si>
    <t>C190299</t>
  </si>
  <si>
    <t>其他社会服务</t>
  </si>
  <si>
    <t>C2001</t>
  </si>
  <si>
    <t>新闻服务</t>
  </si>
  <si>
    <t>C2302</t>
  </si>
  <si>
    <t>零售服务</t>
  </si>
  <si>
    <t>工程类</t>
  </si>
  <si>
    <t>B07</t>
  </si>
  <si>
    <t>装修工程</t>
  </si>
  <si>
    <t>B0899</t>
  </si>
  <si>
    <t>房屋修缮</t>
  </si>
  <si>
    <t>C150401</t>
  </si>
  <si>
    <t>人寿保险服务</t>
  </si>
  <si>
    <t>C15040201</t>
  </si>
  <si>
    <t>机动车保险服务</t>
  </si>
  <si>
    <t>C150499</t>
  </si>
  <si>
    <t>其他保险服务</t>
  </si>
  <si>
    <t>C1806</t>
  </si>
  <si>
    <t>专业技能培训服务</t>
  </si>
  <si>
    <t>A160101</t>
  </si>
  <si>
    <t>汽油</t>
  </si>
  <si>
    <t>A160103</t>
  </si>
  <si>
    <t>柴油</t>
  </si>
  <si>
    <t>A160104</t>
  </si>
  <si>
    <t>润滑油</t>
  </si>
  <si>
    <t>桶</t>
  </si>
  <si>
    <t>A160111</t>
  </si>
  <si>
    <t>石油气、相关烃类</t>
  </si>
  <si>
    <t>A170102</t>
  </si>
  <si>
    <t>有机化学原料</t>
  </si>
  <si>
    <t>A170118</t>
  </si>
  <si>
    <t>环境污染处理专用药剂材料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</si>
</sst>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7">
    <font>
      <sz val="11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8"/>
      <color rgb="FFFF0000"/>
      <name val="SimSun"/>
      <charset val="134"/>
    </font>
    <font>
      <b/>
      <sz val="8"/>
      <color indexed="8"/>
      <name val="宋体"/>
      <charset val="134"/>
      <scheme val="minor"/>
    </font>
    <font>
      <b/>
      <sz val="8"/>
      <color theme="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7"/>
      <color indexed="8"/>
      <name val="宋体"/>
      <charset val="1"/>
      <scheme val="minor"/>
    </font>
    <font>
      <b/>
      <sz val="7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6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7" fillId="0" borderId="0"/>
  </cellStyleXfs>
  <cellXfs count="138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0" fillId="0" borderId="0" xfId="52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 applyAlignment="1">
      <alignment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53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2" applyFont="1" applyFill="1" applyBorder="1">
      <alignment vertical="center"/>
    </xf>
    <xf numFmtId="176" fontId="10" fillId="0" borderId="2" xfId="53" applyNumberFormat="1" applyFont="1" applyFill="1" applyBorder="1" applyAlignment="1" applyProtection="1">
      <alignment horizontal="right" vertical="center" wrapText="1"/>
      <protection locked="0"/>
    </xf>
    <xf numFmtId="14" fontId="7" fillId="0" borderId="1" xfId="52" applyNumberFormat="1" applyFont="1" applyFill="1" applyBorder="1" applyAlignment="1">
      <alignment horizontal="left" vertical="center" wrapText="1"/>
    </xf>
    <xf numFmtId="0" fontId="10" fillId="0" borderId="2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2" applyFont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4" fontId="7" fillId="0" borderId="1" xfId="52" applyNumberFormat="1" applyFont="1" applyBorder="1" applyAlignment="1">
      <alignment vertical="center" wrapText="1"/>
    </xf>
    <xf numFmtId="0" fontId="1" fillId="0" borderId="1" xfId="52" applyFont="1" applyBorder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1" fillId="0" borderId="0" xfId="5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3" fontId="15" fillId="0" borderId="3" xfId="1" applyFont="1" applyBorder="1" applyAlignment="1">
      <alignment horizontal="right" vertical="center" wrapText="1"/>
    </xf>
    <xf numFmtId="177" fontId="15" fillId="0" borderId="3" xfId="1" applyNumberFormat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right" vertical="center" wrapText="1"/>
    </xf>
    <xf numFmtId="177" fontId="16" fillId="0" borderId="3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right" vertical="center" wrapText="1"/>
    </xf>
    <xf numFmtId="177" fontId="15" fillId="0" borderId="3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0" fillId="0" borderId="0" xfId="49" applyFont="1" applyFill="1" applyAlignment="1">
      <alignment vertical="center"/>
    </xf>
    <xf numFmtId="0" fontId="18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3" fillId="0" borderId="0" xfId="49" applyFont="1" applyFill="1" applyAlignment="1">
      <alignment vertical="center" wrapText="1"/>
    </xf>
    <xf numFmtId="49" fontId="3" fillId="0" borderId="0" xfId="49" applyNumberFormat="1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12" fillId="0" borderId="0" xfId="49" applyFont="1" applyFill="1" applyAlignment="1">
      <alignment horizontal="center" vertical="center" wrapText="1"/>
    </xf>
    <xf numFmtId="49" fontId="12" fillId="0" borderId="0" xfId="49" applyNumberFormat="1" applyFont="1" applyFill="1" applyAlignment="1">
      <alignment horizontal="center" vertical="center" wrapText="1"/>
    </xf>
    <xf numFmtId="0" fontId="6" fillId="0" borderId="5" xfId="49" applyFont="1" applyFill="1" applyBorder="1" applyAlignment="1">
      <alignment horizontal="left" vertical="center" wrapText="1"/>
    </xf>
    <xf numFmtId="49" fontId="6" fillId="0" borderId="5" xfId="49" applyNumberFormat="1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49" fontId="15" fillId="0" borderId="3" xfId="49" applyNumberFormat="1" applyFont="1" applyFill="1" applyBorder="1" applyAlignment="1">
      <alignment vertical="center" wrapText="1"/>
    </xf>
    <xf numFmtId="0" fontId="15" fillId="0" borderId="6" xfId="49" applyFont="1" applyFill="1" applyBorder="1" applyAlignment="1">
      <alignment horizontal="left" vertical="center" wrapText="1"/>
    </xf>
    <xf numFmtId="43" fontId="19" fillId="0" borderId="1" xfId="50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left" vertical="center" wrapText="1"/>
    </xf>
    <xf numFmtId="43" fontId="15" fillId="0" borderId="1" xfId="50" applyFont="1" applyFill="1" applyBorder="1" applyAlignment="1">
      <alignment horizontal="center" vertical="center" wrapText="1"/>
    </xf>
    <xf numFmtId="43" fontId="15" fillId="0" borderId="7" xfId="50" applyFont="1" applyFill="1" applyBorder="1" applyAlignment="1">
      <alignment horizontal="center" vertical="center" wrapText="1"/>
    </xf>
    <xf numFmtId="43" fontId="15" fillId="0" borderId="3" xfId="50" applyFont="1" applyFill="1" applyBorder="1" applyAlignment="1">
      <alignment horizontal="center" vertical="center" wrapText="1"/>
    </xf>
    <xf numFmtId="49" fontId="16" fillId="0" borderId="3" xfId="49" applyNumberFormat="1" applyFont="1" applyFill="1" applyBorder="1" applyAlignment="1">
      <alignment horizontal="left" vertical="center" wrapText="1"/>
    </xf>
    <xf numFmtId="0" fontId="16" fillId="0" borderId="6" xfId="49" applyFont="1" applyFill="1" applyBorder="1" applyAlignment="1">
      <alignment horizontal="left" vertical="center" wrapText="1"/>
    </xf>
    <xf numFmtId="43" fontId="16" fillId="0" borderId="1" xfId="50" applyFont="1" applyFill="1" applyBorder="1" applyAlignment="1">
      <alignment horizontal="center" vertical="center" wrapText="1"/>
    </xf>
    <xf numFmtId="43" fontId="16" fillId="0" borderId="7" xfId="50" applyFont="1" applyFill="1" applyBorder="1" applyAlignment="1">
      <alignment horizontal="center" vertical="center" wrapText="1"/>
    </xf>
    <xf numFmtId="49" fontId="16" fillId="0" borderId="3" xfId="49" applyNumberFormat="1" applyFont="1" applyFill="1" applyBorder="1" applyAlignment="1">
      <alignment vertical="center" wrapText="1"/>
    </xf>
    <xf numFmtId="43" fontId="16" fillId="0" borderId="3" xfId="50" applyFont="1" applyFill="1" applyBorder="1" applyAlignment="1">
      <alignment horizontal="center" vertical="center" wrapText="1"/>
    </xf>
    <xf numFmtId="0" fontId="16" fillId="0" borderId="3" xfId="49" applyFont="1" applyFill="1" applyBorder="1" applyAlignment="1">
      <alignment horizontal="left" vertical="center" wrapText="1"/>
    </xf>
    <xf numFmtId="43" fontId="16" fillId="0" borderId="8" xfId="50" applyFont="1" applyFill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  <cellStyle name="Normal 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119.&#28246;&#21335;&#22478;&#38517;&#30710;&#26032;&#28207;&#21306;&#29615;&#22659;&#21355;&#29983;&#31649;&#29702;&#2515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10" sqref="C10"/>
    </sheetView>
  </sheetViews>
  <sheetFormatPr defaultColWidth="10" defaultRowHeight="13.5"/>
  <cols>
    <col min="1" max="15" width="9.76991150442478" customWidth="1"/>
  </cols>
  <sheetData>
    <row r="1" ht="16.35" customHeight="1" spans="1:1">
      <c r="A1" s="50"/>
    </row>
    <row r="2" ht="122.8" customHeight="1" spans="1:1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ht="16.35" customHeight="1"/>
    <row r="4" ht="16.35" customHeight="1"/>
    <row r="5" ht="16.35" customHeight="1"/>
    <row r="6" ht="16.35" customHeight="1"/>
    <row r="7" ht="68.4" customHeight="1" spans="3:9">
      <c r="C7" s="136" t="s">
        <v>1</v>
      </c>
      <c r="D7" s="136"/>
      <c r="E7" s="137">
        <v>425001</v>
      </c>
      <c r="F7" s="137"/>
      <c r="G7" s="137"/>
      <c r="H7" s="137"/>
      <c r="I7" s="137"/>
    </row>
    <row r="8" ht="68.4" customHeight="1" spans="3:9">
      <c r="C8" s="136" t="s">
        <v>2</v>
      </c>
      <c r="D8" s="136"/>
      <c r="E8" s="137" t="s">
        <v>3</v>
      </c>
      <c r="F8" s="137"/>
      <c r="G8" s="137"/>
      <c r="H8" s="137"/>
      <c r="I8" s="137"/>
    </row>
    <row r="9" ht="68.4" customHeight="1" spans="3:8">
      <c r="C9" s="136"/>
      <c r="D9" s="136"/>
      <c r="E9" s="50"/>
      <c r="F9" s="50"/>
      <c r="G9" s="50"/>
      <c r="H9" s="5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F4" sqref="$A4:$XFD6"/>
    </sheetView>
  </sheetViews>
  <sheetFormatPr defaultColWidth="10" defaultRowHeight="13.5"/>
  <cols>
    <col min="1" max="3" width="4.61061946902655" customWidth="1"/>
    <col min="4" max="4" width="15.3893805309735" customWidth="1"/>
    <col min="5" max="9" width="20.5221238938053" customWidth="1"/>
  </cols>
  <sheetData>
    <row r="1" ht="16.35" customHeight="1" spans="1:9">
      <c r="A1" s="50"/>
      <c r="B1" s="50"/>
      <c r="C1" s="50"/>
      <c r="D1" s="50"/>
      <c r="E1" s="50"/>
      <c r="F1" s="50"/>
      <c r="G1" s="50"/>
      <c r="H1" s="50"/>
      <c r="I1" s="65" t="s">
        <v>290</v>
      </c>
    </row>
    <row r="2" ht="43.1" customHeight="1" spans="1:9">
      <c r="A2" s="66" t="s">
        <v>13</v>
      </c>
      <c r="B2" s="66"/>
      <c r="C2" s="66"/>
      <c r="D2" s="66"/>
      <c r="E2" s="66"/>
      <c r="F2" s="66"/>
      <c r="G2" s="66"/>
      <c r="H2" s="66"/>
      <c r="I2" s="66"/>
    </row>
    <row r="3" ht="24.15" customHeight="1" spans="1:9">
      <c r="A3" s="60" t="s">
        <v>291</v>
      </c>
      <c r="B3" s="60"/>
      <c r="C3" s="60"/>
      <c r="D3" s="60"/>
      <c r="E3" s="60"/>
      <c r="F3" s="60"/>
      <c r="G3" s="60"/>
      <c r="H3" s="60"/>
      <c r="I3" s="58" t="s">
        <v>34</v>
      </c>
    </row>
    <row r="4" ht="19.8" customHeight="1" spans="1:9">
      <c r="A4" s="61" t="s">
        <v>161</v>
      </c>
      <c r="B4" s="61"/>
      <c r="C4" s="61"/>
      <c r="D4" s="61" t="s">
        <v>162</v>
      </c>
      <c r="E4" s="61" t="s">
        <v>163</v>
      </c>
      <c r="F4" s="61" t="s">
        <v>164</v>
      </c>
      <c r="G4" s="61"/>
      <c r="H4" s="61"/>
      <c r="I4" s="61"/>
    </row>
    <row r="5" ht="17.25" customHeight="1" spans="1:9">
      <c r="A5" s="61"/>
      <c r="B5" s="61"/>
      <c r="C5" s="61"/>
      <c r="D5" s="61"/>
      <c r="E5" s="61"/>
      <c r="F5" s="61" t="s">
        <v>139</v>
      </c>
      <c r="G5" s="61" t="s">
        <v>254</v>
      </c>
      <c r="H5" s="61"/>
      <c r="I5" s="61" t="s">
        <v>255</v>
      </c>
    </row>
    <row r="6" ht="24.15" customHeight="1" spans="1:9">
      <c r="A6" s="61" t="s">
        <v>169</v>
      </c>
      <c r="B6" s="61" t="s">
        <v>170</v>
      </c>
      <c r="C6" s="61" t="s">
        <v>171</v>
      </c>
      <c r="D6" s="61"/>
      <c r="E6" s="61"/>
      <c r="F6" s="61"/>
      <c r="G6" s="61" t="s">
        <v>232</v>
      </c>
      <c r="H6" s="61" t="s">
        <v>224</v>
      </c>
      <c r="I6" s="61"/>
    </row>
    <row r="7" ht="22.8" customHeight="1" spans="1:9">
      <c r="A7" s="56"/>
      <c r="B7" s="56"/>
      <c r="C7" s="56"/>
      <c r="D7" s="64"/>
      <c r="E7" s="64" t="s">
        <v>139</v>
      </c>
      <c r="F7" s="63">
        <v>338.737646</v>
      </c>
      <c r="G7" s="63">
        <v>272.24916</v>
      </c>
      <c r="H7" s="63">
        <v>28.688486</v>
      </c>
      <c r="I7" s="63">
        <v>37.8</v>
      </c>
    </row>
    <row r="8" ht="22.8" customHeight="1" spans="1:9">
      <c r="A8" s="56"/>
      <c r="B8" s="56"/>
      <c r="C8" s="56"/>
      <c r="D8" s="62" t="s">
        <v>157</v>
      </c>
      <c r="E8" s="62" t="s">
        <v>3</v>
      </c>
      <c r="F8" s="63">
        <v>338.737646</v>
      </c>
      <c r="G8" s="63">
        <v>272.24916</v>
      </c>
      <c r="H8" s="63">
        <v>28.688486</v>
      </c>
      <c r="I8" s="63">
        <v>37.8</v>
      </c>
    </row>
    <row r="9" ht="22.8" customHeight="1" spans="1:9">
      <c r="A9" s="56"/>
      <c r="B9" s="56"/>
      <c r="C9" s="56"/>
      <c r="D9" s="68" t="s">
        <v>158</v>
      </c>
      <c r="E9" s="68" t="s">
        <v>159</v>
      </c>
      <c r="F9" s="63">
        <v>338.737646</v>
      </c>
      <c r="G9" s="63">
        <v>272.24916</v>
      </c>
      <c r="H9" s="63">
        <v>28.688486</v>
      </c>
      <c r="I9" s="63">
        <v>37.8</v>
      </c>
    </row>
    <row r="10" ht="22.8" customHeight="1" spans="1:9">
      <c r="A10" s="53" t="s">
        <v>172</v>
      </c>
      <c r="B10" s="53"/>
      <c r="C10" s="53"/>
      <c r="D10" s="64" t="s">
        <v>256</v>
      </c>
      <c r="E10" s="64" t="s">
        <v>257</v>
      </c>
      <c r="F10" s="63">
        <v>58.829076</v>
      </c>
      <c r="G10" s="63">
        <v>31.163076</v>
      </c>
      <c r="H10" s="63">
        <v>27.666</v>
      </c>
      <c r="I10" s="63">
        <v>0</v>
      </c>
    </row>
    <row r="11" ht="22.8" customHeight="1" spans="1:9">
      <c r="A11" s="53" t="s">
        <v>172</v>
      </c>
      <c r="B11" s="111" t="s">
        <v>174</v>
      </c>
      <c r="C11" s="53"/>
      <c r="D11" s="64" t="s">
        <v>258</v>
      </c>
      <c r="E11" s="64" t="s">
        <v>259</v>
      </c>
      <c r="F11" s="63">
        <v>56.698896</v>
      </c>
      <c r="G11" s="63">
        <v>29.032896</v>
      </c>
      <c r="H11" s="63">
        <v>27.666</v>
      </c>
      <c r="I11" s="63">
        <v>0</v>
      </c>
    </row>
    <row r="12" ht="22.8" customHeight="1" spans="1:9">
      <c r="A12" s="73" t="s">
        <v>172</v>
      </c>
      <c r="B12" s="73" t="s">
        <v>174</v>
      </c>
      <c r="C12" s="73" t="s">
        <v>177</v>
      </c>
      <c r="D12" s="67" t="s">
        <v>260</v>
      </c>
      <c r="E12" s="56" t="s">
        <v>261</v>
      </c>
      <c r="F12" s="55">
        <v>27.666</v>
      </c>
      <c r="G12" s="69"/>
      <c r="H12" s="69">
        <v>27.666</v>
      </c>
      <c r="I12" s="69"/>
    </row>
    <row r="13" ht="22.8" customHeight="1" spans="1:9">
      <c r="A13" s="73" t="s">
        <v>172</v>
      </c>
      <c r="B13" s="73" t="s">
        <v>174</v>
      </c>
      <c r="C13" s="73" t="s">
        <v>174</v>
      </c>
      <c r="D13" s="67" t="s">
        <v>262</v>
      </c>
      <c r="E13" s="56" t="s">
        <v>263</v>
      </c>
      <c r="F13" s="55">
        <v>29.032896</v>
      </c>
      <c r="G13" s="69">
        <v>29.032896</v>
      </c>
      <c r="H13" s="69"/>
      <c r="I13" s="69"/>
    </row>
    <row r="14" ht="22.8" customHeight="1" spans="1:9">
      <c r="A14" s="53" t="s">
        <v>172</v>
      </c>
      <c r="B14" s="111" t="s">
        <v>182</v>
      </c>
      <c r="C14" s="53"/>
      <c r="D14" s="64" t="s">
        <v>264</v>
      </c>
      <c r="E14" s="64" t="s">
        <v>265</v>
      </c>
      <c r="F14" s="63">
        <v>1.278108</v>
      </c>
      <c r="G14" s="63">
        <v>1.278108</v>
      </c>
      <c r="H14" s="63">
        <v>0</v>
      </c>
      <c r="I14" s="63">
        <v>0</v>
      </c>
    </row>
    <row r="15" ht="22.8" customHeight="1" spans="1:9">
      <c r="A15" s="73" t="s">
        <v>172</v>
      </c>
      <c r="B15" s="73" t="s">
        <v>182</v>
      </c>
      <c r="C15" s="73" t="s">
        <v>185</v>
      </c>
      <c r="D15" s="67" t="s">
        <v>266</v>
      </c>
      <c r="E15" s="56" t="s">
        <v>267</v>
      </c>
      <c r="F15" s="55">
        <v>1.278108</v>
      </c>
      <c r="G15" s="69">
        <v>1.278108</v>
      </c>
      <c r="H15" s="69"/>
      <c r="I15" s="69"/>
    </row>
    <row r="16" ht="22.8" customHeight="1" spans="1:9">
      <c r="A16" s="53" t="s">
        <v>172</v>
      </c>
      <c r="B16" s="111" t="s">
        <v>188</v>
      </c>
      <c r="C16" s="53"/>
      <c r="D16" s="64" t="s">
        <v>268</v>
      </c>
      <c r="E16" s="64" t="s">
        <v>269</v>
      </c>
      <c r="F16" s="63">
        <v>0.852072</v>
      </c>
      <c r="G16" s="63">
        <v>0.852072</v>
      </c>
      <c r="H16" s="63">
        <v>0</v>
      </c>
      <c r="I16" s="63">
        <v>0</v>
      </c>
    </row>
    <row r="17" ht="22.8" customHeight="1" spans="1:9">
      <c r="A17" s="73" t="s">
        <v>172</v>
      </c>
      <c r="B17" s="73" t="s">
        <v>188</v>
      </c>
      <c r="C17" s="73" t="s">
        <v>177</v>
      </c>
      <c r="D17" s="67" t="s">
        <v>270</v>
      </c>
      <c r="E17" s="56" t="s">
        <v>271</v>
      </c>
      <c r="F17" s="55">
        <v>0.852072</v>
      </c>
      <c r="G17" s="69">
        <v>0.852072</v>
      </c>
      <c r="H17" s="69"/>
      <c r="I17" s="69"/>
    </row>
    <row r="18" ht="22.8" customHeight="1" spans="1:9">
      <c r="A18" s="53" t="s">
        <v>199</v>
      </c>
      <c r="B18" s="53"/>
      <c r="C18" s="53"/>
      <c r="D18" s="64" t="s">
        <v>272</v>
      </c>
      <c r="E18" s="64" t="s">
        <v>273</v>
      </c>
      <c r="F18" s="63">
        <v>246.408386</v>
      </c>
      <c r="G18" s="63">
        <v>207.5859</v>
      </c>
      <c r="H18" s="63">
        <v>1.022486</v>
      </c>
      <c r="I18" s="63">
        <v>37.8</v>
      </c>
    </row>
    <row r="19" ht="22.8" customHeight="1" spans="1:9">
      <c r="A19" s="53" t="s">
        <v>199</v>
      </c>
      <c r="B19" s="111" t="s">
        <v>174</v>
      </c>
      <c r="C19" s="53"/>
      <c r="D19" s="64" t="s">
        <v>274</v>
      </c>
      <c r="E19" s="64" t="s">
        <v>205</v>
      </c>
      <c r="F19" s="63">
        <v>246.408386</v>
      </c>
      <c r="G19" s="63">
        <v>207.5859</v>
      </c>
      <c r="H19" s="63">
        <v>1.022486</v>
      </c>
      <c r="I19" s="63">
        <v>37.8</v>
      </c>
    </row>
    <row r="20" ht="22.8" customHeight="1" spans="1:9">
      <c r="A20" s="73" t="s">
        <v>199</v>
      </c>
      <c r="B20" s="73" t="s">
        <v>174</v>
      </c>
      <c r="C20" s="73" t="s">
        <v>203</v>
      </c>
      <c r="D20" s="67" t="s">
        <v>275</v>
      </c>
      <c r="E20" s="56" t="s">
        <v>276</v>
      </c>
      <c r="F20" s="55">
        <v>246.408386</v>
      </c>
      <c r="G20" s="69">
        <v>207.5859</v>
      </c>
      <c r="H20" s="69">
        <v>1.022486</v>
      </c>
      <c r="I20" s="69">
        <v>37.8</v>
      </c>
    </row>
    <row r="21" ht="22.8" customHeight="1" spans="1:9">
      <c r="A21" s="53" t="s">
        <v>193</v>
      </c>
      <c r="B21" s="53"/>
      <c r="C21" s="53"/>
      <c r="D21" s="64" t="s">
        <v>277</v>
      </c>
      <c r="E21" s="64" t="s">
        <v>278</v>
      </c>
      <c r="F21" s="63">
        <v>11.725512</v>
      </c>
      <c r="G21" s="63">
        <v>11.725512</v>
      </c>
      <c r="H21" s="63">
        <v>0</v>
      </c>
      <c r="I21" s="63">
        <v>0</v>
      </c>
    </row>
    <row r="22" ht="22.8" customHeight="1" spans="1:9">
      <c r="A22" s="53" t="s">
        <v>193</v>
      </c>
      <c r="B22" s="111" t="s">
        <v>182</v>
      </c>
      <c r="C22" s="53"/>
      <c r="D22" s="64" t="s">
        <v>279</v>
      </c>
      <c r="E22" s="64" t="s">
        <v>280</v>
      </c>
      <c r="F22" s="63">
        <v>11.725512</v>
      </c>
      <c r="G22" s="63">
        <v>11.725512</v>
      </c>
      <c r="H22" s="63">
        <v>0</v>
      </c>
      <c r="I22" s="63">
        <v>0</v>
      </c>
    </row>
    <row r="23" ht="22.8" customHeight="1" spans="1:9">
      <c r="A23" s="73" t="s">
        <v>193</v>
      </c>
      <c r="B23" s="73" t="s">
        <v>182</v>
      </c>
      <c r="C23" s="73" t="s">
        <v>177</v>
      </c>
      <c r="D23" s="67" t="s">
        <v>281</v>
      </c>
      <c r="E23" s="56" t="s">
        <v>282</v>
      </c>
      <c r="F23" s="55">
        <v>11.725512</v>
      </c>
      <c r="G23" s="69">
        <v>11.725512</v>
      </c>
      <c r="H23" s="69"/>
      <c r="I23" s="69"/>
    </row>
    <row r="24" ht="22.8" customHeight="1" spans="1:9">
      <c r="A24" s="53" t="s">
        <v>206</v>
      </c>
      <c r="B24" s="53"/>
      <c r="C24" s="53"/>
      <c r="D24" s="64" t="s">
        <v>283</v>
      </c>
      <c r="E24" s="64" t="s">
        <v>284</v>
      </c>
      <c r="F24" s="63">
        <v>21.774672</v>
      </c>
      <c r="G24" s="63">
        <v>21.774672</v>
      </c>
      <c r="H24" s="63">
        <v>0</v>
      </c>
      <c r="I24" s="63">
        <v>0</v>
      </c>
    </row>
    <row r="25" ht="22.8" customHeight="1" spans="1:9">
      <c r="A25" s="53" t="s">
        <v>206</v>
      </c>
      <c r="B25" s="111" t="s">
        <v>177</v>
      </c>
      <c r="C25" s="53"/>
      <c r="D25" s="64" t="s">
        <v>285</v>
      </c>
      <c r="E25" s="64" t="s">
        <v>286</v>
      </c>
      <c r="F25" s="63">
        <v>21.774672</v>
      </c>
      <c r="G25" s="63">
        <v>21.774672</v>
      </c>
      <c r="H25" s="63">
        <v>0</v>
      </c>
      <c r="I25" s="63">
        <v>0</v>
      </c>
    </row>
    <row r="26" ht="22.8" customHeight="1" spans="1:9">
      <c r="A26" s="73" t="s">
        <v>206</v>
      </c>
      <c r="B26" s="73" t="s">
        <v>177</v>
      </c>
      <c r="C26" s="73" t="s">
        <v>203</v>
      </c>
      <c r="D26" s="67" t="s">
        <v>287</v>
      </c>
      <c r="E26" s="56" t="s">
        <v>288</v>
      </c>
      <c r="F26" s="55">
        <v>21.774672</v>
      </c>
      <c r="G26" s="69">
        <v>21.774672</v>
      </c>
      <c r="H26" s="69"/>
      <c r="I26" s="69"/>
    </row>
    <row r="27" ht="16.35" customHeight="1" spans="1:6">
      <c r="A27" s="70"/>
      <c r="B27" s="70"/>
      <c r="C27" s="70"/>
      <c r="D27" s="70"/>
      <c r="E27" s="70"/>
      <c r="F27" s="70"/>
    </row>
    <row r="28" ht="16.35" customHeight="1" spans="1:6">
      <c r="A28" s="70"/>
      <c r="B28" s="70"/>
      <c r="C28" s="70"/>
      <c r="D28" s="70"/>
      <c r="E28" s="70"/>
      <c r="F28" s="70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E9" sqref="E9"/>
    </sheetView>
  </sheetViews>
  <sheetFormatPr defaultColWidth="9.55752212389381" defaultRowHeight="13.5" outlineLevelCol="7"/>
  <cols>
    <col min="1" max="1" width="7.2212389380531" style="77" customWidth="1"/>
    <col min="2" max="2" width="7.7787610619469" style="77" customWidth="1"/>
    <col min="3" max="3" width="15.4424778761062" style="79" customWidth="1"/>
    <col min="4" max="8" width="20.5575221238938" style="77" customWidth="1"/>
    <col min="9" max="16384" width="9.55752212389381" style="77"/>
  </cols>
  <sheetData>
    <row r="1" s="77" customFormat="1" spans="1:8">
      <c r="A1" s="80"/>
      <c r="B1" s="80"/>
      <c r="C1" s="81"/>
      <c r="D1" s="80"/>
      <c r="E1" s="80"/>
      <c r="F1" s="80"/>
      <c r="G1" s="80"/>
      <c r="H1" s="82" t="s">
        <v>292</v>
      </c>
    </row>
    <row r="2" s="77" customFormat="1" ht="43" customHeight="1" spans="1:8">
      <c r="A2" s="83" t="s">
        <v>14</v>
      </c>
      <c r="B2" s="83"/>
      <c r="C2" s="84"/>
      <c r="D2" s="83"/>
      <c r="E2" s="83"/>
      <c r="F2" s="83"/>
      <c r="G2" s="83"/>
      <c r="H2" s="83"/>
    </row>
    <row r="3" s="77" customFormat="1" ht="24.15" customHeight="1" spans="1:8">
      <c r="A3" s="85" t="s">
        <v>33</v>
      </c>
      <c r="B3" s="85"/>
      <c r="C3" s="86"/>
      <c r="D3" s="85"/>
      <c r="E3" s="87"/>
      <c r="F3" s="87"/>
      <c r="G3" s="87"/>
      <c r="H3" s="88" t="s">
        <v>34</v>
      </c>
    </row>
    <row r="4" s="77" customFormat="1" ht="19.8" customHeight="1" spans="1:8">
      <c r="A4" s="89" t="s">
        <v>293</v>
      </c>
      <c r="B4" s="90"/>
      <c r="C4" s="91" t="s">
        <v>294</v>
      </c>
      <c r="D4" s="92" t="s">
        <v>295</v>
      </c>
      <c r="E4" s="92" t="s">
        <v>164</v>
      </c>
      <c r="F4" s="92"/>
      <c r="G4" s="92"/>
      <c r="H4" s="92"/>
    </row>
    <row r="5" s="77" customFormat="1" ht="19.8" customHeight="1" spans="1:8">
      <c r="A5" s="93" t="s">
        <v>169</v>
      </c>
      <c r="B5" s="93" t="s">
        <v>170</v>
      </c>
      <c r="C5" s="91"/>
      <c r="D5" s="92"/>
      <c r="E5" s="92" t="s">
        <v>139</v>
      </c>
      <c r="F5" s="92" t="s">
        <v>254</v>
      </c>
      <c r="G5" s="92"/>
      <c r="H5" s="92" t="s">
        <v>255</v>
      </c>
    </row>
    <row r="6" s="77" customFormat="1" ht="19.8" customHeight="1" spans="1:8">
      <c r="A6" s="94"/>
      <c r="B6" s="94"/>
      <c r="C6" s="91"/>
      <c r="D6" s="92"/>
      <c r="E6" s="93"/>
      <c r="F6" s="93" t="s">
        <v>232</v>
      </c>
      <c r="G6" s="92" t="s">
        <v>224</v>
      </c>
      <c r="H6" s="92"/>
    </row>
    <row r="7" s="78" customFormat="1" ht="21" customHeight="1" spans="1:8">
      <c r="A7" s="95"/>
      <c r="B7" s="95"/>
      <c r="C7" s="95"/>
      <c r="D7" s="96" t="s">
        <v>139</v>
      </c>
      <c r="E7" s="97">
        <f>F7+G7+H7</f>
        <v>338.74</v>
      </c>
      <c r="F7" s="97">
        <f t="shared" ref="F7:H7" si="0">F8+F18+F21</f>
        <v>272.25</v>
      </c>
      <c r="G7" s="97">
        <f t="shared" si="0"/>
        <v>28.69</v>
      </c>
      <c r="H7" s="97">
        <f t="shared" si="0"/>
        <v>37.8</v>
      </c>
    </row>
    <row r="8" s="78" customFormat="1" ht="21" customHeight="1" spans="1:8">
      <c r="A8" s="98" t="s">
        <v>296</v>
      </c>
      <c r="B8" s="98"/>
      <c r="C8" s="98" t="s">
        <v>296</v>
      </c>
      <c r="D8" s="96" t="s">
        <v>232</v>
      </c>
      <c r="E8" s="99">
        <f t="shared" ref="E8:E18" si="1">F8</f>
        <v>272.25</v>
      </c>
      <c r="F8" s="99">
        <f>F9+F11+F12+F13+F14+F15+F16+F17+F10</f>
        <v>272.25</v>
      </c>
      <c r="G8" s="100"/>
      <c r="H8" s="101"/>
    </row>
    <row r="9" s="78" customFormat="1" ht="21" customHeight="1" spans="1:8">
      <c r="A9" s="102" t="s">
        <v>296</v>
      </c>
      <c r="B9" s="102" t="s">
        <v>203</v>
      </c>
      <c r="C9" s="102" t="s">
        <v>297</v>
      </c>
      <c r="D9" s="103" t="s">
        <v>298</v>
      </c>
      <c r="E9" s="104">
        <f t="shared" si="1"/>
        <v>85.21</v>
      </c>
      <c r="F9" s="104">
        <v>85.21</v>
      </c>
      <c r="G9" s="105"/>
      <c r="H9" s="101"/>
    </row>
    <row r="10" s="78" customFormat="1" ht="21" customHeight="1" spans="1:8">
      <c r="A10" s="102" t="s">
        <v>296</v>
      </c>
      <c r="B10" s="102" t="s">
        <v>177</v>
      </c>
      <c r="C10" s="102" t="s">
        <v>299</v>
      </c>
      <c r="D10" s="103" t="s">
        <v>300</v>
      </c>
      <c r="E10" s="104">
        <f t="shared" si="1"/>
        <v>0.18</v>
      </c>
      <c r="F10" s="104">
        <v>0.18</v>
      </c>
      <c r="G10" s="105"/>
      <c r="H10" s="101"/>
    </row>
    <row r="11" s="78" customFormat="1" ht="21" customHeight="1" spans="1:8">
      <c r="A11" s="102" t="s">
        <v>296</v>
      </c>
      <c r="B11" s="106" t="s">
        <v>301</v>
      </c>
      <c r="C11" s="106" t="s">
        <v>302</v>
      </c>
      <c r="D11" s="103" t="s">
        <v>303</v>
      </c>
      <c r="E11" s="104">
        <f t="shared" si="1"/>
        <v>59.14</v>
      </c>
      <c r="F11" s="104">
        <v>59.14</v>
      </c>
      <c r="G11" s="105"/>
      <c r="H11" s="101"/>
    </row>
    <row r="12" s="78" customFormat="1" ht="21" customHeight="1" spans="1:8">
      <c r="A12" s="102" t="s">
        <v>296</v>
      </c>
      <c r="B12" s="102" t="s">
        <v>304</v>
      </c>
      <c r="C12" s="102" t="s">
        <v>305</v>
      </c>
      <c r="D12" s="103" t="s">
        <v>306</v>
      </c>
      <c r="E12" s="104">
        <f t="shared" si="1"/>
        <v>10.5</v>
      </c>
      <c r="F12" s="104">
        <v>10.5</v>
      </c>
      <c r="G12" s="105"/>
      <c r="H12" s="107"/>
    </row>
    <row r="13" s="78" customFormat="1" ht="21" customHeight="1" spans="1:8">
      <c r="A13" s="102" t="s">
        <v>296</v>
      </c>
      <c r="B13" s="106" t="s">
        <v>307</v>
      </c>
      <c r="C13" s="106" t="s">
        <v>308</v>
      </c>
      <c r="D13" s="103" t="s">
        <v>309</v>
      </c>
      <c r="E13" s="104">
        <f t="shared" si="1"/>
        <v>52.56</v>
      </c>
      <c r="F13" s="104">
        <v>52.56</v>
      </c>
      <c r="G13" s="105"/>
      <c r="H13" s="101"/>
    </row>
    <row r="14" s="78" customFormat="1" ht="21" customHeight="1" spans="1:8">
      <c r="A14" s="102" t="s">
        <v>296</v>
      </c>
      <c r="B14" s="106" t="s">
        <v>310</v>
      </c>
      <c r="C14" s="106" t="s">
        <v>311</v>
      </c>
      <c r="D14" s="103" t="s">
        <v>312</v>
      </c>
      <c r="E14" s="104">
        <f t="shared" si="1"/>
        <v>29.03</v>
      </c>
      <c r="F14" s="104">
        <v>29.03</v>
      </c>
      <c r="G14" s="105"/>
      <c r="H14" s="101"/>
    </row>
    <row r="15" s="78" customFormat="1" ht="21" customHeight="1" spans="1:8">
      <c r="A15" s="102" t="s">
        <v>296</v>
      </c>
      <c r="B15" s="102" t="s">
        <v>313</v>
      </c>
      <c r="C15" s="102" t="s">
        <v>314</v>
      </c>
      <c r="D15" s="103" t="s">
        <v>315</v>
      </c>
      <c r="E15" s="104">
        <f t="shared" si="1"/>
        <v>11.73</v>
      </c>
      <c r="F15" s="104">
        <v>11.73</v>
      </c>
      <c r="G15" s="105"/>
      <c r="H15" s="107"/>
    </row>
    <row r="16" s="78" customFormat="1" ht="21" customHeight="1" spans="1:8">
      <c r="A16" s="102" t="s">
        <v>296</v>
      </c>
      <c r="B16" s="106" t="s">
        <v>316</v>
      </c>
      <c r="C16" s="106" t="s">
        <v>317</v>
      </c>
      <c r="D16" s="108" t="s">
        <v>318</v>
      </c>
      <c r="E16" s="104">
        <f t="shared" si="1"/>
        <v>2.13</v>
      </c>
      <c r="F16" s="109">
        <v>2.13</v>
      </c>
      <c r="G16" s="107"/>
      <c r="H16" s="101"/>
    </row>
    <row r="17" s="78" customFormat="1" ht="21" customHeight="1" spans="1:8">
      <c r="A17" s="102" t="s">
        <v>296</v>
      </c>
      <c r="B17" s="106" t="s">
        <v>319</v>
      </c>
      <c r="C17" s="106" t="s">
        <v>320</v>
      </c>
      <c r="D17" s="108" t="s">
        <v>321</v>
      </c>
      <c r="E17" s="104">
        <f t="shared" si="1"/>
        <v>21.77</v>
      </c>
      <c r="F17" s="109">
        <v>21.77</v>
      </c>
      <c r="G17" s="107"/>
      <c r="H17" s="101"/>
    </row>
    <row r="18" s="78" customFormat="1" ht="21" customHeight="1" spans="1:8">
      <c r="A18" s="98" t="s">
        <v>322</v>
      </c>
      <c r="B18" s="98"/>
      <c r="C18" s="98" t="s">
        <v>322</v>
      </c>
      <c r="D18" s="110" t="s">
        <v>224</v>
      </c>
      <c r="E18" s="101">
        <f t="shared" ref="E18:E20" si="2">G18</f>
        <v>28.69</v>
      </c>
      <c r="F18" s="101"/>
      <c r="G18" s="101">
        <f>G20+G19</f>
        <v>28.69</v>
      </c>
      <c r="H18" s="101"/>
    </row>
    <row r="19" s="78" customFormat="1" ht="21" customHeight="1" spans="1:8">
      <c r="A19" s="102" t="s">
        <v>322</v>
      </c>
      <c r="B19" s="102" t="s">
        <v>177</v>
      </c>
      <c r="C19" s="102" t="s">
        <v>323</v>
      </c>
      <c r="D19" s="108" t="s">
        <v>324</v>
      </c>
      <c r="E19" s="107">
        <f t="shared" si="2"/>
        <v>27.67</v>
      </c>
      <c r="F19" s="107"/>
      <c r="G19" s="107">
        <v>27.67</v>
      </c>
      <c r="H19" s="107"/>
    </row>
    <row r="20" s="78" customFormat="1" ht="21" customHeight="1" spans="1:8">
      <c r="A20" s="102" t="s">
        <v>322</v>
      </c>
      <c r="B20" s="106" t="s">
        <v>185</v>
      </c>
      <c r="C20" s="106" t="s">
        <v>325</v>
      </c>
      <c r="D20" s="108" t="s">
        <v>326</v>
      </c>
      <c r="E20" s="107">
        <f t="shared" si="2"/>
        <v>1.02</v>
      </c>
      <c r="F20" s="107"/>
      <c r="G20" s="107">
        <v>1.02</v>
      </c>
      <c r="H20" s="101"/>
    </row>
    <row r="21" s="78" customFormat="1" ht="21" customHeight="1" spans="1:8">
      <c r="A21" s="98" t="s">
        <v>327</v>
      </c>
      <c r="B21" s="98"/>
      <c r="C21" s="98" t="s">
        <v>327</v>
      </c>
      <c r="D21" s="110" t="s">
        <v>328</v>
      </c>
      <c r="E21" s="101">
        <f t="shared" ref="E21:E23" si="3">H21</f>
        <v>37.8</v>
      </c>
      <c r="F21" s="101"/>
      <c r="G21" s="101"/>
      <c r="H21" s="101">
        <f>H22+H26+H27+H28+H30+H33+H32+H23+H25+H34+H29+H31+H24</f>
        <v>37.8</v>
      </c>
    </row>
    <row r="22" s="78" customFormat="1" ht="21" customHeight="1" spans="1:8">
      <c r="A22" s="102" t="s">
        <v>327</v>
      </c>
      <c r="B22" s="106" t="s">
        <v>203</v>
      </c>
      <c r="C22" s="106" t="s">
        <v>329</v>
      </c>
      <c r="D22" s="108" t="s">
        <v>330</v>
      </c>
      <c r="E22" s="107">
        <f t="shared" si="3"/>
        <v>5</v>
      </c>
      <c r="F22" s="107"/>
      <c r="G22" s="107"/>
      <c r="H22" s="107">
        <v>5</v>
      </c>
    </row>
    <row r="23" s="78" customFormat="1" ht="21" customHeight="1" spans="1:8">
      <c r="A23" s="102" t="s">
        <v>327</v>
      </c>
      <c r="B23" s="106" t="s">
        <v>177</v>
      </c>
      <c r="C23" s="106" t="s">
        <v>331</v>
      </c>
      <c r="D23" s="106" t="s">
        <v>332</v>
      </c>
      <c r="E23" s="107">
        <f t="shared" si="3"/>
        <v>1</v>
      </c>
      <c r="F23" s="107"/>
      <c r="G23" s="107"/>
      <c r="H23" s="107">
        <v>1</v>
      </c>
    </row>
    <row r="24" s="78" customFormat="1" ht="21" customHeight="1" spans="1:8">
      <c r="A24" s="102" t="s">
        <v>327</v>
      </c>
      <c r="B24" s="106" t="s">
        <v>301</v>
      </c>
      <c r="C24" s="106" t="s">
        <v>333</v>
      </c>
      <c r="D24" s="106" t="s">
        <v>334</v>
      </c>
      <c r="E24" s="107">
        <v>0.2</v>
      </c>
      <c r="F24" s="107"/>
      <c r="G24" s="107"/>
      <c r="H24" s="107">
        <v>0.1</v>
      </c>
    </row>
    <row r="25" s="78" customFormat="1" ht="21" customHeight="1" spans="1:8">
      <c r="A25" s="102" t="s">
        <v>327</v>
      </c>
      <c r="B25" s="106" t="s">
        <v>335</v>
      </c>
      <c r="C25" s="106" t="s">
        <v>336</v>
      </c>
      <c r="D25" s="106" t="s">
        <v>337</v>
      </c>
      <c r="E25" s="107">
        <f t="shared" ref="E25:E28" si="4">H25</f>
        <v>0.1</v>
      </c>
      <c r="F25" s="107"/>
      <c r="G25" s="107"/>
      <c r="H25" s="107">
        <v>0.1</v>
      </c>
    </row>
    <row r="26" s="78" customFormat="1" ht="21" customHeight="1" spans="1:8">
      <c r="A26" s="102" t="s">
        <v>327</v>
      </c>
      <c r="B26" s="106" t="s">
        <v>174</v>
      </c>
      <c r="C26" s="106" t="s">
        <v>338</v>
      </c>
      <c r="D26" s="108" t="s">
        <v>339</v>
      </c>
      <c r="E26" s="107">
        <f t="shared" si="4"/>
        <v>1.2</v>
      </c>
      <c r="F26" s="107"/>
      <c r="G26" s="107"/>
      <c r="H26" s="107">
        <v>1.2</v>
      </c>
    </row>
    <row r="27" s="78" customFormat="1" ht="21" customHeight="1" spans="1:8">
      <c r="A27" s="102" t="s">
        <v>327</v>
      </c>
      <c r="B27" s="106" t="s">
        <v>304</v>
      </c>
      <c r="C27" s="106" t="s">
        <v>340</v>
      </c>
      <c r="D27" s="108" t="s">
        <v>341</v>
      </c>
      <c r="E27" s="107">
        <f t="shared" si="4"/>
        <v>6.3</v>
      </c>
      <c r="F27" s="107"/>
      <c r="G27" s="107"/>
      <c r="H27" s="107">
        <v>6.3</v>
      </c>
    </row>
    <row r="28" s="78" customFormat="1" ht="21" customHeight="1" spans="1:8">
      <c r="A28" s="102" t="s">
        <v>327</v>
      </c>
      <c r="B28" s="106" t="s">
        <v>307</v>
      </c>
      <c r="C28" s="106" t="s">
        <v>342</v>
      </c>
      <c r="D28" s="108" t="s">
        <v>343</v>
      </c>
      <c r="E28" s="107">
        <f t="shared" si="4"/>
        <v>0.5</v>
      </c>
      <c r="F28" s="107"/>
      <c r="G28" s="107"/>
      <c r="H28" s="107">
        <v>0.5</v>
      </c>
    </row>
    <row r="29" s="78" customFormat="1" ht="21" customHeight="1" spans="1:8">
      <c r="A29" s="102" t="s">
        <v>327</v>
      </c>
      <c r="B29" s="106" t="s">
        <v>182</v>
      </c>
      <c r="C29" s="106" t="s">
        <v>344</v>
      </c>
      <c r="D29" s="108" t="s">
        <v>345</v>
      </c>
      <c r="E29" s="107">
        <v>0.1</v>
      </c>
      <c r="F29" s="107"/>
      <c r="G29" s="107"/>
      <c r="H29" s="107">
        <v>0.1</v>
      </c>
    </row>
    <row r="30" s="78" customFormat="1" ht="21" customHeight="1" spans="1:8">
      <c r="A30" s="102" t="s">
        <v>327</v>
      </c>
      <c r="B30" s="106" t="s">
        <v>319</v>
      </c>
      <c r="C30" s="106" t="s">
        <v>346</v>
      </c>
      <c r="D30" s="108" t="s">
        <v>347</v>
      </c>
      <c r="E30" s="107">
        <f>H30</f>
        <v>1</v>
      </c>
      <c r="F30" s="107"/>
      <c r="G30" s="107"/>
      <c r="H30" s="107">
        <v>1</v>
      </c>
    </row>
    <row r="31" s="78" customFormat="1" ht="21" customHeight="1" spans="1:8">
      <c r="A31" s="102" t="s">
        <v>327</v>
      </c>
      <c r="B31" s="106" t="s">
        <v>348</v>
      </c>
      <c r="C31" s="106" t="s">
        <v>349</v>
      </c>
      <c r="D31" s="108" t="s">
        <v>350</v>
      </c>
      <c r="E31" s="107">
        <v>0.1</v>
      </c>
      <c r="F31" s="107"/>
      <c r="G31" s="107"/>
      <c r="H31" s="107">
        <v>0.1</v>
      </c>
    </row>
    <row r="32" s="78" customFormat="1" ht="21" customHeight="1" spans="1:8">
      <c r="A32" s="102" t="s">
        <v>327</v>
      </c>
      <c r="B32" s="106" t="s">
        <v>351</v>
      </c>
      <c r="C32" s="106" t="s">
        <v>352</v>
      </c>
      <c r="D32" s="108" t="s">
        <v>353</v>
      </c>
      <c r="E32" s="107">
        <f>H32</f>
        <v>5.5</v>
      </c>
      <c r="F32" s="107"/>
      <c r="G32" s="107"/>
      <c r="H32" s="107">
        <v>5.5</v>
      </c>
    </row>
    <row r="33" s="78" customFormat="1" ht="21" customHeight="1" spans="1:8">
      <c r="A33" s="102" t="s">
        <v>327</v>
      </c>
      <c r="B33" s="106" t="s">
        <v>354</v>
      </c>
      <c r="C33" s="106" t="s">
        <v>355</v>
      </c>
      <c r="D33" s="108" t="s">
        <v>356</v>
      </c>
      <c r="E33" s="107">
        <f>H33</f>
        <v>14.34</v>
      </c>
      <c r="F33" s="107"/>
      <c r="G33" s="107"/>
      <c r="H33" s="107">
        <v>14.34</v>
      </c>
    </row>
    <row r="34" s="78" customFormat="1" ht="21" customHeight="1" spans="1:8">
      <c r="A34" s="102" t="s">
        <v>327</v>
      </c>
      <c r="B34" s="106" t="s">
        <v>185</v>
      </c>
      <c r="C34" s="106" t="s">
        <v>357</v>
      </c>
      <c r="D34" s="108" t="s">
        <v>358</v>
      </c>
      <c r="E34" s="107">
        <f>H34</f>
        <v>2.56</v>
      </c>
      <c r="F34" s="107"/>
      <c r="G34" s="107"/>
      <c r="H34" s="107">
        <v>2.56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" sqref="A2:N2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7" width="12.4778761061947" customWidth="1"/>
    <col min="8" max="11" width="10.2566371681416" customWidth="1"/>
    <col min="12" max="12" width="12.4778761061947" customWidth="1"/>
    <col min="13" max="14" width="10.2566371681416" customWidth="1"/>
    <col min="15" max="15" width="9.76991150442478" customWidth="1"/>
  </cols>
  <sheetData>
    <row r="1" ht="16.35" customHeight="1" spans="1:14">
      <c r="A1" s="50"/>
      <c r="M1" s="65" t="s">
        <v>359</v>
      </c>
      <c r="N1" s="65"/>
    </row>
    <row r="2" ht="44.85" customHeight="1" spans="1:14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22.4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34</v>
      </c>
      <c r="N3" s="58"/>
    </row>
    <row r="4" ht="42.25" customHeight="1" spans="1:14">
      <c r="A4" s="61" t="s">
        <v>161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216</v>
      </c>
      <c r="H4" s="61"/>
      <c r="I4" s="61"/>
      <c r="J4" s="61"/>
      <c r="K4" s="61"/>
      <c r="L4" s="61" t="s">
        <v>220</v>
      </c>
      <c r="M4" s="61"/>
      <c r="N4" s="61"/>
    </row>
    <row r="5" ht="39.65" customHeight="1" spans="1:14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360</v>
      </c>
      <c r="I5" s="61" t="s">
        <v>361</v>
      </c>
      <c r="J5" s="61" t="s">
        <v>321</v>
      </c>
      <c r="K5" s="61" t="s">
        <v>362</v>
      </c>
      <c r="L5" s="61" t="s">
        <v>139</v>
      </c>
      <c r="M5" s="61" t="s">
        <v>232</v>
      </c>
      <c r="N5" s="61" t="s">
        <v>363</v>
      </c>
    </row>
    <row r="6" ht="22.8" customHeight="1" spans="1:14">
      <c r="A6" s="64"/>
      <c r="B6" s="64"/>
      <c r="C6" s="64"/>
      <c r="D6" s="64"/>
      <c r="E6" s="64" t="s">
        <v>139</v>
      </c>
      <c r="F6" s="72">
        <v>272.24916</v>
      </c>
      <c r="G6" s="72"/>
      <c r="H6" s="72"/>
      <c r="I6" s="72"/>
      <c r="J6" s="72"/>
      <c r="K6" s="72"/>
      <c r="L6" s="72">
        <v>272.24916</v>
      </c>
      <c r="M6" s="72">
        <v>272.24916</v>
      </c>
      <c r="N6" s="72"/>
    </row>
    <row r="7" ht="22.8" customHeight="1" spans="1:14">
      <c r="A7" s="64"/>
      <c r="B7" s="64"/>
      <c r="C7" s="64"/>
      <c r="D7" s="62" t="s">
        <v>157</v>
      </c>
      <c r="E7" s="62" t="s">
        <v>3</v>
      </c>
      <c r="F7" s="72">
        <v>272.24916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272.24916</v>
      </c>
      <c r="M7" s="72">
        <v>272.24916</v>
      </c>
      <c r="N7" s="72">
        <v>0</v>
      </c>
    </row>
    <row r="8" ht="22.8" customHeight="1" spans="1:14">
      <c r="A8" s="64"/>
      <c r="B8" s="64"/>
      <c r="C8" s="64"/>
      <c r="D8" s="68" t="s">
        <v>158</v>
      </c>
      <c r="E8" s="68" t="s">
        <v>159</v>
      </c>
      <c r="F8" s="72">
        <v>272.24916</v>
      </c>
      <c r="G8" s="72"/>
      <c r="H8" s="72"/>
      <c r="I8" s="72"/>
      <c r="J8" s="72"/>
      <c r="K8" s="72"/>
      <c r="L8" s="72">
        <v>272.24916</v>
      </c>
      <c r="M8" s="72">
        <v>272.24916</v>
      </c>
      <c r="N8" s="72"/>
    </row>
    <row r="9" ht="22.8" customHeight="1" spans="1:14">
      <c r="A9" s="53" t="s">
        <v>172</v>
      </c>
      <c r="B9" s="53"/>
      <c r="C9" s="53"/>
      <c r="D9" s="62" t="s">
        <v>172</v>
      </c>
      <c r="E9" s="62" t="s">
        <v>173</v>
      </c>
      <c r="F9" s="72">
        <v>31.163076</v>
      </c>
      <c r="G9" s="72"/>
      <c r="H9" s="72"/>
      <c r="I9" s="72"/>
      <c r="J9" s="72"/>
      <c r="K9" s="72"/>
      <c r="L9" s="72">
        <v>31.163076</v>
      </c>
      <c r="M9" s="72">
        <v>31.163076</v>
      </c>
      <c r="N9" s="72"/>
    </row>
    <row r="10" ht="22.8" customHeight="1" spans="1:14">
      <c r="A10" s="53" t="s">
        <v>172</v>
      </c>
      <c r="B10" s="53" t="s">
        <v>174</v>
      </c>
      <c r="C10" s="53"/>
      <c r="D10" s="62" t="s">
        <v>175</v>
      </c>
      <c r="E10" s="62" t="s">
        <v>176</v>
      </c>
      <c r="F10" s="72">
        <v>29.032896</v>
      </c>
      <c r="G10" s="72"/>
      <c r="H10" s="72"/>
      <c r="I10" s="72"/>
      <c r="J10" s="72"/>
      <c r="K10" s="72"/>
      <c r="L10" s="72">
        <v>29.032896</v>
      </c>
      <c r="M10" s="72">
        <v>29.032896</v>
      </c>
      <c r="N10" s="72"/>
    </row>
    <row r="11" ht="22.8" customHeight="1" spans="1:14">
      <c r="A11" s="73" t="s">
        <v>172</v>
      </c>
      <c r="B11" s="73" t="s">
        <v>174</v>
      </c>
      <c r="C11" s="73" t="s">
        <v>177</v>
      </c>
      <c r="D11" s="67" t="s">
        <v>178</v>
      </c>
      <c r="E11" s="76" t="s">
        <v>179</v>
      </c>
      <c r="F11" s="55"/>
      <c r="G11" s="55"/>
      <c r="H11" s="69"/>
      <c r="I11" s="69"/>
      <c r="J11" s="69"/>
      <c r="K11" s="69"/>
      <c r="L11" s="55"/>
      <c r="M11" s="69"/>
      <c r="N11" s="69"/>
    </row>
    <row r="12" ht="22.8" customHeight="1" spans="1:14">
      <c r="A12" s="73" t="s">
        <v>172</v>
      </c>
      <c r="B12" s="73" t="s">
        <v>174</v>
      </c>
      <c r="C12" s="73" t="s">
        <v>174</v>
      </c>
      <c r="D12" s="67" t="s">
        <v>180</v>
      </c>
      <c r="E12" s="76" t="s">
        <v>181</v>
      </c>
      <c r="F12" s="55">
        <v>29.032896</v>
      </c>
      <c r="G12" s="55"/>
      <c r="H12" s="69"/>
      <c r="I12" s="69"/>
      <c r="J12" s="69"/>
      <c r="K12" s="69"/>
      <c r="L12" s="55">
        <v>29.032896</v>
      </c>
      <c r="M12" s="69">
        <v>29.032896</v>
      </c>
      <c r="N12" s="69"/>
    </row>
    <row r="13" ht="22.8" customHeight="1" spans="1:14">
      <c r="A13" s="53" t="s">
        <v>172</v>
      </c>
      <c r="B13" s="53" t="s">
        <v>182</v>
      </c>
      <c r="C13" s="53"/>
      <c r="D13" s="62" t="s">
        <v>183</v>
      </c>
      <c r="E13" s="62" t="s">
        <v>184</v>
      </c>
      <c r="F13" s="72">
        <v>1.278108</v>
      </c>
      <c r="G13" s="72"/>
      <c r="H13" s="72"/>
      <c r="I13" s="72"/>
      <c r="J13" s="72"/>
      <c r="K13" s="72"/>
      <c r="L13" s="72">
        <v>1.278108</v>
      </c>
      <c r="M13" s="72">
        <v>1.278108</v>
      </c>
      <c r="N13" s="72"/>
    </row>
    <row r="14" ht="22.8" customHeight="1" spans="1:14">
      <c r="A14" s="73" t="s">
        <v>172</v>
      </c>
      <c r="B14" s="73" t="s">
        <v>182</v>
      </c>
      <c r="C14" s="73" t="s">
        <v>185</v>
      </c>
      <c r="D14" s="67" t="s">
        <v>186</v>
      </c>
      <c r="E14" s="76" t="s">
        <v>187</v>
      </c>
      <c r="F14" s="55">
        <v>1.278108</v>
      </c>
      <c r="G14" s="55"/>
      <c r="H14" s="69"/>
      <c r="I14" s="69"/>
      <c r="J14" s="69"/>
      <c r="K14" s="69"/>
      <c r="L14" s="55">
        <v>1.278108</v>
      </c>
      <c r="M14" s="69">
        <v>1.278108</v>
      </c>
      <c r="N14" s="69"/>
    </row>
    <row r="15" ht="22.8" customHeight="1" spans="1:14">
      <c r="A15" s="53" t="s">
        <v>172</v>
      </c>
      <c r="B15" s="53" t="s">
        <v>188</v>
      </c>
      <c r="C15" s="53"/>
      <c r="D15" s="62" t="s">
        <v>189</v>
      </c>
      <c r="E15" s="62" t="s">
        <v>190</v>
      </c>
      <c r="F15" s="72">
        <v>0.852072</v>
      </c>
      <c r="G15" s="72"/>
      <c r="H15" s="72"/>
      <c r="I15" s="72"/>
      <c r="J15" s="72"/>
      <c r="K15" s="72"/>
      <c r="L15" s="72">
        <v>0.852072</v>
      </c>
      <c r="M15" s="72">
        <v>0.852072</v>
      </c>
      <c r="N15" s="72"/>
    </row>
    <row r="16" ht="22.8" customHeight="1" spans="1:14">
      <c r="A16" s="73" t="s">
        <v>172</v>
      </c>
      <c r="B16" s="73" t="s">
        <v>188</v>
      </c>
      <c r="C16" s="73" t="s">
        <v>177</v>
      </c>
      <c r="D16" s="67" t="s">
        <v>191</v>
      </c>
      <c r="E16" s="76" t="s">
        <v>192</v>
      </c>
      <c r="F16" s="55">
        <v>0.852072</v>
      </c>
      <c r="G16" s="55"/>
      <c r="H16" s="69"/>
      <c r="I16" s="69"/>
      <c r="J16" s="69"/>
      <c r="K16" s="69"/>
      <c r="L16" s="55">
        <v>0.852072</v>
      </c>
      <c r="M16" s="69">
        <v>0.852072</v>
      </c>
      <c r="N16" s="69"/>
    </row>
    <row r="17" ht="22.8" customHeight="1" spans="1:14">
      <c r="A17" s="53" t="s">
        <v>193</v>
      </c>
      <c r="B17" s="53"/>
      <c r="C17" s="53"/>
      <c r="D17" s="62" t="s">
        <v>193</v>
      </c>
      <c r="E17" s="62" t="s">
        <v>194</v>
      </c>
      <c r="F17" s="72">
        <v>11.725512</v>
      </c>
      <c r="G17" s="72"/>
      <c r="H17" s="72"/>
      <c r="I17" s="72"/>
      <c r="J17" s="72"/>
      <c r="K17" s="72"/>
      <c r="L17" s="72">
        <v>11.725512</v>
      </c>
      <c r="M17" s="72">
        <v>11.725512</v>
      </c>
      <c r="N17" s="72"/>
    </row>
    <row r="18" ht="22.8" customHeight="1" spans="1:14">
      <c r="A18" s="53" t="s">
        <v>193</v>
      </c>
      <c r="B18" s="53" t="s">
        <v>182</v>
      </c>
      <c r="C18" s="53"/>
      <c r="D18" s="62" t="s">
        <v>195</v>
      </c>
      <c r="E18" s="62" t="s">
        <v>196</v>
      </c>
      <c r="F18" s="72">
        <v>11.725512</v>
      </c>
      <c r="G18" s="72"/>
      <c r="H18" s="72"/>
      <c r="I18" s="72"/>
      <c r="J18" s="72"/>
      <c r="K18" s="72"/>
      <c r="L18" s="72">
        <v>11.725512</v>
      </c>
      <c r="M18" s="72">
        <v>11.725512</v>
      </c>
      <c r="N18" s="72"/>
    </row>
    <row r="19" ht="22.8" customHeight="1" spans="1:14">
      <c r="A19" s="73" t="s">
        <v>193</v>
      </c>
      <c r="B19" s="73" t="s">
        <v>182</v>
      </c>
      <c r="C19" s="73" t="s">
        <v>177</v>
      </c>
      <c r="D19" s="67" t="s">
        <v>197</v>
      </c>
      <c r="E19" s="76" t="s">
        <v>198</v>
      </c>
      <c r="F19" s="55">
        <v>11.725512</v>
      </c>
      <c r="G19" s="55"/>
      <c r="H19" s="69"/>
      <c r="I19" s="69"/>
      <c r="J19" s="69"/>
      <c r="K19" s="69"/>
      <c r="L19" s="55">
        <v>11.725512</v>
      </c>
      <c r="M19" s="69">
        <v>11.725512</v>
      </c>
      <c r="N19" s="69"/>
    </row>
    <row r="20" ht="22.8" customHeight="1" spans="1:14">
      <c r="A20" s="53" t="s">
        <v>199</v>
      </c>
      <c r="B20" s="53"/>
      <c r="C20" s="53"/>
      <c r="D20" s="62" t="s">
        <v>199</v>
      </c>
      <c r="E20" s="62" t="s">
        <v>200</v>
      </c>
      <c r="F20" s="72">
        <v>207.5859</v>
      </c>
      <c r="G20" s="72"/>
      <c r="H20" s="72"/>
      <c r="I20" s="72"/>
      <c r="J20" s="72"/>
      <c r="K20" s="72"/>
      <c r="L20" s="72">
        <v>207.5859</v>
      </c>
      <c r="M20" s="72">
        <v>207.5859</v>
      </c>
      <c r="N20" s="72"/>
    </row>
    <row r="21" ht="22.8" customHeight="1" spans="1:14">
      <c r="A21" s="53" t="s">
        <v>199</v>
      </c>
      <c r="B21" s="53" t="s">
        <v>174</v>
      </c>
      <c r="C21" s="53"/>
      <c r="D21" s="62" t="s">
        <v>201</v>
      </c>
      <c r="E21" s="62" t="s">
        <v>202</v>
      </c>
      <c r="F21" s="72">
        <v>207.5859</v>
      </c>
      <c r="G21" s="72"/>
      <c r="H21" s="72"/>
      <c r="I21" s="72"/>
      <c r="J21" s="72"/>
      <c r="K21" s="72"/>
      <c r="L21" s="72">
        <v>207.5859</v>
      </c>
      <c r="M21" s="72">
        <v>207.5859</v>
      </c>
      <c r="N21" s="72"/>
    </row>
    <row r="22" ht="22.8" customHeight="1" spans="1:14">
      <c r="A22" s="73" t="s">
        <v>199</v>
      </c>
      <c r="B22" s="73" t="s">
        <v>174</v>
      </c>
      <c r="C22" s="73" t="s">
        <v>203</v>
      </c>
      <c r="D22" s="67" t="s">
        <v>204</v>
      </c>
      <c r="E22" s="76" t="s">
        <v>205</v>
      </c>
      <c r="F22" s="55">
        <v>207.5859</v>
      </c>
      <c r="G22" s="55"/>
      <c r="H22" s="69"/>
      <c r="I22" s="69"/>
      <c r="J22" s="69"/>
      <c r="K22" s="69"/>
      <c r="L22" s="55">
        <v>207.5859</v>
      </c>
      <c r="M22" s="69">
        <v>207.5859</v>
      </c>
      <c r="N22" s="69"/>
    </row>
    <row r="23" ht="22.8" customHeight="1" spans="1:14">
      <c r="A23" s="53" t="s">
        <v>206</v>
      </c>
      <c r="B23" s="53"/>
      <c r="C23" s="53"/>
      <c r="D23" s="62" t="s">
        <v>206</v>
      </c>
      <c r="E23" s="62" t="s">
        <v>207</v>
      </c>
      <c r="F23" s="72">
        <v>21.774672</v>
      </c>
      <c r="G23" s="72"/>
      <c r="H23" s="72"/>
      <c r="I23" s="72"/>
      <c r="J23" s="72"/>
      <c r="K23" s="72"/>
      <c r="L23" s="72">
        <v>21.774672</v>
      </c>
      <c r="M23" s="72">
        <v>21.774672</v>
      </c>
      <c r="N23" s="72"/>
    </row>
    <row r="24" ht="22.8" customHeight="1" spans="1:14">
      <c r="A24" s="53" t="s">
        <v>206</v>
      </c>
      <c r="B24" s="53" t="s">
        <v>177</v>
      </c>
      <c r="C24" s="53"/>
      <c r="D24" s="62" t="s">
        <v>208</v>
      </c>
      <c r="E24" s="62" t="s">
        <v>209</v>
      </c>
      <c r="F24" s="72">
        <v>21.774672</v>
      </c>
      <c r="G24" s="72"/>
      <c r="H24" s="72"/>
      <c r="I24" s="72"/>
      <c r="J24" s="72"/>
      <c r="K24" s="72"/>
      <c r="L24" s="72">
        <v>21.774672</v>
      </c>
      <c r="M24" s="72">
        <v>21.774672</v>
      </c>
      <c r="N24" s="72"/>
    </row>
    <row r="25" ht="22.8" customHeight="1" spans="1:14">
      <c r="A25" s="73" t="s">
        <v>206</v>
      </c>
      <c r="B25" s="73" t="s">
        <v>177</v>
      </c>
      <c r="C25" s="73" t="s">
        <v>203</v>
      </c>
      <c r="D25" s="67" t="s">
        <v>210</v>
      </c>
      <c r="E25" s="76" t="s">
        <v>211</v>
      </c>
      <c r="F25" s="55">
        <v>21.774672</v>
      </c>
      <c r="G25" s="55"/>
      <c r="H25" s="69"/>
      <c r="I25" s="69"/>
      <c r="J25" s="69"/>
      <c r="K25" s="69"/>
      <c r="L25" s="55">
        <v>21.774672</v>
      </c>
      <c r="M25" s="69">
        <v>21.774672</v>
      </c>
      <c r="N25" s="69"/>
    </row>
    <row r="26" ht="16.35" customHeight="1" spans="1:14">
      <c r="A26" s="70"/>
      <c r="B26" s="70"/>
      <c r="C26" s="70"/>
      <c r="D26" s="70"/>
      <c r="E26" s="70"/>
      <c r="F26" s="70"/>
      <c r="G26" s="50"/>
      <c r="H26" s="50"/>
      <c r="I26" s="50"/>
      <c r="J26" s="50"/>
      <c r="K26" s="50"/>
      <c r="L26" s="50"/>
      <c r="M26" s="50"/>
      <c r="N26" s="50"/>
    </row>
    <row r="27" ht="16.35" customHeight="1" spans="1:6">
      <c r="A27" s="70"/>
      <c r="B27" s="70"/>
      <c r="C27" s="70"/>
      <c r="D27" s="70"/>
      <c r="E27" s="70"/>
      <c r="F27" s="7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H11" sqref="H11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22" width="7.69026548672566" customWidth="1"/>
    <col min="23" max="23" width="9.76991150442478" customWidth="1"/>
  </cols>
  <sheetData>
    <row r="1" ht="16.35" customHeight="1" spans="1:22">
      <c r="A1" s="50"/>
      <c r="U1" s="65" t="s">
        <v>364</v>
      </c>
      <c r="V1" s="65"/>
    </row>
    <row r="2" ht="50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8" t="s">
        <v>34</v>
      </c>
      <c r="V3" s="58"/>
    </row>
    <row r="4" ht="26.7" customHeight="1" spans="1:22">
      <c r="A4" s="61" t="s">
        <v>161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365</v>
      </c>
      <c r="H4" s="61"/>
      <c r="I4" s="61"/>
      <c r="J4" s="61"/>
      <c r="K4" s="61"/>
      <c r="L4" s="61" t="s">
        <v>366</v>
      </c>
      <c r="M4" s="61"/>
      <c r="N4" s="61"/>
      <c r="O4" s="61"/>
      <c r="P4" s="61"/>
      <c r="Q4" s="61"/>
      <c r="R4" s="61" t="s">
        <v>321</v>
      </c>
      <c r="S4" s="61" t="s">
        <v>367</v>
      </c>
      <c r="T4" s="61"/>
      <c r="U4" s="61"/>
      <c r="V4" s="61"/>
    </row>
    <row r="5" ht="56.05" customHeight="1" spans="1:22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298</v>
      </c>
      <c r="I5" s="61" t="s">
        <v>300</v>
      </c>
      <c r="J5" s="61" t="s">
        <v>303</v>
      </c>
      <c r="K5" s="61" t="s">
        <v>309</v>
      </c>
      <c r="L5" s="61" t="s">
        <v>139</v>
      </c>
      <c r="M5" s="61" t="s">
        <v>312</v>
      </c>
      <c r="N5" s="61" t="s">
        <v>368</v>
      </c>
      <c r="O5" s="61" t="s">
        <v>315</v>
      </c>
      <c r="P5" s="61" t="s">
        <v>369</v>
      </c>
      <c r="Q5" s="61" t="s">
        <v>370</v>
      </c>
      <c r="R5" s="61"/>
      <c r="S5" s="61" t="s">
        <v>139</v>
      </c>
      <c r="T5" s="61" t="s">
        <v>306</v>
      </c>
      <c r="U5" s="61" t="s">
        <v>371</v>
      </c>
      <c r="V5" s="61" t="s">
        <v>362</v>
      </c>
    </row>
    <row r="6" ht="22.8" customHeight="1" spans="1:22">
      <c r="A6" s="64"/>
      <c r="B6" s="64"/>
      <c r="C6" s="64"/>
      <c r="D6" s="64"/>
      <c r="E6" s="64" t="s">
        <v>139</v>
      </c>
      <c r="F6" s="63">
        <v>272.24916</v>
      </c>
      <c r="G6" s="63">
        <v>197.0859</v>
      </c>
      <c r="H6" s="63">
        <v>85.2072</v>
      </c>
      <c r="I6" s="63">
        <v>0.18</v>
      </c>
      <c r="J6" s="63">
        <v>59.1387</v>
      </c>
      <c r="K6" s="63">
        <v>52.56</v>
      </c>
      <c r="L6" s="63">
        <v>42.888588</v>
      </c>
      <c r="M6" s="63">
        <v>29.032896</v>
      </c>
      <c r="N6" s="63"/>
      <c r="O6" s="63">
        <v>11.725512</v>
      </c>
      <c r="P6" s="63"/>
      <c r="Q6" s="63">
        <v>2.13018</v>
      </c>
      <c r="R6" s="63">
        <v>21.774672</v>
      </c>
      <c r="S6" s="63">
        <v>10.5</v>
      </c>
      <c r="T6" s="63">
        <v>10.5</v>
      </c>
      <c r="U6" s="63"/>
      <c r="V6" s="63"/>
    </row>
    <row r="7" ht="22.8" customHeight="1" spans="1:22">
      <c r="A7" s="64"/>
      <c r="B7" s="64"/>
      <c r="C7" s="64"/>
      <c r="D7" s="62" t="s">
        <v>157</v>
      </c>
      <c r="E7" s="62" t="s">
        <v>3</v>
      </c>
      <c r="F7" s="63">
        <v>272.24916</v>
      </c>
      <c r="G7" s="63">
        <v>197.0859</v>
      </c>
      <c r="H7" s="63">
        <v>85.2072</v>
      </c>
      <c r="I7" s="63">
        <v>0.18</v>
      </c>
      <c r="J7" s="63">
        <v>59.1387</v>
      </c>
      <c r="K7" s="63">
        <v>52.56</v>
      </c>
      <c r="L7" s="63">
        <v>42.888588</v>
      </c>
      <c r="M7" s="63">
        <v>29.032896</v>
      </c>
      <c r="N7" s="63">
        <v>0</v>
      </c>
      <c r="O7" s="63">
        <v>11.725512</v>
      </c>
      <c r="P7" s="63">
        <v>0</v>
      </c>
      <c r="Q7" s="63">
        <v>2.13018</v>
      </c>
      <c r="R7" s="63">
        <v>21.774672</v>
      </c>
      <c r="S7" s="63">
        <v>10.5</v>
      </c>
      <c r="T7" s="63">
        <v>10.5</v>
      </c>
      <c r="U7" s="63">
        <v>0</v>
      </c>
      <c r="V7" s="63">
        <v>0</v>
      </c>
    </row>
    <row r="8" ht="22.8" customHeight="1" spans="1:22">
      <c r="A8" s="64"/>
      <c r="B8" s="64"/>
      <c r="C8" s="64"/>
      <c r="D8" s="68" t="s">
        <v>158</v>
      </c>
      <c r="E8" s="68" t="s">
        <v>159</v>
      </c>
      <c r="F8" s="63">
        <v>272.24916</v>
      </c>
      <c r="G8" s="63">
        <v>197.0859</v>
      </c>
      <c r="H8" s="63">
        <v>85.2072</v>
      </c>
      <c r="I8" s="63">
        <v>0.18</v>
      </c>
      <c r="J8" s="63">
        <v>59.1387</v>
      </c>
      <c r="K8" s="63">
        <v>52.56</v>
      </c>
      <c r="L8" s="63">
        <v>42.888588</v>
      </c>
      <c r="M8" s="63">
        <v>29.032896</v>
      </c>
      <c r="N8" s="63"/>
      <c r="O8" s="63">
        <v>11.725512</v>
      </c>
      <c r="P8" s="63"/>
      <c r="Q8" s="63">
        <v>2.13018</v>
      </c>
      <c r="R8" s="63">
        <v>21.774672</v>
      </c>
      <c r="S8" s="63">
        <v>10.5</v>
      </c>
      <c r="T8" s="63">
        <v>10.5</v>
      </c>
      <c r="U8" s="63"/>
      <c r="V8" s="63"/>
    </row>
    <row r="9" ht="22.8" customHeight="1" spans="1:22">
      <c r="A9" s="53" t="s">
        <v>172</v>
      </c>
      <c r="B9" s="53"/>
      <c r="C9" s="53"/>
      <c r="D9" s="62" t="s">
        <v>172</v>
      </c>
      <c r="E9" s="62" t="s">
        <v>173</v>
      </c>
      <c r="F9" s="72">
        <v>31.163076</v>
      </c>
      <c r="G9" s="72"/>
      <c r="H9" s="72"/>
      <c r="I9" s="72"/>
      <c r="J9" s="72"/>
      <c r="K9" s="72"/>
      <c r="L9" s="72">
        <v>31.163076</v>
      </c>
      <c r="M9" s="72">
        <v>29.032896</v>
      </c>
      <c r="N9" s="72"/>
      <c r="O9" s="72"/>
      <c r="P9" s="72"/>
      <c r="Q9" s="72">
        <v>2.13018</v>
      </c>
      <c r="R9" s="72"/>
      <c r="S9" s="72"/>
      <c r="T9" s="72"/>
      <c r="U9" s="72"/>
      <c r="V9" s="72"/>
    </row>
    <row r="10" ht="22.8" customHeight="1" spans="1:22">
      <c r="A10" s="53" t="s">
        <v>172</v>
      </c>
      <c r="B10" s="53" t="s">
        <v>174</v>
      </c>
      <c r="C10" s="53"/>
      <c r="D10" s="62" t="s">
        <v>175</v>
      </c>
      <c r="E10" s="62" t="s">
        <v>176</v>
      </c>
      <c r="F10" s="72">
        <v>29.032896</v>
      </c>
      <c r="G10" s="72"/>
      <c r="H10" s="72"/>
      <c r="I10" s="72"/>
      <c r="J10" s="72"/>
      <c r="K10" s="72"/>
      <c r="L10" s="72">
        <v>29.032896</v>
      </c>
      <c r="M10" s="72">
        <v>29.032896</v>
      </c>
      <c r="N10" s="72"/>
      <c r="O10" s="72"/>
      <c r="P10" s="72"/>
      <c r="Q10" s="72"/>
      <c r="R10" s="72"/>
      <c r="S10" s="72"/>
      <c r="T10" s="72"/>
      <c r="U10" s="72"/>
      <c r="V10" s="72"/>
    </row>
    <row r="11" ht="22.8" customHeight="1" spans="1:22">
      <c r="A11" s="73" t="s">
        <v>172</v>
      </c>
      <c r="B11" s="73" t="s">
        <v>174</v>
      </c>
      <c r="C11" s="73" t="s">
        <v>174</v>
      </c>
      <c r="D11" s="67" t="s">
        <v>180</v>
      </c>
      <c r="E11" s="76" t="s">
        <v>181</v>
      </c>
      <c r="F11" s="55">
        <v>29.032896</v>
      </c>
      <c r="G11" s="69"/>
      <c r="H11" s="69"/>
      <c r="I11" s="69"/>
      <c r="J11" s="69"/>
      <c r="K11" s="69"/>
      <c r="L11" s="55">
        <v>29.032896</v>
      </c>
      <c r="M11" s="69">
        <v>29.032896</v>
      </c>
      <c r="N11" s="69"/>
      <c r="O11" s="69"/>
      <c r="P11" s="69"/>
      <c r="Q11" s="69"/>
      <c r="R11" s="69"/>
      <c r="S11" s="55"/>
      <c r="T11" s="69"/>
      <c r="U11" s="69"/>
      <c r="V11" s="69"/>
    </row>
    <row r="12" ht="22.8" customHeight="1" spans="1:22">
      <c r="A12" s="53" t="s">
        <v>172</v>
      </c>
      <c r="B12" s="53" t="s">
        <v>182</v>
      </c>
      <c r="C12" s="53"/>
      <c r="D12" s="62" t="s">
        <v>183</v>
      </c>
      <c r="E12" s="62" t="s">
        <v>184</v>
      </c>
      <c r="F12" s="72">
        <v>1.278108</v>
      </c>
      <c r="G12" s="72"/>
      <c r="H12" s="72"/>
      <c r="I12" s="72"/>
      <c r="J12" s="72"/>
      <c r="K12" s="72"/>
      <c r="L12" s="72">
        <v>1.278108</v>
      </c>
      <c r="M12" s="72"/>
      <c r="N12" s="72"/>
      <c r="O12" s="72"/>
      <c r="P12" s="72"/>
      <c r="Q12" s="72">
        <v>1.278108</v>
      </c>
      <c r="R12" s="72"/>
      <c r="S12" s="72"/>
      <c r="T12" s="72"/>
      <c r="U12" s="72"/>
      <c r="V12" s="72"/>
    </row>
    <row r="13" ht="22.8" customHeight="1" spans="1:22">
      <c r="A13" s="73" t="s">
        <v>172</v>
      </c>
      <c r="B13" s="73" t="s">
        <v>182</v>
      </c>
      <c r="C13" s="73" t="s">
        <v>185</v>
      </c>
      <c r="D13" s="67" t="s">
        <v>186</v>
      </c>
      <c r="E13" s="76" t="s">
        <v>187</v>
      </c>
      <c r="F13" s="55">
        <v>1.278108</v>
      </c>
      <c r="G13" s="69"/>
      <c r="H13" s="69"/>
      <c r="I13" s="69"/>
      <c r="J13" s="69"/>
      <c r="K13" s="69"/>
      <c r="L13" s="55">
        <v>1.278108</v>
      </c>
      <c r="M13" s="69"/>
      <c r="N13" s="69"/>
      <c r="O13" s="69"/>
      <c r="P13" s="69"/>
      <c r="Q13" s="69">
        <v>1.278108</v>
      </c>
      <c r="R13" s="69"/>
      <c r="S13" s="55"/>
      <c r="T13" s="69"/>
      <c r="U13" s="69"/>
      <c r="V13" s="69"/>
    </row>
    <row r="14" ht="22.8" customHeight="1" spans="1:22">
      <c r="A14" s="53" t="s">
        <v>172</v>
      </c>
      <c r="B14" s="53" t="s">
        <v>188</v>
      </c>
      <c r="C14" s="53"/>
      <c r="D14" s="62" t="s">
        <v>189</v>
      </c>
      <c r="E14" s="62" t="s">
        <v>190</v>
      </c>
      <c r="F14" s="72">
        <v>0.852072</v>
      </c>
      <c r="G14" s="72"/>
      <c r="H14" s="72"/>
      <c r="I14" s="72"/>
      <c r="J14" s="72"/>
      <c r="K14" s="72"/>
      <c r="L14" s="72">
        <v>0.852072</v>
      </c>
      <c r="M14" s="72"/>
      <c r="N14" s="72"/>
      <c r="O14" s="72"/>
      <c r="P14" s="72"/>
      <c r="Q14" s="72">
        <v>0.852072</v>
      </c>
      <c r="R14" s="72"/>
      <c r="S14" s="72"/>
      <c r="T14" s="72"/>
      <c r="U14" s="72"/>
      <c r="V14" s="72"/>
    </row>
    <row r="15" ht="22.8" customHeight="1" spans="1:22">
      <c r="A15" s="73" t="s">
        <v>172</v>
      </c>
      <c r="B15" s="73" t="s">
        <v>188</v>
      </c>
      <c r="C15" s="73" t="s">
        <v>177</v>
      </c>
      <c r="D15" s="67" t="s">
        <v>191</v>
      </c>
      <c r="E15" s="76" t="s">
        <v>192</v>
      </c>
      <c r="F15" s="55">
        <v>0.852072</v>
      </c>
      <c r="G15" s="69"/>
      <c r="H15" s="69"/>
      <c r="I15" s="69"/>
      <c r="J15" s="69"/>
      <c r="K15" s="69"/>
      <c r="L15" s="55">
        <v>0.852072</v>
      </c>
      <c r="M15" s="69"/>
      <c r="N15" s="69"/>
      <c r="O15" s="69"/>
      <c r="P15" s="69"/>
      <c r="Q15" s="69">
        <v>0.852072</v>
      </c>
      <c r="R15" s="69"/>
      <c r="S15" s="55"/>
      <c r="T15" s="69"/>
      <c r="U15" s="69"/>
      <c r="V15" s="69"/>
    </row>
    <row r="16" ht="22.8" customHeight="1" spans="1:22">
      <c r="A16" s="53" t="s">
        <v>193</v>
      </c>
      <c r="B16" s="53"/>
      <c r="C16" s="53"/>
      <c r="D16" s="62" t="s">
        <v>193</v>
      </c>
      <c r="E16" s="62" t="s">
        <v>194</v>
      </c>
      <c r="F16" s="72">
        <v>11.725512</v>
      </c>
      <c r="G16" s="72"/>
      <c r="H16" s="72"/>
      <c r="I16" s="72"/>
      <c r="J16" s="72"/>
      <c r="K16" s="72"/>
      <c r="L16" s="72">
        <v>11.725512</v>
      </c>
      <c r="M16" s="72"/>
      <c r="N16" s="72"/>
      <c r="O16" s="72">
        <v>11.725512</v>
      </c>
      <c r="P16" s="72"/>
      <c r="Q16" s="72"/>
      <c r="R16" s="72"/>
      <c r="S16" s="72"/>
      <c r="T16" s="72"/>
      <c r="U16" s="72"/>
      <c r="V16" s="72"/>
    </row>
    <row r="17" ht="22.8" customHeight="1" spans="1:22">
      <c r="A17" s="53" t="s">
        <v>193</v>
      </c>
      <c r="B17" s="53" t="s">
        <v>182</v>
      </c>
      <c r="C17" s="53"/>
      <c r="D17" s="62" t="s">
        <v>195</v>
      </c>
      <c r="E17" s="62" t="s">
        <v>196</v>
      </c>
      <c r="F17" s="72">
        <v>11.725512</v>
      </c>
      <c r="G17" s="72"/>
      <c r="H17" s="72"/>
      <c r="I17" s="72"/>
      <c r="J17" s="72"/>
      <c r="K17" s="72"/>
      <c r="L17" s="72">
        <v>11.725512</v>
      </c>
      <c r="M17" s="72"/>
      <c r="N17" s="72"/>
      <c r="O17" s="72">
        <v>11.725512</v>
      </c>
      <c r="P17" s="72"/>
      <c r="Q17" s="72"/>
      <c r="R17" s="72"/>
      <c r="S17" s="72"/>
      <c r="T17" s="72"/>
      <c r="U17" s="72"/>
      <c r="V17" s="72"/>
    </row>
    <row r="18" ht="22.8" customHeight="1" spans="1:22">
      <c r="A18" s="73" t="s">
        <v>193</v>
      </c>
      <c r="B18" s="73" t="s">
        <v>182</v>
      </c>
      <c r="C18" s="73" t="s">
        <v>177</v>
      </c>
      <c r="D18" s="67" t="s">
        <v>197</v>
      </c>
      <c r="E18" s="76" t="s">
        <v>198</v>
      </c>
      <c r="F18" s="55">
        <v>11.725512</v>
      </c>
      <c r="G18" s="69"/>
      <c r="H18" s="69"/>
      <c r="I18" s="69"/>
      <c r="J18" s="69"/>
      <c r="K18" s="69"/>
      <c r="L18" s="55">
        <v>11.725512</v>
      </c>
      <c r="M18" s="69"/>
      <c r="N18" s="69"/>
      <c r="O18" s="69">
        <v>11.725512</v>
      </c>
      <c r="P18" s="69"/>
      <c r="Q18" s="69"/>
      <c r="R18" s="69"/>
      <c r="S18" s="55"/>
      <c r="T18" s="69"/>
      <c r="U18" s="69"/>
      <c r="V18" s="69"/>
    </row>
    <row r="19" ht="22.8" customHeight="1" spans="1:22">
      <c r="A19" s="53" t="s">
        <v>199</v>
      </c>
      <c r="B19" s="53"/>
      <c r="C19" s="53"/>
      <c r="D19" s="62" t="s">
        <v>199</v>
      </c>
      <c r="E19" s="62" t="s">
        <v>200</v>
      </c>
      <c r="F19" s="72">
        <v>207.5859</v>
      </c>
      <c r="G19" s="72">
        <v>197.0859</v>
      </c>
      <c r="H19" s="72">
        <v>85.2072</v>
      </c>
      <c r="I19" s="72">
        <v>0.18</v>
      </c>
      <c r="J19" s="72">
        <v>59.1387</v>
      </c>
      <c r="K19" s="72">
        <v>52.56</v>
      </c>
      <c r="L19" s="72"/>
      <c r="M19" s="72"/>
      <c r="N19" s="72"/>
      <c r="O19" s="72"/>
      <c r="P19" s="72"/>
      <c r="Q19" s="72"/>
      <c r="R19" s="72"/>
      <c r="S19" s="72">
        <v>10.5</v>
      </c>
      <c r="T19" s="72">
        <v>10.5</v>
      </c>
      <c r="U19" s="72"/>
      <c r="V19" s="72"/>
    </row>
    <row r="20" ht="22.8" customHeight="1" spans="1:22">
      <c r="A20" s="53" t="s">
        <v>199</v>
      </c>
      <c r="B20" s="53" t="s">
        <v>174</v>
      </c>
      <c r="C20" s="53"/>
      <c r="D20" s="62" t="s">
        <v>201</v>
      </c>
      <c r="E20" s="62" t="s">
        <v>202</v>
      </c>
      <c r="F20" s="72">
        <v>207.5859</v>
      </c>
      <c r="G20" s="72">
        <v>197.0859</v>
      </c>
      <c r="H20" s="72">
        <v>85.2072</v>
      </c>
      <c r="I20" s="72">
        <v>0.18</v>
      </c>
      <c r="J20" s="72">
        <v>59.1387</v>
      </c>
      <c r="K20" s="72">
        <v>52.56</v>
      </c>
      <c r="L20" s="72"/>
      <c r="M20" s="72"/>
      <c r="N20" s="72"/>
      <c r="O20" s="72"/>
      <c r="P20" s="72"/>
      <c r="Q20" s="72"/>
      <c r="R20" s="72"/>
      <c r="S20" s="72">
        <v>10.5</v>
      </c>
      <c r="T20" s="72">
        <v>10.5</v>
      </c>
      <c r="U20" s="72"/>
      <c r="V20" s="72"/>
    </row>
    <row r="21" ht="22.8" customHeight="1" spans="1:22">
      <c r="A21" s="73" t="s">
        <v>199</v>
      </c>
      <c r="B21" s="73" t="s">
        <v>174</v>
      </c>
      <c r="C21" s="73" t="s">
        <v>203</v>
      </c>
      <c r="D21" s="67" t="s">
        <v>204</v>
      </c>
      <c r="E21" s="76" t="s">
        <v>205</v>
      </c>
      <c r="F21" s="55">
        <v>207.5859</v>
      </c>
      <c r="G21" s="69">
        <v>197.0859</v>
      </c>
      <c r="H21" s="69">
        <v>85.2072</v>
      </c>
      <c r="I21" s="69">
        <v>0.18</v>
      </c>
      <c r="J21" s="69">
        <v>59.1387</v>
      </c>
      <c r="K21" s="69">
        <v>52.56</v>
      </c>
      <c r="L21" s="55"/>
      <c r="M21" s="69"/>
      <c r="N21" s="69"/>
      <c r="O21" s="69"/>
      <c r="P21" s="69"/>
      <c r="Q21" s="69"/>
      <c r="R21" s="69"/>
      <c r="S21" s="55">
        <v>10.5</v>
      </c>
      <c r="T21" s="69">
        <v>10.5</v>
      </c>
      <c r="U21" s="69"/>
      <c r="V21" s="69"/>
    </row>
    <row r="22" ht="22.8" customHeight="1" spans="1:22">
      <c r="A22" s="53" t="s">
        <v>206</v>
      </c>
      <c r="B22" s="53"/>
      <c r="C22" s="53"/>
      <c r="D22" s="62" t="s">
        <v>206</v>
      </c>
      <c r="E22" s="62" t="s">
        <v>207</v>
      </c>
      <c r="F22" s="72">
        <v>21.774672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v>21.774672</v>
      </c>
      <c r="S22" s="72"/>
      <c r="T22" s="72"/>
      <c r="U22" s="72"/>
      <c r="V22" s="72"/>
    </row>
    <row r="23" ht="22.8" customHeight="1" spans="1:22">
      <c r="A23" s="53" t="s">
        <v>206</v>
      </c>
      <c r="B23" s="53" t="s">
        <v>177</v>
      </c>
      <c r="C23" s="53"/>
      <c r="D23" s="62" t="s">
        <v>208</v>
      </c>
      <c r="E23" s="62" t="s">
        <v>209</v>
      </c>
      <c r="F23" s="72">
        <v>21.774672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>
        <v>21.774672</v>
      </c>
      <c r="S23" s="72"/>
      <c r="T23" s="72"/>
      <c r="U23" s="72"/>
      <c r="V23" s="72"/>
    </row>
    <row r="24" ht="22.8" customHeight="1" spans="1:22">
      <c r="A24" s="73" t="s">
        <v>206</v>
      </c>
      <c r="B24" s="73" t="s">
        <v>177</v>
      </c>
      <c r="C24" s="73" t="s">
        <v>203</v>
      </c>
      <c r="D24" s="67" t="s">
        <v>210</v>
      </c>
      <c r="E24" s="76" t="s">
        <v>211</v>
      </c>
      <c r="F24" s="55">
        <v>21.774672</v>
      </c>
      <c r="G24" s="69"/>
      <c r="H24" s="69"/>
      <c r="I24" s="69"/>
      <c r="J24" s="69"/>
      <c r="K24" s="69"/>
      <c r="L24" s="55"/>
      <c r="M24" s="69"/>
      <c r="N24" s="69"/>
      <c r="O24" s="69"/>
      <c r="P24" s="69"/>
      <c r="Q24" s="69"/>
      <c r="R24" s="69">
        <v>21.774672</v>
      </c>
      <c r="S24" s="55"/>
      <c r="T24" s="69"/>
      <c r="U24" s="69"/>
      <c r="V24" s="69"/>
    </row>
    <row r="25" ht="16.35" customHeight="1" spans="1:9">
      <c r="A25" s="70"/>
      <c r="B25" s="70"/>
      <c r="C25" s="70"/>
      <c r="D25" s="70"/>
      <c r="E25" s="70"/>
      <c r="F25" s="70"/>
      <c r="G25" s="50"/>
      <c r="H25" s="50"/>
      <c r="I25" s="50"/>
    </row>
    <row r="26" ht="16.35" customHeight="1" spans="1:6">
      <c r="A26" s="70"/>
      <c r="B26" s="70"/>
      <c r="C26" s="70"/>
      <c r="D26" s="70"/>
      <c r="E26" s="70"/>
      <c r="F26" s="7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K2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7" width="13.4336283185841" customWidth="1"/>
    <col min="8" max="8" width="11.1327433628319" customWidth="1"/>
    <col min="9" max="9" width="12.070796460177" customWidth="1"/>
    <col min="10" max="10" width="11.9469026548673" customWidth="1"/>
    <col min="11" max="11" width="11.5398230088496" customWidth="1"/>
    <col min="12" max="12" width="9.76991150442478" customWidth="1"/>
  </cols>
  <sheetData>
    <row r="1" ht="16.35" customHeight="1" spans="1:11">
      <c r="A1" s="50"/>
      <c r="K1" s="65" t="s">
        <v>372</v>
      </c>
    </row>
    <row r="2" ht="48.3" customHeight="1" spans="1:1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8.1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8" t="s">
        <v>34</v>
      </c>
      <c r="K3" s="58"/>
    </row>
    <row r="4" ht="23.25" customHeight="1" spans="1:11">
      <c r="A4" s="61" t="s">
        <v>161</v>
      </c>
      <c r="B4" s="61"/>
      <c r="C4" s="61"/>
      <c r="D4" s="61" t="s">
        <v>213</v>
      </c>
      <c r="E4" s="61" t="s">
        <v>214</v>
      </c>
      <c r="F4" s="61" t="s">
        <v>373</v>
      </c>
      <c r="G4" s="61" t="s">
        <v>374</v>
      </c>
      <c r="H4" s="61" t="s">
        <v>375</v>
      </c>
      <c r="I4" s="61" t="s">
        <v>376</v>
      </c>
      <c r="J4" s="61" t="s">
        <v>377</v>
      </c>
      <c r="K4" s="61" t="s">
        <v>326</v>
      </c>
    </row>
    <row r="5" ht="23.25" customHeight="1" spans="1:11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64"/>
      <c r="B6" s="64"/>
      <c r="C6" s="64"/>
      <c r="D6" s="64"/>
      <c r="E6" s="64" t="s">
        <v>139</v>
      </c>
      <c r="F6" s="63">
        <v>28.688486</v>
      </c>
      <c r="G6" s="63"/>
      <c r="H6" s="63"/>
      <c r="I6" s="63"/>
      <c r="J6" s="63">
        <v>27.666</v>
      </c>
      <c r="K6" s="63">
        <v>1.022486</v>
      </c>
    </row>
    <row r="7" ht="22.8" customHeight="1" spans="1:11">
      <c r="A7" s="64"/>
      <c r="B7" s="64"/>
      <c r="C7" s="64"/>
      <c r="D7" s="62" t="s">
        <v>157</v>
      </c>
      <c r="E7" s="62" t="s">
        <v>3</v>
      </c>
      <c r="F7" s="63">
        <v>28.688486</v>
      </c>
      <c r="G7" s="63">
        <v>0</v>
      </c>
      <c r="H7" s="63">
        <v>0</v>
      </c>
      <c r="I7" s="63">
        <v>0</v>
      </c>
      <c r="J7" s="63">
        <v>27.666</v>
      </c>
      <c r="K7" s="63">
        <v>1.022486</v>
      </c>
    </row>
    <row r="8" ht="22.8" customHeight="1" spans="1:11">
      <c r="A8" s="64"/>
      <c r="B8" s="64"/>
      <c r="C8" s="64"/>
      <c r="D8" s="68" t="s">
        <v>158</v>
      </c>
      <c r="E8" s="68" t="s">
        <v>159</v>
      </c>
      <c r="F8" s="63">
        <v>28.688486</v>
      </c>
      <c r="G8" s="63"/>
      <c r="H8" s="63"/>
      <c r="I8" s="63"/>
      <c r="J8" s="63">
        <v>27.666</v>
      </c>
      <c r="K8" s="63">
        <v>1.022486</v>
      </c>
    </row>
    <row r="9" ht="22.8" customHeight="1" spans="1:11">
      <c r="A9" s="53" t="s">
        <v>172</v>
      </c>
      <c r="B9" s="53"/>
      <c r="C9" s="53"/>
      <c r="D9" s="64" t="s">
        <v>172</v>
      </c>
      <c r="E9" s="64" t="s">
        <v>173</v>
      </c>
      <c r="F9" s="72">
        <v>27.666</v>
      </c>
      <c r="G9" s="72"/>
      <c r="H9" s="72"/>
      <c r="I9" s="72"/>
      <c r="J9" s="72">
        <v>27.666</v>
      </c>
      <c r="K9" s="72"/>
    </row>
    <row r="10" ht="22.8" customHeight="1" spans="1:11">
      <c r="A10" s="53" t="s">
        <v>172</v>
      </c>
      <c r="B10" s="53" t="s">
        <v>174</v>
      </c>
      <c r="C10" s="53"/>
      <c r="D10" s="64" t="s">
        <v>175</v>
      </c>
      <c r="E10" s="64" t="s">
        <v>176</v>
      </c>
      <c r="F10" s="72">
        <v>27.666</v>
      </c>
      <c r="G10" s="72"/>
      <c r="H10" s="72"/>
      <c r="I10" s="72"/>
      <c r="J10" s="72">
        <v>27.666</v>
      </c>
      <c r="K10" s="72"/>
    </row>
    <row r="11" ht="22.8" customHeight="1" spans="1:11">
      <c r="A11" s="73" t="s">
        <v>172</v>
      </c>
      <c r="B11" s="73" t="s">
        <v>174</v>
      </c>
      <c r="C11" s="73" t="s">
        <v>177</v>
      </c>
      <c r="D11" s="67" t="s">
        <v>178</v>
      </c>
      <c r="E11" s="56" t="s">
        <v>179</v>
      </c>
      <c r="F11" s="55">
        <v>27.666</v>
      </c>
      <c r="G11" s="69"/>
      <c r="H11" s="69"/>
      <c r="I11" s="69"/>
      <c r="J11" s="69">
        <v>27.666</v>
      </c>
      <c r="K11" s="69"/>
    </row>
    <row r="12" ht="22.8" customHeight="1" spans="1:11">
      <c r="A12" s="53" t="s">
        <v>199</v>
      </c>
      <c r="B12" s="53"/>
      <c r="C12" s="53"/>
      <c r="D12" s="64" t="s">
        <v>199</v>
      </c>
      <c r="E12" s="64" t="s">
        <v>200</v>
      </c>
      <c r="F12" s="72">
        <v>1.022486</v>
      </c>
      <c r="G12" s="72"/>
      <c r="H12" s="72"/>
      <c r="I12" s="72"/>
      <c r="J12" s="72"/>
      <c r="K12" s="72">
        <v>1.022486</v>
      </c>
    </row>
    <row r="13" ht="22.8" customHeight="1" spans="1:11">
      <c r="A13" s="53" t="s">
        <v>199</v>
      </c>
      <c r="B13" s="53" t="s">
        <v>174</v>
      </c>
      <c r="C13" s="53"/>
      <c r="D13" s="64" t="s">
        <v>201</v>
      </c>
      <c r="E13" s="64" t="s">
        <v>202</v>
      </c>
      <c r="F13" s="72">
        <v>1.022486</v>
      </c>
      <c r="G13" s="72"/>
      <c r="H13" s="72"/>
      <c r="I13" s="72"/>
      <c r="J13" s="72"/>
      <c r="K13" s="72">
        <v>1.022486</v>
      </c>
    </row>
    <row r="14" ht="22.8" customHeight="1" spans="1:11">
      <c r="A14" s="73" t="s">
        <v>199</v>
      </c>
      <c r="B14" s="73" t="s">
        <v>174</v>
      </c>
      <c r="C14" s="73" t="s">
        <v>203</v>
      </c>
      <c r="D14" s="67" t="s">
        <v>204</v>
      </c>
      <c r="E14" s="56" t="s">
        <v>205</v>
      </c>
      <c r="F14" s="55">
        <v>1.022486</v>
      </c>
      <c r="G14" s="69"/>
      <c r="H14" s="69"/>
      <c r="I14" s="69"/>
      <c r="J14" s="69"/>
      <c r="K14" s="69">
        <v>1.022486</v>
      </c>
    </row>
    <row r="15" ht="16.35" customHeight="1" spans="1:11">
      <c r="A15" s="70"/>
      <c r="B15" s="70"/>
      <c r="C15" s="70"/>
      <c r="D15" s="70"/>
      <c r="E15" s="70"/>
      <c r="F15" s="70"/>
      <c r="G15" s="50"/>
      <c r="H15" s="50"/>
      <c r="I15" s="50"/>
      <c r="J15" s="50"/>
      <c r="K15" s="50"/>
    </row>
    <row r="16" ht="16.35" customHeight="1" spans="1:6">
      <c r="A16" s="70"/>
      <c r="B16" s="70"/>
      <c r="C16" s="70"/>
      <c r="D16" s="70"/>
      <c r="E16" s="70"/>
      <c r="F16" s="70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J12" sqref="J12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18" width="7.69026548672566" customWidth="1"/>
    <col min="19" max="19" width="9.76991150442478" customWidth="1"/>
  </cols>
  <sheetData>
    <row r="1" ht="16.35" customHeight="1" spans="1:18">
      <c r="A1" s="50"/>
      <c r="Q1" s="65" t="s">
        <v>378</v>
      </c>
      <c r="R1" s="65"/>
    </row>
    <row r="2" ht="40.5" customHeight="1" spans="1:18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4.15" customHeight="1" spans="1:18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 t="s">
        <v>34</v>
      </c>
      <c r="R3" s="58"/>
    </row>
    <row r="4" ht="24.15" customHeight="1" spans="1:18">
      <c r="A4" s="61" t="s">
        <v>161</v>
      </c>
      <c r="B4" s="61"/>
      <c r="C4" s="61"/>
      <c r="D4" s="61" t="s">
        <v>213</v>
      </c>
      <c r="E4" s="61" t="s">
        <v>214</v>
      </c>
      <c r="F4" s="61" t="s">
        <v>373</v>
      </c>
      <c r="G4" s="61" t="s">
        <v>379</v>
      </c>
      <c r="H4" s="61" t="s">
        <v>324</v>
      </c>
      <c r="I4" s="61" t="s">
        <v>380</v>
      </c>
      <c r="J4" s="61" t="s">
        <v>381</v>
      </c>
      <c r="K4" s="61" t="s">
        <v>382</v>
      </c>
      <c r="L4" s="61" t="s">
        <v>383</v>
      </c>
      <c r="M4" s="61" t="s">
        <v>384</v>
      </c>
      <c r="N4" s="61" t="s">
        <v>375</v>
      </c>
      <c r="O4" s="61" t="s">
        <v>385</v>
      </c>
      <c r="P4" s="61" t="s">
        <v>386</v>
      </c>
      <c r="Q4" s="61" t="s">
        <v>376</v>
      </c>
      <c r="R4" s="61" t="s">
        <v>326</v>
      </c>
    </row>
    <row r="5" ht="21.55" customHeight="1" spans="1:18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2.8" customHeight="1" spans="1:18">
      <c r="A6" s="64"/>
      <c r="B6" s="64"/>
      <c r="C6" s="64"/>
      <c r="D6" s="64"/>
      <c r="E6" s="64" t="s">
        <v>139</v>
      </c>
      <c r="F6" s="63">
        <v>28.688486</v>
      </c>
      <c r="G6" s="63"/>
      <c r="H6" s="63">
        <v>27.666</v>
      </c>
      <c r="I6" s="63"/>
      <c r="J6" s="63"/>
      <c r="K6" s="63"/>
      <c r="L6" s="63"/>
      <c r="M6" s="63"/>
      <c r="N6" s="63"/>
      <c r="O6" s="63"/>
      <c r="P6" s="63"/>
      <c r="Q6" s="63"/>
      <c r="R6" s="63">
        <v>1.022486</v>
      </c>
    </row>
    <row r="7" ht="22.8" customHeight="1" spans="1:18">
      <c r="A7" s="64"/>
      <c r="B7" s="64"/>
      <c r="C7" s="64"/>
      <c r="D7" s="62" t="s">
        <v>157</v>
      </c>
      <c r="E7" s="62" t="s">
        <v>3</v>
      </c>
      <c r="F7" s="63">
        <v>28.688486</v>
      </c>
      <c r="G7" s="63">
        <v>0</v>
      </c>
      <c r="H7" s="63">
        <v>27.666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1.022486</v>
      </c>
    </row>
    <row r="8" ht="22.8" customHeight="1" spans="1:18">
      <c r="A8" s="64"/>
      <c r="B8" s="64"/>
      <c r="C8" s="64"/>
      <c r="D8" s="68" t="s">
        <v>158</v>
      </c>
      <c r="E8" s="68" t="s">
        <v>159</v>
      </c>
      <c r="F8" s="63">
        <v>28.688486</v>
      </c>
      <c r="G8" s="63"/>
      <c r="H8" s="63">
        <v>27.666</v>
      </c>
      <c r="I8" s="63"/>
      <c r="J8" s="63"/>
      <c r="K8" s="63"/>
      <c r="L8" s="63"/>
      <c r="M8" s="63"/>
      <c r="N8" s="63"/>
      <c r="O8" s="63"/>
      <c r="P8" s="63"/>
      <c r="Q8" s="63"/>
      <c r="R8" s="63">
        <v>1.022486</v>
      </c>
    </row>
    <row r="9" ht="22.8" customHeight="1" spans="1:18">
      <c r="A9" s="64" t="s">
        <v>172</v>
      </c>
      <c r="B9" s="64"/>
      <c r="C9" s="64"/>
      <c r="D9" s="64" t="s">
        <v>172</v>
      </c>
      <c r="E9" s="64" t="s">
        <v>173</v>
      </c>
      <c r="F9" s="72">
        <v>27.666</v>
      </c>
      <c r="G9" s="72"/>
      <c r="H9" s="72">
        <v>27.666</v>
      </c>
      <c r="I9" s="72"/>
      <c r="J9" s="72"/>
      <c r="K9" s="72"/>
      <c r="L9" s="72"/>
      <c r="M9" s="72"/>
      <c r="N9" s="72"/>
      <c r="O9" s="72"/>
      <c r="P9" s="72"/>
      <c r="Q9" s="72"/>
      <c r="R9" s="72"/>
    </row>
    <row r="10" ht="22.8" customHeight="1" spans="1:18">
      <c r="A10" s="64" t="s">
        <v>172</v>
      </c>
      <c r="B10" s="64" t="s">
        <v>174</v>
      </c>
      <c r="C10" s="64"/>
      <c r="D10" s="64" t="s">
        <v>175</v>
      </c>
      <c r="E10" s="64" t="s">
        <v>176</v>
      </c>
      <c r="F10" s="72">
        <v>27.666</v>
      </c>
      <c r="G10" s="72"/>
      <c r="H10" s="72">
        <v>27.666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ht="22.8" customHeight="1" spans="1:18">
      <c r="A11" s="73" t="s">
        <v>172</v>
      </c>
      <c r="B11" s="73" t="s">
        <v>174</v>
      </c>
      <c r="C11" s="73" t="s">
        <v>177</v>
      </c>
      <c r="D11" s="67" t="s">
        <v>178</v>
      </c>
      <c r="E11" s="56" t="s">
        <v>179</v>
      </c>
      <c r="F11" s="55">
        <v>27.666</v>
      </c>
      <c r="G11" s="69"/>
      <c r="H11" s="69">
        <v>27.666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ht="22.8" customHeight="1" spans="1:18">
      <c r="A12" s="64" t="s">
        <v>199</v>
      </c>
      <c r="B12" s="64"/>
      <c r="C12" s="64"/>
      <c r="D12" s="64" t="s">
        <v>199</v>
      </c>
      <c r="E12" s="64" t="s">
        <v>200</v>
      </c>
      <c r="F12" s="72">
        <v>1.022486</v>
      </c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>
        <v>1.022486</v>
      </c>
    </row>
    <row r="13" ht="22.8" customHeight="1" spans="1:18">
      <c r="A13" s="64" t="s">
        <v>199</v>
      </c>
      <c r="B13" s="64" t="s">
        <v>174</v>
      </c>
      <c r="C13" s="64"/>
      <c r="D13" s="64" t="s">
        <v>201</v>
      </c>
      <c r="E13" s="64" t="s">
        <v>202</v>
      </c>
      <c r="F13" s="72">
        <v>1.022486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>
        <v>1.022486</v>
      </c>
    </row>
    <row r="14" ht="22.8" customHeight="1" spans="1:18">
      <c r="A14" s="73" t="s">
        <v>199</v>
      </c>
      <c r="B14" s="73" t="s">
        <v>174</v>
      </c>
      <c r="C14" s="73" t="s">
        <v>203</v>
      </c>
      <c r="D14" s="67" t="s">
        <v>204</v>
      </c>
      <c r="E14" s="56" t="s">
        <v>205</v>
      </c>
      <c r="F14" s="55">
        <v>1.022486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>
        <v>1.022486</v>
      </c>
    </row>
    <row r="15" ht="16.35" customHeight="1" spans="1:6">
      <c r="A15" s="70"/>
      <c r="B15" s="70"/>
      <c r="C15" s="70"/>
      <c r="D15" s="70"/>
      <c r="E15" s="70"/>
      <c r="F15" s="70"/>
    </row>
    <row r="16" ht="16.35" customHeight="1" spans="1:6">
      <c r="A16" s="70"/>
      <c r="B16" s="70"/>
      <c r="C16" s="70"/>
      <c r="D16" s="70"/>
      <c r="E16" s="70"/>
      <c r="F16" s="70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7" width="8" customWidth="1"/>
    <col min="8" max="16" width="7.17699115044248" customWidth="1"/>
    <col min="17" max="17" width="8.41592920353982" customWidth="1"/>
    <col min="18" max="18" width="8.20353982300885" customWidth="1"/>
    <col min="19" max="20" width="7.17699115044248" customWidth="1"/>
    <col min="21" max="21" width="9.76991150442478" customWidth="1"/>
  </cols>
  <sheetData>
    <row r="1" ht="16.35" customHeight="1" spans="1:20">
      <c r="A1" s="50"/>
      <c r="S1" s="65" t="s">
        <v>387</v>
      </c>
      <c r="T1" s="65"/>
    </row>
    <row r="2" ht="36.2" customHeight="1" spans="1:20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8.45" customHeight="1" spans="1:20">
      <c r="A4" s="61" t="s">
        <v>161</v>
      </c>
      <c r="B4" s="61"/>
      <c r="C4" s="61"/>
      <c r="D4" s="61" t="s">
        <v>213</v>
      </c>
      <c r="E4" s="61" t="s">
        <v>214</v>
      </c>
      <c r="F4" s="61" t="s">
        <v>373</v>
      </c>
      <c r="G4" s="61" t="s">
        <v>217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220</v>
      </c>
      <c r="S4" s="61"/>
      <c r="T4" s="61"/>
    </row>
    <row r="5" ht="36.2" customHeight="1" spans="1:20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388</v>
      </c>
      <c r="I5" s="61" t="s">
        <v>389</v>
      </c>
      <c r="J5" s="61" t="s">
        <v>350</v>
      </c>
      <c r="K5" s="61" t="s">
        <v>390</v>
      </c>
      <c r="L5" s="61" t="s">
        <v>391</v>
      </c>
      <c r="M5" s="61" t="s">
        <v>392</v>
      </c>
      <c r="N5" s="61" t="s">
        <v>393</v>
      </c>
      <c r="O5" s="61" t="s">
        <v>394</v>
      </c>
      <c r="P5" s="61" t="s">
        <v>347</v>
      </c>
      <c r="Q5" s="61" t="s">
        <v>358</v>
      </c>
      <c r="R5" s="61" t="s">
        <v>139</v>
      </c>
      <c r="S5" s="61" t="s">
        <v>328</v>
      </c>
      <c r="T5" s="61" t="s">
        <v>363</v>
      </c>
    </row>
    <row r="6" ht="22.8" customHeight="1" spans="1:20">
      <c r="A6" s="64"/>
      <c r="B6" s="64"/>
      <c r="C6" s="64"/>
      <c r="D6" s="64"/>
      <c r="E6" s="64" t="s">
        <v>139</v>
      </c>
      <c r="F6" s="72">
        <v>37.8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37.8</v>
      </c>
      <c r="S6" s="72">
        <v>37.8</v>
      </c>
      <c r="T6" s="72"/>
    </row>
    <row r="7" ht="22.8" customHeight="1" spans="1:20">
      <c r="A7" s="64"/>
      <c r="B7" s="64"/>
      <c r="C7" s="64"/>
      <c r="D7" s="62" t="s">
        <v>157</v>
      </c>
      <c r="E7" s="62" t="s">
        <v>3</v>
      </c>
      <c r="F7" s="72">
        <v>37.8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37.8</v>
      </c>
      <c r="S7" s="72">
        <v>37.8</v>
      </c>
      <c r="T7" s="72">
        <v>0</v>
      </c>
    </row>
    <row r="8" ht="22.8" customHeight="1" spans="1:20">
      <c r="A8" s="64"/>
      <c r="B8" s="64"/>
      <c r="C8" s="64"/>
      <c r="D8" s="68" t="s">
        <v>158</v>
      </c>
      <c r="E8" s="68" t="s">
        <v>159</v>
      </c>
      <c r="F8" s="72">
        <v>37.8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37.8</v>
      </c>
      <c r="S8" s="72">
        <v>37.8</v>
      </c>
      <c r="T8" s="72"/>
    </row>
    <row r="9" ht="22.8" customHeight="1" spans="1:20">
      <c r="A9" s="53" t="s">
        <v>199</v>
      </c>
      <c r="B9" s="53"/>
      <c r="C9" s="53"/>
      <c r="D9" s="62" t="s">
        <v>199</v>
      </c>
      <c r="E9" s="62" t="s">
        <v>200</v>
      </c>
      <c r="F9" s="72">
        <v>37.8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37.8</v>
      </c>
      <c r="S9" s="72">
        <v>37.8</v>
      </c>
      <c r="T9" s="72"/>
    </row>
    <row r="10" ht="22.8" customHeight="1" spans="1:20">
      <c r="A10" s="53" t="s">
        <v>199</v>
      </c>
      <c r="B10" s="53" t="s">
        <v>174</v>
      </c>
      <c r="C10" s="53"/>
      <c r="D10" s="62" t="s">
        <v>201</v>
      </c>
      <c r="E10" s="62" t="s">
        <v>202</v>
      </c>
      <c r="F10" s="72">
        <v>37.8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37.8</v>
      </c>
      <c r="S10" s="72">
        <v>37.8</v>
      </c>
      <c r="T10" s="72"/>
    </row>
    <row r="11" ht="22.8" customHeight="1" spans="1:20">
      <c r="A11" s="73" t="s">
        <v>199</v>
      </c>
      <c r="B11" s="73" t="s">
        <v>174</v>
      </c>
      <c r="C11" s="73" t="s">
        <v>203</v>
      </c>
      <c r="D11" s="67" t="s">
        <v>204</v>
      </c>
      <c r="E11" s="56" t="s">
        <v>205</v>
      </c>
      <c r="F11" s="55">
        <v>37.8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37.8</v>
      </c>
      <c r="S11" s="55">
        <v>37.8</v>
      </c>
      <c r="T11" s="69"/>
    </row>
    <row r="12" ht="16.35" customHeight="1" spans="1:17">
      <c r="A12" s="70"/>
      <c r="B12" s="70"/>
      <c r="C12" s="70"/>
      <c r="D12" s="70"/>
      <c r="E12" s="70"/>
      <c r="F12" s="7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ht="16.35" customHeight="1" spans="1:6">
      <c r="A13" s="70"/>
      <c r="B13" s="70"/>
      <c r="C13" s="70"/>
      <c r="D13" s="70"/>
      <c r="E13" s="70"/>
      <c r="F13" s="7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U6" sqref="U6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29" width="8.20353982300885" customWidth="1"/>
    <col min="30" max="33" width="9.23008849557522" customWidth="1"/>
    <col min="34" max="34" width="9.76991150442478" customWidth="1"/>
  </cols>
  <sheetData>
    <row r="1" ht="13.8" customHeight="1" spans="1:33">
      <c r="A1" s="50"/>
      <c r="F1" s="50"/>
      <c r="AF1" s="65" t="s">
        <v>395</v>
      </c>
      <c r="AG1" s="65"/>
    </row>
    <row r="2" ht="43.95" customHeight="1" spans="1:33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4.15" customHeight="1" spans="1:3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8" t="s">
        <v>34</v>
      </c>
      <c r="AG3" s="58"/>
    </row>
    <row r="4" ht="25" customHeight="1" spans="1:33">
      <c r="A4" s="61" t="s">
        <v>161</v>
      </c>
      <c r="B4" s="61"/>
      <c r="C4" s="61"/>
      <c r="D4" s="61" t="s">
        <v>213</v>
      </c>
      <c r="E4" s="61" t="s">
        <v>214</v>
      </c>
      <c r="F4" s="61" t="s">
        <v>396</v>
      </c>
      <c r="G4" s="61" t="s">
        <v>330</v>
      </c>
      <c r="H4" s="61" t="s">
        <v>332</v>
      </c>
      <c r="I4" s="61" t="s">
        <v>334</v>
      </c>
      <c r="J4" s="61" t="s">
        <v>337</v>
      </c>
      <c r="K4" s="61" t="s">
        <v>339</v>
      </c>
      <c r="L4" s="61" t="s">
        <v>341</v>
      </c>
      <c r="M4" s="61" t="s">
        <v>343</v>
      </c>
      <c r="N4" s="61" t="s">
        <v>397</v>
      </c>
      <c r="O4" s="61" t="s">
        <v>398</v>
      </c>
      <c r="P4" s="61" t="s">
        <v>345</v>
      </c>
      <c r="Q4" s="61" t="s">
        <v>393</v>
      </c>
      <c r="R4" s="61" t="s">
        <v>347</v>
      </c>
      <c r="S4" s="61" t="s">
        <v>399</v>
      </c>
      <c r="T4" s="61" t="s">
        <v>389</v>
      </c>
      <c r="U4" s="61" t="s">
        <v>350</v>
      </c>
      <c r="V4" s="61" t="s">
        <v>392</v>
      </c>
      <c r="W4" s="61" t="s">
        <v>400</v>
      </c>
      <c r="X4" s="61" t="s">
        <v>401</v>
      </c>
      <c r="Y4" s="61" t="s">
        <v>402</v>
      </c>
      <c r="Z4" s="61" t="s">
        <v>403</v>
      </c>
      <c r="AA4" s="61" t="s">
        <v>391</v>
      </c>
      <c r="AB4" s="61" t="s">
        <v>353</v>
      </c>
      <c r="AC4" s="61" t="s">
        <v>404</v>
      </c>
      <c r="AD4" s="61" t="s">
        <v>394</v>
      </c>
      <c r="AE4" s="61" t="s">
        <v>356</v>
      </c>
      <c r="AF4" s="61" t="s">
        <v>405</v>
      </c>
      <c r="AG4" s="61" t="s">
        <v>358</v>
      </c>
    </row>
    <row r="5" ht="21.55" customHeight="1" spans="1:33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2.8" customHeight="1" spans="1:33">
      <c r="A6" s="53"/>
      <c r="B6" s="54"/>
      <c r="C6" s="54"/>
      <c r="D6" s="56"/>
      <c r="E6" s="56" t="s">
        <v>139</v>
      </c>
      <c r="F6" s="72">
        <v>37.8</v>
      </c>
      <c r="G6" s="72">
        <v>5</v>
      </c>
      <c r="H6" s="72">
        <v>1</v>
      </c>
      <c r="I6" s="72">
        <v>0.1</v>
      </c>
      <c r="J6" s="72">
        <v>0.1</v>
      </c>
      <c r="K6" s="72">
        <v>1.2</v>
      </c>
      <c r="L6" s="72">
        <v>6.3</v>
      </c>
      <c r="M6" s="72">
        <v>0.5</v>
      </c>
      <c r="N6" s="72"/>
      <c r="O6" s="72"/>
      <c r="P6" s="72">
        <v>0.1</v>
      </c>
      <c r="Q6" s="72"/>
      <c r="R6" s="72">
        <v>1</v>
      </c>
      <c r="S6" s="72"/>
      <c r="T6" s="72"/>
      <c r="U6" s="72">
        <v>0.1</v>
      </c>
      <c r="V6" s="72"/>
      <c r="W6" s="72"/>
      <c r="X6" s="72"/>
      <c r="Y6" s="72"/>
      <c r="Z6" s="72"/>
      <c r="AA6" s="72"/>
      <c r="AB6" s="72">
        <v>5.5</v>
      </c>
      <c r="AC6" s="72"/>
      <c r="AD6" s="72"/>
      <c r="AE6" s="72">
        <v>14.34</v>
      </c>
      <c r="AF6" s="72"/>
      <c r="AG6" s="72">
        <v>2.56</v>
      </c>
    </row>
    <row r="7" ht="22.8" customHeight="1" spans="1:33">
      <c r="A7" s="64"/>
      <c r="B7" s="64"/>
      <c r="C7" s="64"/>
      <c r="D7" s="62" t="s">
        <v>157</v>
      </c>
      <c r="E7" s="62" t="s">
        <v>3</v>
      </c>
      <c r="F7" s="72">
        <v>37.8</v>
      </c>
      <c r="G7" s="72">
        <v>5</v>
      </c>
      <c r="H7" s="72">
        <v>1</v>
      </c>
      <c r="I7" s="72">
        <v>0.1</v>
      </c>
      <c r="J7" s="72">
        <v>0.1</v>
      </c>
      <c r="K7" s="72">
        <v>1.2</v>
      </c>
      <c r="L7" s="72">
        <v>6.3</v>
      </c>
      <c r="M7" s="72">
        <v>0.5</v>
      </c>
      <c r="N7" s="72">
        <v>0</v>
      </c>
      <c r="O7" s="72">
        <v>0</v>
      </c>
      <c r="P7" s="72">
        <v>0.1</v>
      </c>
      <c r="Q7" s="72">
        <v>0</v>
      </c>
      <c r="R7" s="72">
        <v>1</v>
      </c>
      <c r="S7" s="72">
        <v>0</v>
      </c>
      <c r="T7" s="72">
        <v>0</v>
      </c>
      <c r="U7" s="72">
        <v>0.1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5.5</v>
      </c>
      <c r="AC7" s="72">
        <v>0</v>
      </c>
      <c r="AD7" s="72">
        <v>0</v>
      </c>
      <c r="AE7" s="72">
        <v>14.34</v>
      </c>
      <c r="AF7" s="72">
        <v>0</v>
      </c>
      <c r="AG7" s="72">
        <v>2.56</v>
      </c>
    </row>
    <row r="8" ht="22.8" customHeight="1" spans="1:33">
      <c r="A8" s="64"/>
      <c r="B8" s="64"/>
      <c r="C8" s="64"/>
      <c r="D8" s="68" t="s">
        <v>158</v>
      </c>
      <c r="E8" s="68" t="s">
        <v>159</v>
      </c>
      <c r="F8" s="72">
        <v>37.8</v>
      </c>
      <c r="G8" s="72">
        <v>5</v>
      </c>
      <c r="H8" s="72">
        <v>1</v>
      </c>
      <c r="I8" s="72">
        <v>0.1</v>
      </c>
      <c r="J8" s="72">
        <v>0.1</v>
      </c>
      <c r="K8" s="72">
        <v>1.2</v>
      </c>
      <c r="L8" s="72">
        <v>6.3</v>
      </c>
      <c r="M8" s="72">
        <v>0.5</v>
      </c>
      <c r="N8" s="72"/>
      <c r="O8" s="72"/>
      <c r="P8" s="72">
        <v>0.1</v>
      </c>
      <c r="Q8" s="72"/>
      <c r="R8" s="72">
        <v>1</v>
      </c>
      <c r="S8" s="72"/>
      <c r="T8" s="72"/>
      <c r="U8" s="72">
        <v>0.1</v>
      </c>
      <c r="V8" s="72"/>
      <c r="W8" s="72"/>
      <c r="X8" s="72"/>
      <c r="Y8" s="72"/>
      <c r="Z8" s="72"/>
      <c r="AA8" s="72"/>
      <c r="AB8" s="72">
        <v>5.5</v>
      </c>
      <c r="AC8" s="72"/>
      <c r="AD8" s="72"/>
      <c r="AE8" s="72">
        <v>14.34</v>
      </c>
      <c r="AF8" s="72"/>
      <c r="AG8" s="72">
        <v>2.56</v>
      </c>
    </row>
    <row r="9" ht="22.8" customHeight="1" spans="1:33">
      <c r="A9" s="53" t="s">
        <v>199</v>
      </c>
      <c r="B9" s="53"/>
      <c r="C9" s="53"/>
      <c r="D9" s="62" t="s">
        <v>199</v>
      </c>
      <c r="E9" s="62" t="s">
        <v>200</v>
      </c>
      <c r="F9" s="72">
        <v>37.8</v>
      </c>
      <c r="G9" s="72">
        <v>5</v>
      </c>
      <c r="H9" s="72">
        <v>1</v>
      </c>
      <c r="I9" s="72">
        <v>0.1</v>
      </c>
      <c r="J9" s="72">
        <v>0.1</v>
      </c>
      <c r="K9" s="72">
        <v>1.2</v>
      </c>
      <c r="L9" s="72">
        <v>6.3</v>
      </c>
      <c r="M9" s="72">
        <v>0.5</v>
      </c>
      <c r="N9" s="72"/>
      <c r="O9" s="72"/>
      <c r="P9" s="72">
        <v>0.1</v>
      </c>
      <c r="Q9" s="72"/>
      <c r="R9" s="72">
        <v>1</v>
      </c>
      <c r="S9" s="72"/>
      <c r="T9" s="72"/>
      <c r="U9" s="72">
        <v>0.1</v>
      </c>
      <c r="V9" s="72"/>
      <c r="W9" s="72"/>
      <c r="X9" s="72"/>
      <c r="Y9" s="72"/>
      <c r="Z9" s="72"/>
      <c r="AA9" s="72"/>
      <c r="AB9" s="72">
        <v>5.5</v>
      </c>
      <c r="AC9" s="72"/>
      <c r="AD9" s="72"/>
      <c r="AE9" s="72">
        <v>14.34</v>
      </c>
      <c r="AF9" s="72"/>
      <c r="AG9" s="72">
        <v>2.56</v>
      </c>
    </row>
    <row r="10" ht="22.8" customHeight="1" spans="1:33">
      <c r="A10" s="53" t="s">
        <v>199</v>
      </c>
      <c r="B10" s="53" t="s">
        <v>174</v>
      </c>
      <c r="C10" s="53"/>
      <c r="D10" s="62" t="s">
        <v>201</v>
      </c>
      <c r="E10" s="62" t="s">
        <v>202</v>
      </c>
      <c r="F10" s="72">
        <v>37.8</v>
      </c>
      <c r="G10" s="72">
        <v>5</v>
      </c>
      <c r="H10" s="72">
        <v>1</v>
      </c>
      <c r="I10" s="72">
        <v>0.1</v>
      </c>
      <c r="J10" s="72">
        <v>0.1</v>
      </c>
      <c r="K10" s="72">
        <v>1.2</v>
      </c>
      <c r="L10" s="72">
        <v>6.3</v>
      </c>
      <c r="M10" s="72">
        <v>0.5</v>
      </c>
      <c r="N10" s="72"/>
      <c r="O10" s="72"/>
      <c r="P10" s="72">
        <v>0.1</v>
      </c>
      <c r="Q10" s="72"/>
      <c r="R10" s="72">
        <v>1</v>
      </c>
      <c r="S10" s="72"/>
      <c r="T10" s="72"/>
      <c r="U10" s="72">
        <v>0.1</v>
      </c>
      <c r="V10" s="72"/>
      <c r="W10" s="72"/>
      <c r="X10" s="72"/>
      <c r="Y10" s="72"/>
      <c r="Z10" s="72"/>
      <c r="AA10" s="72"/>
      <c r="AB10" s="72">
        <v>5.5</v>
      </c>
      <c r="AC10" s="72"/>
      <c r="AD10" s="72"/>
      <c r="AE10" s="72">
        <v>14.34</v>
      </c>
      <c r="AF10" s="72"/>
      <c r="AG10" s="72">
        <v>2.56</v>
      </c>
    </row>
    <row r="11" ht="22.8" customHeight="1" spans="1:33">
      <c r="A11" s="73" t="s">
        <v>199</v>
      </c>
      <c r="B11" s="73" t="s">
        <v>174</v>
      </c>
      <c r="C11" s="73" t="s">
        <v>203</v>
      </c>
      <c r="D11" s="67" t="s">
        <v>204</v>
      </c>
      <c r="E11" s="56" t="s">
        <v>205</v>
      </c>
      <c r="F11" s="69">
        <v>37.8</v>
      </c>
      <c r="G11" s="69">
        <v>5</v>
      </c>
      <c r="H11" s="69">
        <v>1</v>
      </c>
      <c r="I11" s="69">
        <v>0.1</v>
      </c>
      <c r="J11" s="69">
        <v>0.1</v>
      </c>
      <c r="K11" s="69">
        <v>1.2</v>
      </c>
      <c r="L11" s="69">
        <v>6.3</v>
      </c>
      <c r="M11" s="69">
        <v>0.5</v>
      </c>
      <c r="N11" s="69"/>
      <c r="O11" s="69"/>
      <c r="P11" s="69">
        <v>0.1</v>
      </c>
      <c r="Q11" s="69"/>
      <c r="R11" s="69">
        <v>1</v>
      </c>
      <c r="S11" s="69"/>
      <c r="T11" s="69"/>
      <c r="U11" s="69">
        <v>0.1</v>
      </c>
      <c r="V11" s="69"/>
      <c r="W11" s="69"/>
      <c r="X11" s="69"/>
      <c r="Y11" s="69"/>
      <c r="Z11" s="69"/>
      <c r="AA11" s="69"/>
      <c r="AB11" s="69">
        <v>5.5</v>
      </c>
      <c r="AC11" s="69"/>
      <c r="AD11" s="69"/>
      <c r="AE11" s="69">
        <v>14.34</v>
      </c>
      <c r="AF11" s="69"/>
      <c r="AG11" s="69">
        <v>2.56</v>
      </c>
    </row>
    <row r="12" ht="16.35" customHeight="1" spans="1:13">
      <c r="A12" s="70"/>
      <c r="B12" s="70"/>
      <c r="C12" s="70"/>
      <c r="D12" s="70"/>
      <c r="E12" s="70"/>
      <c r="F12" s="70"/>
      <c r="G12" s="70"/>
      <c r="H12" s="50"/>
      <c r="I12" s="50"/>
      <c r="J12" s="50"/>
      <c r="K12" s="50"/>
      <c r="L12" s="50"/>
      <c r="M12" s="50"/>
    </row>
    <row r="13" ht="16.35" customHeight="1" spans="1:7">
      <c r="A13" s="70"/>
      <c r="B13" s="70"/>
      <c r="C13" s="70"/>
      <c r="D13" s="70"/>
      <c r="E13" s="70"/>
      <c r="F13" s="70"/>
      <c r="G13" s="7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4" sqref="D14"/>
    </sheetView>
  </sheetViews>
  <sheetFormatPr defaultColWidth="10" defaultRowHeight="13.5" outlineLevelCol="7"/>
  <cols>
    <col min="1" max="1" width="13.3362831858407" customWidth="1"/>
    <col min="2" max="2" width="29.7256637168142" customWidth="1"/>
    <col min="3" max="3" width="20.7610619469027" customWidth="1"/>
    <col min="4" max="4" width="12.353982300885" customWidth="1"/>
    <col min="5" max="5" width="10.3185840707965" customWidth="1"/>
    <col min="6" max="6" width="14.1150442477876" customWidth="1"/>
    <col min="7" max="8" width="13.7079646017699" customWidth="1"/>
  </cols>
  <sheetData>
    <row r="1" ht="16.35" customHeight="1" spans="1:8">
      <c r="A1" s="50"/>
      <c r="G1" s="65" t="s">
        <v>406</v>
      </c>
      <c r="H1" s="65"/>
    </row>
    <row r="2" ht="33.6" customHeight="1" spans="1:8">
      <c r="A2" s="66" t="s">
        <v>21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61" t="s">
        <v>407</v>
      </c>
      <c r="B4" s="61" t="s">
        <v>408</v>
      </c>
      <c r="C4" s="61" t="s">
        <v>409</v>
      </c>
      <c r="D4" s="61" t="s">
        <v>410</v>
      </c>
      <c r="E4" s="61" t="s">
        <v>411</v>
      </c>
      <c r="F4" s="61"/>
      <c r="G4" s="61"/>
      <c r="H4" s="61" t="s">
        <v>412</v>
      </c>
    </row>
    <row r="5" ht="25.85" customHeight="1" spans="1:8">
      <c r="A5" s="61"/>
      <c r="B5" s="61"/>
      <c r="C5" s="61"/>
      <c r="D5" s="61"/>
      <c r="E5" s="61" t="s">
        <v>141</v>
      </c>
      <c r="F5" s="61" t="s">
        <v>413</v>
      </c>
      <c r="G5" s="61" t="s">
        <v>414</v>
      </c>
      <c r="H5" s="61"/>
    </row>
    <row r="6" ht="22.8" customHeight="1" spans="1:8">
      <c r="A6" s="64"/>
      <c r="B6" s="64" t="s">
        <v>139</v>
      </c>
      <c r="C6" s="63">
        <v>0</v>
      </c>
      <c r="D6" s="63"/>
      <c r="E6" s="63"/>
      <c r="F6" s="63"/>
      <c r="G6" s="63"/>
      <c r="H6" s="63"/>
    </row>
    <row r="7" ht="22.8" customHeight="1" spans="1:8">
      <c r="A7" s="62" t="s">
        <v>157</v>
      </c>
      <c r="B7" s="62" t="s">
        <v>3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67" t="s">
        <v>158</v>
      </c>
      <c r="B8" s="67" t="s">
        <v>159</v>
      </c>
      <c r="C8" s="69"/>
      <c r="D8" s="69"/>
      <c r="E8" s="55"/>
      <c r="F8" s="69"/>
      <c r="G8" s="69"/>
      <c r="H8" s="69"/>
    </row>
    <row r="9" ht="16.35" customHeight="1" spans="1:3">
      <c r="A9" s="70" t="s">
        <v>415</v>
      </c>
      <c r="B9" s="70"/>
      <c r="C9" s="70"/>
    </row>
    <row r="10" ht="16.35" customHeight="1" spans="1:3">
      <c r="A10" s="70"/>
      <c r="B10" s="70"/>
      <c r="C10" s="7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849557522124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</cols>
  <sheetData>
    <row r="1" ht="16.35" customHeight="1" spans="1:8">
      <c r="A1" s="50"/>
      <c r="G1" s="65" t="s">
        <v>416</v>
      </c>
      <c r="H1" s="65"/>
    </row>
    <row r="2" ht="38.8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61" t="s">
        <v>162</v>
      </c>
      <c r="B4" s="61" t="s">
        <v>163</v>
      </c>
      <c r="C4" s="61" t="s">
        <v>139</v>
      </c>
      <c r="D4" s="61" t="s">
        <v>417</v>
      </c>
      <c r="E4" s="61"/>
      <c r="F4" s="61"/>
      <c r="G4" s="61"/>
      <c r="H4" s="61" t="s">
        <v>165</v>
      </c>
    </row>
    <row r="5" ht="19.8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7.6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5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8"/>
      <c r="B9" s="68"/>
      <c r="C9" s="63"/>
      <c r="D9" s="63"/>
      <c r="E9" s="63"/>
      <c r="F9" s="63"/>
      <c r="G9" s="63"/>
      <c r="H9" s="63"/>
    </row>
    <row r="10" ht="22.8" customHeight="1" spans="1:8">
      <c r="A10" s="68"/>
      <c r="B10" s="68"/>
      <c r="C10" s="63"/>
      <c r="D10" s="63"/>
      <c r="E10" s="63"/>
      <c r="F10" s="63"/>
      <c r="G10" s="63"/>
      <c r="H10" s="63"/>
    </row>
    <row r="11" ht="22.8" customHeight="1" spans="1:8">
      <c r="A11" s="68"/>
      <c r="B11" s="68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4">
      <c r="A13" s="70" t="s">
        <v>418</v>
      </c>
      <c r="B13" s="70"/>
      <c r="C13" s="70"/>
      <c r="D13" s="70"/>
    </row>
    <row r="14" ht="16.35" customHeight="1" spans="1:4">
      <c r="A14" s="70"/>
      <c r="B14" s="70"/>
      <c r="C14" s="70"/>
      <c r="D14" s="7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C8" sqref="C8"/>
    </sheetView>
  </sheetViews>
  <sheetFormatPr defaultColWidth="10" defaultRowHeight="13.5" outlineLevelCol="3"/>
  <cols>
    <col min="1" max="1" width="6.38053097345133" style="29" customWidth="1"/>
    <col min="2" max="2" width="9.91150442477876" style="29" customWidth="1"/>
    <col min="3" max="3" width="52.3805309734513" style="29" customWidth="1"/>
    <col min="4" max="16384" width="10" style="29"/>
  </cols>
  <sheetData>
    <row r="1" s="29" customFormat="1" ht="32.75" customHeight="1" spans="1:3">
      <c r="A1" s="127"/>
      <c r="B1" s="128" t="s">
        <v>4</v>
      </c>
      <c r="C1" s="128"/>
    </row>
    <row r="2" s="29" customFormat="1" ht="25" customHeight="1" spans="2:3">
      <c r="B2" s="128"/>
      <c r="C2" s="128"/>
    </row>
    <row r="3" s="29" customFormat="1" ht="31.05" customHeight="1" spans="2:3">
      <c r="B3" s="129" t="s">
        <v>5</v>
      </c>
      <c r="C3" s="129"/>
    </row>
    <row r="4" s="29" customFormat="1" ht="32.55" customHeight="1" spans="2:3">
      <c r="B4" s="130">
        <v>1</v>
      </c>
      <c r="C4" s="131" t="s">
        <v>6</v>
      </c>
    </row>
    <row r="5" s="29" customFormat="1" ht="32.55" customHeight="1" spans="2:3">
      <c r="B5" s="130">
        <v>2</v>
      </c>
      <c r="C5" s="131" t="s">
        <v>7</v>
      </c>
    </row>
    <row r="6" s="29" customFormat="1" ht="32.55" customHeight="1" spans="2:3">
      <c r="B6" s="130">
        <v>3</v>
      </c>
      <c r="C6" s="131" t="s">
        <v>8</v>
      </c>
    </row>
    <row r="7" s="29" customFormat="1" ht="32.55" customHeight="1" spans="2:3">
      <c r="B7" s="130">
        <v>4</v>
      </c>
      <c r="C7" s="131" t="s">
        <v>9</v>
      </c>
    </row>
    <row r="8" s="29" customFormat="1" ht="32.55" customHeight="1" spans="2:3">
      <c r="B8" s="130">
        <v>5</v>
      </c>
      <c r="C8" s="131" t="s">
        <v>10</v>
      </c>
    </row>
    <row r="9" s="29" customFormat="1" ht="32.55" customHeight="1" spans="2:3">
      <c r="B9" s="130">
        <v>6</v>
      </c>
      <c r="C9" s="131" t="s">
        <v>11</v>
      </c>
    </row>
    <row r="10" s="29" customFormat="1" ht="32.55" customHeight="1" spans="2:3">
      <c r="B10" s="130">
        <v>7</v>
      </c>
      <c r="C10" s="131" t="s">
        <v>12</v>
      </c>
    </row>
    <row r="11" s="29" customFormat="1" ht="32.55" customHeight="1" spans="2:3">
      <c r="B11" s="130">
        <v>8</v>
      </c>
      <c r="C11" s="131" t="s">
        <v>13</v>
      </c>
    </row>
    <row r="12" s="29" customFormat="1" ht="32.55" customHeight="1" spans="2:3">
      <c r="B12" s="130">
        <v>9</v>
      </c>
      <c r="C12" s="131" t="s">
        <v>14</v>
      </c>
    </row>
    <row r="13" s="29" customFormat="1" ht="32.55" customHeight="1" spans="2:3">
      <c r="B13" s="130">
        <v>10</v>
      </c>
      <c r="C13" s="131" t="s">
        <v>15</v>
      </c>
    </row>
    <row r="14" s="29" customFormat="1" ht="32.55" customHeight="1" spans="2:3">
      <c r="B14" s="130">
        <v>11</v>
      </c>
      <c r="C14" s="131" t="s">
        <v>16</v>
      </c>
    </row>
    <row r="15" s="29" customFormat="1" ht="32.55" customHeight="1" spans="2:3">
      <c r="B15" s="130">
        <v>12</v>
      </c>
      <c r="C15" s="131" t="s">
        <v>17</v>
      </c>
    </row>
    <row r="16" s="29" customFormat="1" ht="32.55" customHeight="1" spans="2:3">
      <c r="B16" s="130">
        <v>13</v>
      </c>
      <c r="C16" s="131" t="s">
        <v>18</v>
      </c>
    </row>
    <row r="17" s="29" customFormat="1" ht="32.55" customHeight="1" spans="2:3">
      <c r="B17" s="130">
        <v>14</v>
      </c>
      <c r="C17" s="131" t="s">
        <v>19</v>
      </c>
    </row>
    <row r="18" s="29" customFormat="1" ht="32.55" customHeight="1" spans="2:3">
      <c r="B18" s="130">
        <v>15</v>
      </c>
      <c r="C18" s="131" t="s">
        <v>20</v>
      </c>
    </row>
    <row r="19" s="29" customFormat="1" ht="32.55" customHeight="1" spans="2:3">
      <c r="B19" s="130">
        <v>16</v>
      </c>
      <c r="C19" s="131" t="s">
        <v>21</v>
      </c>
    </row>
    <row r="20" s="29" customFormat="1" ht="32.55" customHeight="1" spans="2:3">
      <c r="B20" s="130">
        <v>17</v>
      </c>
      <c r="C20" s="131" t="s">
        <v>22</v>
      </c>
    </row>
    <row r="21" s="29" customFormat="1" ht="32.55" customHeight="1" spans="2:3">
      <c r="B21" s="130">
        <v>18</v>
      </c>
      <c r="C21" s="131" t="s">
        <v>23</v>
      </c>
    </row>
    <row r="22" s="29" customFormat="1" ht="32.55" customHeight="1" spans="2:3">
      <c r="B22" s="130">
        <v>19</v>
      </c>
      <c r="C22" s="131" t="s">
        <v>24</v>
      </c>
    </row>
    <row r="23" s="29" customFormat="1" ht="32.55" customHeight="1" spans="2:3">
      <c r="B23" s="130">
        <v>20</v>
      </c>
      <c r="C23" s="131" t="s">
        <v>25</v>
      </c>
    </row>
    <row r="24" s="29" customFormat="1" ht="32.55" customHeight="1" spans="2:3">
      <c r="B24" s="130">
        <v>21</v>
      </c>
      <c r="C24" s="131" t="s">
        <v>26</v>
      </c>
    </row>
    <row r="25" s="29" customFormat="1" ht="32.55" customHeight="1" spans="2:3">
      <c r="B25" s="130">
        <v>22</v>
      </c>
      <c r="C25" s="131" t="s">
        <v>27</v>
      </c>
    </row>
    <row r="26" s="29" customFormat="1" ht="32.55" customHeight="1" spans="2:3">
      <c r="B26" s="130">
        <v>23</v>
      </c>
      <c r="C26" s="131" t="s">
        <v>28</v>
      </c>
    </row>
    <row r="27" s="29" customFormat="1" ht="32.55" customHeight="1" spans="2:3">
      <c r="B27" s="130">
        <v>24</v>
      </c>
      <c r="C27" s="132" t="s">
        <v>29</v>
      </c>
    </row>
    <row r="28" s="29" customFormat="1" ht="27" customHeight="1" spans="2:4">
      <c r="B28" s="130">
        <v>25</v>
      </c>
      <c r="C28" s="133" t="s">
        <v>30</v>
      </c>
      <c r="D28" s="134"/>
    </row>
    <row r="29" s="29" customFormat="1" ht="27" customHeight="1" spans="2:4">
      <c r="B29" s="130">
        <v>26</v>
      </c>
      <c r="C29" s="133" t="s">
        <v>31</v>
      </c>
      <c r="D29" s="13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3.5"/>
  <cols>
    <col min="1" max="3" width="4.61061946902655" customWidth="1"/>
    <col min="4" max="4" width="9.6283185840708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50"/>
      <c r="S1" s="65" t="s">
        <v>419</v>
      </c>
      <c r="T1" s="65"/>
    </row>
    <row r="2" ht="47.4" customHeight="1" spans="1:17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7.6" customHeight="1" spans="1:20">
      <c r="A4" s="61" t="s">
        <v>161</v>
      </c>
      <c r="B4" s="61"/>
      <c r="C4" s="61"/>
      <c r="D4" s="61" t="s">
        <v>213</v>
      </c>
      <c r="E4" s="61" t="s">
        <v>214</v>
      </c>
      <c r="F4" s="61" t="s">
        <v>215</v>
      </c>
      <c r="G4" s="61" t="s">
        <v>216</v>
      </c>
      <c r="H4" s="61" t="s">
        <v>217</v>
      </c>
      <c r="I4" s="61" t="s">
        <v>218</v>
      </c>
      <c r="J4" s="61" t="s">
        <v>219</v>
      </c>
      <c r="K4" s="61" t="s">
        <v>220</v>
      </c>
      <c r="L4" s="61" t="s">
        <v>221</v>
      </c>
      <c r="M4" s="61" t="s">
        <v>222</v>
      </c>
      <c r="N4" s="61" t="s">
        <v>223</v>
      </c>
      <c r="O4" s="61" t="s">
        <v>224</v>
      </c>
      <c r="P4" s="61" t="s">
        <v>225</v>
      </c>
      <c r="Q4" s="61" t="s">
        <v>226</v>
      </c>
      <c r="R4" s="61" t="s">
        <v>227</v>
      </c>
      <c r="S4" s="61" t="s">
        <v>228</v>
      </c>
      <c r="T4" s="61" t="s">
        <v>229</v>
      </c>
    </row>
    <row r="5" ht="19.8" customHeight="1" spans="1:20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1"/>
      <c r="B8" s="71"/>
      <c r="C8" s="71"/>
      <c r="D8" s="68"/>
      <c r="E8" s="68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4"/>
      <c r="B9" s="64"/>
      <c r="C9" s="64"/>
      <c r="D9" s="64"/>
      <c r="E9" s="6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64"/>
      <c r="B10" s="64"/>
      <c r="C10" s="64"/>
      <c r="D10" s="64"/>
      <c r="E10" s="64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16.35" customHeight="1" spans="1:8">
      <c r="A12" s="70" t="s">
        <v>418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3.5"/>
  <cols>
    <col min="1" max="3" width="4.61061946902655" customWidth="1"/>
    <col min="4" max="4" width="9.6283185840708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50"/>
      <c r="S1" s="65" t="s">
        <v>420</v>
      </c>
      <c r="T1" s="65"/>
    </row>
    <row r="2" ht="47.4" customHeight="1" spans="1:20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5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9.3" customHeight="1" spans="1:20">
      <c r="A4" s="61" t="s">
        <v>161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164</v>
      </c>
      <c r="H4" s="61"/>
      <c r="I4" s="61"/>
      <c r="J4" s="61"/>
      <c r="K4" s="61" t="s">
        <v>165</v>
      </c>
      <c r="L4" s="61"/>
      <c r="M4" s="61"/>
      <c r="N4" s="61"/>
      <c r="O4" s="61"/>
      <c r="P4" s="61"/>
      <c r="Q4" s="61"/>
      <c r="R4" s="61"/>
      <c r="S4" s="61"/>
      <c r="T4" s="61"/>
    </row>
    <row r="5" ht="50" customHeight="1" spans="1:20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232</v>
      </c>
      <c r="I5" s="61" t="s">
        <v>233</v>
      </c>
      <c r="J5" s="61" t="s">
        <v>224</v>
      </c>
      <c r="K5" s="61" t="s">
        <v>139</v>
      </c>
      <c r="L5" s="61" t="s">
        <v>235</v>
      </c>
      <c r="M5" s="61" t="s">
        <v>236</v>
      </c>
      <c r="N5" s="61" t="s">
        <v>226</v>
      </c>
      <c r="O5" s="61" t="s">
        <v>237</v>
      </c>
      <c r="P5" s="61" t="s">
        <v>238</v>
      </c>
      <c r="Q5" s="61" t="s">
        <v>239</v>
      </c>
      <c r="R5" s="61" t="s">
        <v>222</v>
      </c>
      <c r="S5" s="61" t="s">
        <v>225</v>
      </c>
      <c r="T5" s="61" t="s">
        <v>229</v>
      </c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1"/>
      <c r="B8" s="71"/>
      <c r="C8" s="71"/>
      <c r="D8" s="68"/>
      <c r="E8" s="68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53"/>
      <c r="B9" s="53"/>
      <c r="C9" s="53"/>
      <c r="D9" s="62"/>
      <c r="E9" s="6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53"/>
      <c r="B10" s="53"/>
      <c r="C10" s="53"/>
      <c r="D10" s="62"/>
      <c r="E10" s="6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69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70" t="s">
        <v>418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3.5" outlineLevelCol="7"/>
  <cols>
    <col min="1" max="1" width="11.2743362831858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</cols>
  <sheetData>
    <row r="1" ht="16.35" customHeight="1" spans="1:8">
      <c r="A1" s="50"/>
      <c r="H1" s="65" t="s">
        <v>421</v>
      </c>
    </row>
    <row r="2" ht="38.8" customHeight="1" spans="1:8">
      <c r="A2" s="66" t="s">
        <v>422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19.8" customHeight="1" spans="1:8">
      <c r="A4" s="61" t="s">
        <v>162</v>
      </c>
      <c r="B4" s="61" t="s">
        <v>163</v>
      </c>
      <c r="C4" s="61" t="s">
        <v>139</v>
      </c>
      <c r="D4" s="61" t="s">
        <v>423</v>
      </c>
      <c r="E4" s="61"/>
      <c r="F4" s="61"/>
      <c r="G4" s="61"/>
      <c r="H4" s="61" t="s">
        <v>165</v>
      </c>
    </row>
    <row r="5" ht="23.25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3.25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5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8"/>
      <c r="B9" s="68"/>
      <c r="C9" s="63"/>
      <c r="D9" s="63"/>
      <c r="E9" s="63"/>
      <c r="F9" s="63"/>
      <c r="G9" s="63"/>
      <c r="H9" s="63"/>
    </row>
    <row r="10" ht="22.8" customHeight="1" spans="1:8">
      <c r="A10" s="68"/>
      <c r="B10" s="68"/>
      <c r="C10" s="63"/>
      <c r="D10" s="63"/>
      <c r="E10" s="63"/>
      <c r="F10" s="63"/>
      <c r="G10" s="63"/>
      <c r="H10" s="63"/>
    </row>
    <row r="11" ht="22.8" customHeight="1" spans="1:8">
      <c r="A11" s="68"/>
      <c r="B11" s="68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6">
      <c r="A13" s="70" t="s">
        <v>424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3.5" outlineLevelCol="7"/>
  <cols>
    <col min="1" max="1" width="11.2743362831858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8" width="17.6371681415929" customWidth="1"/>
  </cols>
  <sheetData>
    <row r="1" ht="16.35" customHeight="1" spans="1:8">
      <c r="A1" s="50"/>
      <c r="H1" s="65" t="s">
        <v>425</v>
      </c>
    </row>
    <row r="2" ht="38.8" customHeight="1" spans="1:8">
      <c r="A2" s="66" t="s">
        <v>26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0.7" customHeight="1" spans="1:8">
      <c r="A4" s="61" t="s">
        <v>162</v>
      </c>
      <c r="B4" s="61" t="s">
        <v>163</v>
      </c>
      <c r="C4" s="61" t="s">
        <v>139</v>
      </c>
      <c r="D4" s="61" t="s">
        <v>426</v>
      </c>
      <c r="E4" s="61"/>
      <c r="F4" s="61"/>
      <c r="G4" s="61"/>
      <c r="H4" s="61" t="s">
        <v>165</v>
      </c>
    </row>
    <row r="5" ht="18.95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4.15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5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8"/>
      <c r="B9" s="68"/>
      <c r="C9" s="63"/>
      <c r="D9" s="63"/>
      <c r="E9" s="63"/>
      <c r="F9" s="63"/>
      <c r="G9" s="63"/>
      <c r="H9" s="63"/>
    </row>
    <row r="10" ht="22.8" customHeight="1" spans="1:8">
      <c r="A10" s="68"/>
      <c r="B10" s="68"/>
      <c r="C10" s="63"/>
      <c r="D10" s="63"/>
      <c r="E10" s="63"/>
      <c r="F10" s="63"/>
      <c r="G10" s="63"/>
      <c r="H10" s="63"/>
    </row>
    <row r="11" ht="22.8" customHeight="1" spans="1:8">
      <c r="A11" s="68"/>
      <c r="B11" s="68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6">
      <c r="A13" s="70" t="s">
        <v>427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3.5"/>
  <cols>
    <col min="1" max="1" width="10.0353982300885" customWidth="1"/>
    <col min="2" max="2" width="21.716814159292" customWidth="1"/>
    <col min="3" max="3" width="13.2920353982301" customWidth="1"/>
    <col min="4" max="5" width="7.7787610619469" customWidth="1"/>
    <col min="6" max="14" width="7.69026548672566" customWidth="1"/>
    <col min="15" max="17" width="9.76991150442478" customWidth="1"/>
  </cols>
  <sheetData>
    <row r="1" ht="16.35" customHeight="1" spans="1:14">
      <c r="A1" s="50"/>
      <c r="M1" s="65" t="s">
        <v>421</v>
      </c>
      <c r="N1" s="65"/>
    </row>
    <row r="2" ht="45.7" customHeight="1" spans="1:14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8.1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34</v>
      </c>
      <c r="N3" s="58"/>
    </row>
    <row r="4" ht="26.05" customHeight="1" spans="1:14">
      <c r="A4" s="61" t="s">
        <v>213</v>
      </c>
      <c r="B4" s="61" t="s">
        <v>428</v>
      </c>
      <c r="C4" s="61" t="s">
        <v>429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430</v>
      </c>
      <c r="N4" s="61"/>
    </row>
    <row r="5" ht="31.9" customHeight="1" spans="1:14">
      <c r="A5" s="61"/>
      <c r="B5" s="61"/>
      <c r="C5" s="61" t="s">
        <v>431</v>
      </c>
      <c r="D5" s="61" t="s">
        <v>142</v>
      </c>
      <c r="E5" s="61"/>
      <c r="F5" s="61"/>
      <c r="G5" s="61"/>
      <c r="H5" s="61"/>
      <c r="I5" s="61"/>
      <c r="J5" s="61" t="s">
        <v>432</v>
      </c>
      <c r="K5" s="61" t="s">
        <v>144</v>
      </c>
      <c r="L5" s="61" t="s">
        <v>145</v>
      </c>
      <c r="M5" s="61" t="s">
        <v>433</v>
      </c>
      <c r="N5" s="61" t="s">
        <v>434</v>
      </c>
    </row>
    <row r="6" ht="44.85" customHeight="1" spans="1:14">
      <c r="A6" s="61"/>
      <c r="B6" s="61"/>
      <c r="C6" s="61"/>
      <c r="D6" s="61" t="s">
        <v>435</v>
      </c>
      <c r="E6" s="61" t="s">
        <v>436</v>
      </c>
      <c r="F6" s="61" t="s">
        <v>437</v>
      </c>
      <c r="G6" s="61" t="s">
        <v>438</v>
      </c>
      <c r="H6" s="61" t="s">
        <v>439</v>
      </c>
      <c r="I6" s="61" t="s">
        <v>440</v>
      </c>
      <c r="J6" s="61"/>
      <c r="K6" s="61"/>
      <c r="L6" s="61"/>
      <c r="M6" s="61"/>
      <c r="N6" s="61"/>
    </row>
    <row r="7" ht="22.8" customHeight="1" spans="1:14">
      <c r="A7" s="64"/>
      <c r="B7" s="53" t="s">
        <v>139</v>
      </c>
      <c r="C7" s="63">
        <v>1169</v>
      </c>
      <c r="D7" s="63">
        <v>1169</v>
      </c>
      <c r="E7" s="63">
        <v>1130</v>
      </c>
      <c r="F7" s="63">
        <v>39</v>
      </c>
      <c r="G7" s="63"/>
      <c r="H7" s="63"/>
      <c r="I7" s="63"/>
      <c r="J7" s="63"/>
      <c r="K7" s="63"/>
      <c r="L7" s="63"/>
      <c r="M7" s="63">
        <v>1169</v>
      </c>
      <c r="N7" s="64"/>
    </row>
    <row r="8" ht="22.8" customHeight="1" spans="1:14">
      <c r="A8" s="62" t="s">
        <v>157</v>
      </c>
      <c r="B8" s="62" t="s">
        <v>3</v>
      </c>
      <c r="C8" s="63">
        <v>1169</v>
      </c>
      <c r="D8" s="63">
        <v>1169</v>
      </c>
      <c r="E8" s="63">
        <v>1130</v>
      </c>
      <c r="F8" s="63">
        <v>39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1169</v>
      </c>
      <c r="N8" s="64"/>
    </row>
    <row r="9" ht="22.8" customHeight="1" spans="1:14">
      <c r="A9" s="67" t="s">
        <v>441</v>
      </c>
      <c r="B9" s="67" t="s">
        <v>442</v>
      </c>
      <c r="C9" s="55">
        <v>13</v>
      </c>
      <c r="D9" s="55">
        <v>13</v>
      </c>
      <c r="E9" s="55">
        <v>13</v>
      </c>
      <c r="F9" s="55"/>
      <c r="G9" s="55"/>
      <c r="H9" s="55"/>
      <c r="I9" s="55"/>
      <c r="J9" s="55"/>
      <c r="K9" s="55"/>
      <c r="L9" s="55"/>
      <c r="M9" s="55">
        <v>13</v>
      </c>
      <c r="N9" s="56"/>
    </row>
    <row r="10" ht="22.8" customHeight="1" spans="1:14">
      <c r="A10" s="67" t="s">
        <v>441</v>
      </c>
      <c r="B10" s="67" t="s">
        <v>443</v>
      </c>
      <c r="C10" s="55">
        <v>39</v>
      </c>
      <c r="D10" s="55">
        <v>39</v>
      </c>
      <c r="E10" s="55"/>
      <c r="F10" s="55">
        <v>39</v>
      </c>
      <c r="G10" s="55"/>
      <c r="H10" s="55"/>
      <c r="I10" s="55"/>
      <c r="J10" s="55"/>
      <c r="K10" s="55"/>
      <c r="L10" s="55"/>
      <c r="M10" s="55">
        <v>39</v>
      </c>
      <c r="N10" s="56"/>
    </row>
    <row r="11" ht="22.8" customHeight="1" spans="1:14">
      <c r="A11" s="67" t="s">
        <v>441</v>
      </c>
      <c r="B11" s="67" t="s">
        <v>444</v>
      </c>
      <c r="C11" s="55">
        <v>1117</v>
      </c>
      <c r="D11" s="55">
        <v>1117</v>
      </c>
      <c r="E11" s="55">
        <v>1117</v>
      </c>
      <c r="F11" s="55"/>
      <c r="G11" s="55"/>
      <c r="H11" s="55"/>
      <c r="I11" s="55"/>
      <c r="J11" s="55"/>
      <c r="K11" s="55"/>
      <c r="L11" s="55"/>
      <c r="M11" s="55">
        <v>1117</v>
      </c>
      <c r="N11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pane ySplit="5" topLeftCell="A8" activePane="bottomLeft" state="frozen"/>
      <selection/>
      <selection pane="bottomLeft" activeCell="C7" sqref="C7:C15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469026548673" customWidth="1"/>
    <col min="8" max="8" width="21.5752212389381" customWidth="1"/>
    <col min="9" max="9" width="11.1327433628319" customWidth="1"/>
    <col min="10" max="10" width="11.5398230088496" customWidth="1"/>
    <col min="11" max="11" width="9.2212389380531" customWidth="1"/>
    <col min="12" max="12" width="9.76991150442478" customWidth="1"/>
    <col min="13" max="13" width="15.2035398230088" customWidth="1"/>
    <col min="14" max="17" width="9.76991150442478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65" t="s">
        <v>425</v>
      </c>
    </row>
    <row r="2" ht="37.95" customHeight="1" spans="1:13">
      <c r="A2" s="50"/>
      <c r="B2" s="50"/>
      <c r="C2" s="59" t="s">
        <v>28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 t="s">
        <v>34</v>
      </c>
      <c r="M3" s="58"/>
    </row>
    <row r="4" ht="33.6" customHeight="1" spans="1:13">
      <c r="A4" s="61" t="s">
        <v>213</v>
      </c>
      <c r="B4" s="61" t="s">
        <v>445</v>
      </c>
      <c r="C4" s="61" t="s">
        <v>446</v>
      </c>
      <c r="D4" s="61" t="s">
        <v>447</v>
      </c>
      <c r="E4" s="61" t="s">
        <v>448</v>
      </c>
      <c r="F4" s="61"/>
      <c r="G4" s="61"/>
      <c r="H4" s="61"/>
      <c r="I4" s="61"/>
      <c r="J4" s="61"/>
      <c r="K4" s="61"/>
      <c r="L4" s="61"/>
      <c r="M4" s="61"/>
    </row>
    <row r="5" ht="36.2" customHeight="1" spans="1:13">
      <c r="A5" s="61"/>
      <c r="B5" s="61"/>
      <c r="C5" s="61"/>
      <c r="D5" s="61"/>
      <c r="E5" s="61" t="s">
        <v>449</v>
      </c>
      <c r="F5" s="61" t="s">
        <v>450</v>
      </c>
      <c r="G5" s="61" t="s">
        <v>451</v>
      </c>
      <c r="H5" s="61" t="s">
        <v>452</v>
      </c>
      <c r="I5" s="61" t="s">
        <v>453</v>
      </c>
      <c r="J5" s="61" t="s">
        <v>454</v>
      </c>
      <c r="K5" s="61" t="s">
        <v>455</v>
      </c>
      <c r="L5" s="61" t="s">
        <v>456</v>
      </c>
      <c r="M5" s="61" t="s">
        <v>457</v>
      </c>
    </row>
    <row r="6" ht="28.45" customHeight="1" spans="1:13">
      <c r="A6" s="62" t="s">
        <v>458</v>
      </c>
      <c r="B6" s="62" t="s">
        <v>3</v>
      </c>
      <c r="C6" s="63">
        <v>1169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" customHeight="1" spans="1:13">
      <c r="A7" s="56" t="s">
        <v>158</v>
      </c>
      <c r="B7" s="56" t="s">
        <v>459</v>
      </c>
      <c r="C7" s="55">
        <v>39</v>
      </c>
      <c r="D7" s="56" t="s">
        <v>460</v>
      </c>
      <c r="E7" s="64" t="s">
        <v>461</v>
      </c>
      <c r="F7" s="56" t="s">
        <v>462</v>
      </c>
      <c r="G7" s="56" t="s">
        <v>463</v>
      </c>
      <c r="H7" s="56" t="s">
        <v>464</v>
      </c>
      <c r="I7" s="56" t="s">
        <v>465</v>
      </c>
      <c r="J7" s="56" t="s">
        <v>466</v>
      </c>
      <c r="K7" s="56" t="s">
        <v>467</v>
      </c>
      <c r="L7" s="56" t="s">
        <v>468</v>
      </c>
      <c r="M7" s="56"/>
    </row>
    <row r="8" ht="43.1" customHeight="1" spans="1:13">
      <c r="A8" s="56"/>
      <c r="B8" s="56"/>
      <c r="C8" s="55"/>
      <c r="D8" s="56"/>
      <c r="E8" s="64"/>
      <c r="F8" s="56" t="s">
        <v>469</v>
      </c>
      <c r="G8" s="56" t="s">
        <v>470</v>
      </c>
      <c r="H8" s="56" t="s">
        <v>464</v>
      </c>
      <c r="I8" s="56" t="s">
        <v>471</v>
      </c>
      <c r="J8" s="56" t="s">
        <v>472</v>
      </c>
      <c r="K8" s="56" t="s">
        <v>473</v>
      </c>
      <c r="L8" s="56" t="s">
        <v>468</v>
      </c>
      <c r="M8" s="56"/>
    </row>
    <row r="9" ht="43.1" customHeight="1" spans="1:13">
      <c r="A9" s="56"/>
      <c r="B9" s="56"/>
      <c r="C9" s="55"/>
      <c r="D9" s="56"/>
      <c r="E9" s="64"/>
      <c r="F9" s="56"/>
      <c r="G9" s="56" t="s">
        <v>474</v>
      </c>
      <c r="H9" s="56" t="s">
        <v>475</v>
      </c>
      <c r="I9" s="56" t="s">
        <v>476</v>
      </c>
      <c r="J9" s="56" t="s">
        <v>472</v>
      </c>
      <c r="K9" s="56" t="s">
        <v>467</v>
      </c>
      <c r="L9" s="56" t="s">
        <v>468</v>
      </c>
      <c r="M9" s="56"/>
    </row>
    <row r="10" ht="43.1" customHeight="1" spans="1:13">
      <c r="A10" s="56"/>
      <c r="B10" s="56"/>
      <c r="C10" s="55"/>
      <c r="D10" s="56"/>
      <c r="E10" s="64"/>
      <c r="F10" s="56" t="s">
        <v>477</v>
      </c>
      <c r="G10" s="56" t="s">
        <v>478</v>
      </c>
      <c r="H10" s="56" t="s">
        <v>479</v>
      </c>
      <c r="I10" s="56" t="s">
        <v>480</v>
      </c>
      <c r="J10" s="56" t="s">
        <v>481</v>
      </c>
      <c r="K10" s="56" t="s">
        <v>482</v>
      </c>
      <c r="L10" s="56" t="s">
        <v>483</v>
      </c>
      <c r="M10" s="56"/>
    </row>
    <row r="11" ht="43.1" customHeight="1" spans="1:13">
      <c r="A11" s="56"/>
      <c r="B11" s="56"/>
      <c r="C11" s="55"/>
      <c r="D11" s="56"/>
      <c r="E11" s="64" t="s">
        <v>484</v>
      </c>
      <c r="F11" s="56" t="s">
        <v>485</v>
      </c>
      <c r="G11" s="56" t="s">
        <v>486</v>
      </c>
      <c r="H11" s="56" t="s">
        <v>354</v>
      </c>
      <c r="I11" s="56" t="s">
        <v>487</v>
      </c>
      <c r="J11" s="56" t="s">
        <v>488</v>
      </c>
      <c r="K11" s="56" t="s">
        <v>489</v>
      </c>
      <c r="L11" s="56" t="s">
        <v>483</v>
      </c>
      <c r="M11" s="56"/>
    </row>
    <row r="12" ht="43.1" customHeight="1" spans="1:13">
      <c r="A12" s="56"/>
      <c r="B12" s="56"/>
      <c r="C12" s="55"/>
      <c r="D12" s="56"/>
      <c r="E12" s="64" t="s">
        <v>490</v>
      </c>
      <c r="F12" s="56" t="s">
        <v>491</v>
      </c>
      <c r="G12" s="56" t="s">
        <v>492</v>
      </c>
      <c r="H12" s="56" t="s">
        <v>493</v>
      </c>
      <c r="I12" s="56" t="s">
        <v>494</v>
      </c>
      <c r="J12" s="56" t="s">
        <v>495</v>
      </c>
      <c r="K12" s="56" t="s">
        <v>496</v>
      </c>
      <c r="L12" s="56" t="s">
        <v>497</v>
      </c>
      <c r="M12" s="56"/>
    </row>
    <row r="13" ht="43.1" customHeight="1" spans="1:13">
      <c r="A13" s="56"/>
      <c r="B13" s="56"/>
      <c r="C13" s="55"/>
      <c r="D13" s="56"/>
      <c r="E13" s="64"/>
      <c r="F13" s="56" t="s">
        <v>498</v>
      </c>
      <c r="G13" s="56" t="s">
        <v>499</v>
      </c>
      <c r="H13" s="56" t="s">
        <v>500</v>
      </c>
      <c r="I13" s="56" t="s">
        <v>501</v>
      </c>
      <c r="J13" s="56" t="s">
        <v>495</v>
      </c>
      <c r="K13" s="56" t="s">
        <v>496</v>
      </c>
      <c r="L13" s="56" t="s">
        <v>497</v>
      </c>
      <c r="M13" s="56"/>
    </row>
    <row r="14" ht="43.1" customHeight="1" spans="1:13">
      <c r="A14" s="56"/>
      <c r="B14" s="56"/>
      <c r="C14" s="55"/>
      <c r="D14" s="56"/>
      <c r="E14" s="64"/>
      <c r="F14" s="56" t="s">
        <v>502</v>
      </c>
      <c r="G14" s="56" t="s">
        <v>503</v>
      </c>
      <c r="H14" s="56" t="s">
        <v>500</v>
      </c>
      <c r="I14" s="56" t="s">
        <v>504</v>
      </c>
      <c r="J14" s="56" t="s">
        <v>495</v>
      </c>
      <c r="K14" s="56" t="s">
        <v>496</v>
      </c>
      <c r="L14" s="56" t="s">
        <v>497</v>
      </c>
      <c r="M14" s="56"/>
    </row>
    <row r="15" ht="43.1" customHeight="1" spans="1:13">
      <c r="A15" s="56"/>
      <c r="B15" s="56"/>
      <c r="C15" s="55"/>
      <c r="D15" s="56"/>
      <c r="E15" s="64" t="s">
        <v>505</v>
      </c>
      <c r="F15" s="56" t="s">
        <v>506</v>
      </c>
      <c r="G15" s="56" t="s">
        <v>507</v>
      </c>
      <c r="H15" s="56" t="s">
        <v>508</v>
      </c>
      <c r="I15" s="56" t="s">
        <v>509</v>
      </c>
      <c r="J15" s="56" t="s">
        <v>510</v>
      </c>
      <c r="K15" s="56" t="s">
        <v>467</v>
      </c>
      <c r="L15" s="56" t="s">
        <v>511</v>
      </c>
      <c r="M15" s="56"/>
    </row>
    <row r="16" ht="43.1" customHeight="1" spans="1:13">
      <c r="A16" s="56" t="s">
        <v>158</v>
      </c>
      <c r="B16" s="56" t="s">
        <v>512</v>
      </c>
      <c r="C16" s="55">
        <v>13</v>
      </c>
      <c r="D16" s="56" t="s">
        <v>513</v>
      </c>
      <c r="E16" s="64" t="s">
        <v>490</v>
      </c>
      <c r="F16" s="56" t="s">
        <v>502</v>
      </c>
      <c r="G16" s="56" t="s">
        <v>514</v>
      </c>
      <c r="H16" s="56" t="s">
        <v>464</v>
      </c>
      <c r="I16" s="56" t="s">
        <v>515</v>
      </c>
      <c r="J16" s="56" t="s">
        <v>472</v>
      </c>
      <c r="K16" s="56" t="s">
        <v>467</v>
      </c>
      <c r="L16" s="56" t="s">
        <v>468</v>
      </c>
      <c r="M16" s="56"/>
    </row>
    <row r="17" ht="43.1" customHeight="1" spans="1:13">
      <c r="A17" s="56"/>
      <c r="B17" s="56"/>
      <c r="C17" s="55"/>
      <c r="D17" s="56"/>
      <c r="E17" s="64"/>
      <c r="F17" s="56" t="s">
        <v>491</v>
      </c>
      <c r="G17" s="56" t="s">
        <v>516</v>
      </c>
      <c r="H17" s="56" t="s">
        <v>517</v>
      </c>
      <c r="I17" s="56" t="s">
        <v>518</v>
      </c>
      <c r="J17" s="56" t="s">
        <v>519</v>
      </c>
      <c r="K17" s="56" t="s">
        <v>496</v>
      </c>
      <c r="L17" s="56" t="s">
        <v>497</v>
      </c>
      <c r="M17" s="56"/>
    </row>
    <row r="18" ht="43.1" customHeight="1" spans="1:13">
      <c r="A18" s="56"/>
      <c r="B18" s="56"/>
      <c r="C18" s="55"/>
      <c r="D18" s="56"/>
      <c r="E18" s="64" t="s">
        <v>461</v>
      </c>
      <c r="F18" s="56" t="s">
        <v>462</v>
      </c>
      <c r="G18" s="56" t="s">
        <v>520</v>
      </c>
      <c r="H18" s="56" t="s">
        <v>464</v>
      </c>
      <c r="I18" s="56" t="s">
        <v>465</v>
      </c>
      <c r="J18" s="56" t="s">
        <v>466</v>
      </c>
      <c r="K18" s="56" t="s">
        <v>467</v>
      </c>
      <c r="L18" s="56" t="s">
        <v>497</v>
      </c>
      <c r="M18" s="56"/>
    </row>
    <row r="19" ht="43.1" customHeight="1" spans="1:13">
      <c r="A19" s="56"/>
      <c r="B19" s="56"/>
      <c r="C19" s="55"/>
      <c r="D19" s="56"/>
      <c r="E19" s="64"/>
      <c r="F19" s="56" t="s">
        <v>469</v>
      </c>
      <c r="G19" s="56" t="s">
        <v>521</v>
      </c>
      <c r="H19" s="56" t="s">
        <v>464</v>
      </c>
      <c r="I19" s="56" t="s">
        <v>522</v>
      </c>
      <c r="J19" s="56" t="s">
        <v>472</v>
      </c>
      <c r="K19" s="56" t="s">
        <v>467</v>
      </c>
      <c r="L19" s="56" t="s">
        <v>497</v>
      </c>
      <c r="M19" s="56"/>
    </row>
    <row r="20" ht="43.1" customHeight="1" spans="1:13">
      <c r="A20" s="56"/>
      <c r="B20" s="56"/>
      <c r="C20" s="55"/>
      <c r="D20" s="56"/>
      <c r="E20" s="64"/>
      <c r="F20" s="56" t="s">
        <v>477</v>
      </c>
      <c r="G20" s="56" t="s">
        <v>523</v>
      </c>
      <c r="H20" s="56" t="s">
        <v>464</v>
      </c>
      <c r="I20" s="56" t="s">
        <v>524</v>
      </c>
      <c r="J20" s="56" t="s">
        <v>472</v>
      </c>
      <c r="K20" s="56" t="s">
        <v>467</v>
      </c>
      <c r="L20" s="56" t="s">
        <v>497</v>
      </c>
      <c r="M20" s="56"/>
    </row>
    <row r="21" ht="43.1" customHeight="1" spans="1:13">
      <c r="A21" s="56"/>
      <c r="B21" s="56"/>
      <c r="C21" s="55"/>
      <c r="D21" s="56"/>
      <c r="E21" s="64" t="s">
        <v>484</v>
      </c>
      <c r="F21" s="56" t="s">
        <v>525</v>
      </c>
      <c r="G21" s="56" t="s">
        <v>526</v>
      </c>
      <c r="H21" s="56" t="s">
        <v>527</v>
      </c>
      <c r="I21" s="56" t="s">
        <v>528</v>
      </c>
      <c r="J21" s="56" t="s">
        <v>529</v>
      </c>
      <c r="K21" s="56" t="s">
        <v>496</v>
      </c>
      <c r="L21" s="56" t="s">
        <v>497</v>
      </c>
      <c r="M21" s="56"/>
    </row>
    <row r="22" ht="43.1" customHeight="1" spans="1:13">
      <c r="A22" s="56"/>
      <c r="B22" s="56"/>
      <c r="C22" s="55"/>
      <c r="D22" s="56"/>
      <c r="E22" s="64"/>
      <c r="F22" s="56" t="s">
        <v>530</v>
      </c>
      <c r="G22" s="56" t="s">
        <v>531</v>
      </c>
      <c r="H22" s="56" t="s">
        <v>527</v>
      </c>
      <c r="I22" s="56" t="s">
        <v>532</v>
      </c>
      <c r="J22" s="56" t="s">
        <v>533</v>
      </c>
      <c r="K22" s="56" t="s">
        <v>496</v>
      </c>
      <c r="L22" s="56" t="s">
        <v>497</v>
      </c>
      <c r="M22" s="56"/>
    </row>
    <row r="23" ht="43.1" customHeight="1" spans="1:13">
      <c r="A23" s="56"/>
      <c r="B23" s="56"/>
      <c r="C23" s="55"/>
      <c r="D23" s="56"/>
      <c r="E23" s="64"/>
      <c r="F23" s="56" t="s">
        <v>485</v>
      </c>
      <c r="G23" s="56" t="s">
        <v>534</v>
      </c>
      <c r="H23" s="56" t="s">
        <v>319</v>
      </c>
      <c r="I23" s="56" t="s">
        <v>535</v>
      </c>
      <c r="J23" s="56" t="s">
        <v>536</v>
      </c>
      <c r="K23" s="56" t="s">
        <v>489</v>
      </c>
      <c r="L23" s="56" t="s">
        <v>483</v>
      </c>
      <c r="M23" s="56"/>
    </row>
    <row r="24" ht="43.1" customHeight="1" spans="1:13">
      <c r="A24" s="56"/>
      <c r="B24" s="56"/>
      <c r="C24" s="55"/>
      <c r="D24" s="56"/>
      <c r="E24" s="64" t="s">
        <v>505</v>
      </c>
      <c r="F24" s="56" t="s">
        <v>506</v>
      </c>
      <c r="G24" s="56" t="s">
        <v>537</v>
      </c>
      <c r="H24" s="56" t="s">
        <v>538</v>
      </c>
      <c r="I24" s="56" t="s">
        <v>509</v>
      </c>
      <c r="J24" s="56" t="s">
        <v>539</v>
      </c>
      <c r="K24" s="56" t="s">
        <v>467</v>
      </c>
      <c r="L24" s="56" t="s">
        <v>511</v>
      </c>
      <c r="M24" s="56"/>
    </row>
    <row r="25" ht="43.1" customHeight="1" spans="1:13">
      <c r="A25" s="56" t="s">
        <v>158</v>
      </c>
      <c r="B25" s="56" t="s">
        <v>540</v>
      </c>
      <c r="C25" s="55">
        <v>1117</v>
      </c>
      <c r="D25" s="56" t="s">
        <v>541</v>
      </c>
      <c r="E25" s="64" t="s">
        <v>461</v>
      </c>
      <c r="F25" s="56" t="s">
        <v>477</v>
      </c>
      <c r="G25" s="56" t="s">
        <v>542</v>
      </c>
      <c r="H25" s="56" t="s">
        <v>543</v>
      </c>
      <c r="I25" s="56" t="s">
        <v>544</v>
      </c>
      <c r="J25" s="56" t="s">
        <v>545</v>
      </c>
      <c r="K25" s="56" t="s">
        <v>546</v>
      </c>
      <c r="L25" s="56" t="s">
        <v>468</v>
      </c>
      <c r="M25" s="56"/>
    </row>
    <row r="26" ht="43.1" customHeight="1" spans="1:13">
      <c r="A26" s="56"/>
      <c r="B26" s="56"/>
      <c r="C26" s="55"/>
      <c r="D26" s="56"/>
      <c r="E26" s="64"/>
      <c r="F26" s="56" t="s">
        <v>469</v>
      </c>
      <c r="G26" s="56" t="s">
        <v>547</v>
      </c>
      <c r="H26" s="56" t="s">
        <v>464</v>
      </c>
      <c r="I26" s="56" t="s">
        <v>548</v>
      </c>
      <c r="J26" s="56" t="s">
        <v>472</v>
      </c>
      <c r="K26" s="56" t="s">
        <v>467</v>
      </c>
      <c r="L26" s="56" t="s">
        <v>468</v>
      </c>
      <c r="M26" s="56"/>
    </row>
    <row r="27" ht="43.1" customHeight="1" spans="1:13">
      <c r="A27" s="56"/>
      <c r="B27" s="56"/>
      <c r="C27" s="55"/>
      <c r="D27" s="56"/>
      <c r="E27" s="64"/>
      <c r="F27" s="56"/>
      <c r="G27" s="56" t="s">
        <v>549</v>
      </c>
      <c r="H27" s="56" t="s">
        <v>464</v>
      </c>
      <c r="I27" s="56" t="s">
        <v>550</v>
      </c>
      <c r="J27" s="56" t="s">
        <v>472</v>
      </c>
      <c r="K27" s="56" t="s">
        <v>467</v>
      </c>
      <c r="L27" s="56" t="s">
        <v>468</v>
      </c>
      <c r="M27" s="56"/>
    </row>
    <row r="28" ht="43.1" customHeight="1" spans="1:13">
      <c r="A28" s="56"/>
      <c r="B28" s="56"/>
      <c r="C28" s="55"/>
      <c r="D28" s="56"/>
      <c r="E28" s="64"/>
      <c r="F28" s="56" t="s">
        <v>462</v>
      </c>
      <c r="G28" s="56" t="s">
        <v>463</v>
      </c>
      <c r="H28" s="56" t="s">
        <v>464</v>
      </c>
      <c r="I28" s="56" t="s">
        <v>465</v>
      </c>
      <c r="J28" s="56" t="s">
        <v>466</v>
      </c>
      <c r="K28" s="56" t="s">
        <v>467</v>
      </c>
      <c r="L28" s="56" t="s">
        <v>468</v>
      </c>
      <c r="M28" s="56"/>
    </row>
    <row r="29" ht="59.5" customHeight="1" spans="1:13">
      <c r="A29" s="56"/>
      <c r="B29" s="56"/>
      <c r="C29" s="55"/>
      <c r="D29" s="56"/>
      <c r="E29" s="64" t="s">
        <v>484</v>
      </c>
      <c r="F29" s="56" t="s">
        <v>485</v>
      </c>
      <c r="G29" s="56" t="s">
        <v>486</v>
      </c>
      <c r="H29" s="56" t="s">
        <v>551</v>
      </c>
      <c r="I29" s="56" t="s">
        <v>552</v>
      </c>
      <c r="J29" s="56" t="s">
        <v>553</v>
      </c>
      <c r="K29" s="56" t="s">
        <v>489</v>
      </c>
      <c r="L29" s="56" t="s">
        <v>483</v>
      </c>
      <c r="M29" s="56"/>
    </row>
    <row r="30" ht="43.1" customHeight="1" spans="1:13">
      <c r="A30" s="56"/>
      <c r="B30" s="56"/>
      <c r="C30" s="55"/>
      <c r="D30" s="56"/>
      <c r="E30" s="64" t="s">
        <v>490</v>
      </c>
      <c r="F30" s="56" t="s">
        <v>498</v>
      </c>
      <c r="G30" s="56" t="s">
        <v>499</v>
      </c>
      <c r="H30" s="56" t="s">
        <v>500</v>
      </c>
      <c r="I30" s="56" t="s">
        <v>501</v>
      </c>
      <c r="J30" s="56" t="s">
        <v>495</v>
      </c>
      <c r="K30" s="56" t="s">
        <v>496</v>
      </c>
      <c r="L30" s="56" t="s">
        <v>497</v>
      </c>
      <c r="M30" s="56"/>
    </row>
    <row r="31" ht="43.1" customHeight="1" spans="1:13">
      <c r="A31" s="56"/>
      <c r="B31" s="56"/>
      <c r="C31" s="55"/>
      <c r="D31" s="56"/>
      <c r="E31" s="64"/>
      <c r="F31" s="56" t="s">
        <v>491</v>
      </c>
      <c r="G31" s="56" t="s">
        <v>492</v>
      </c>
      <c r="H31" s="56" t="s">
        <v>554</v>
      </c>
      <c r="I31" s="56" t="s">
        <v>494</v>
      </c>
      <c r="J31" s="56" t="s">
        <v>495</v>
      </c>
      <c r="K31" s="56" t="s">
        <v>496</v>
      </c>
      <c r="L31" s="56" t="s">
        <v>497</v>
      </c>
      <c r="M31" s="56"/>
    </row>
    <row r="32" ht="43.1" customHeight="1" spans="1:13">
      <c r="A32" s="56"/>
      <c r="B32" s="56"/>
      <c r="C32" s="55"/>
      <c r="D32" s="56"/>
      <c r="E32" s="64"/>
      <c r="F32" s="56" t="s">
        <v>502</v>
      </c>
      <c r="G32" s="56" t="s">
        <v>555</v>
      </c>
      <c r="H32" s="56" t="s">
        <v>517</v>
      </c>
      <c r="I32" s="56" t="s">
        <v>556</v>
      </c>
      <c r="J32" s="56" t="s">
        <v>495</v>
      </c>
      <c r="K32" s="56" t="s">
        <v>496</v>
      </c>
      <c r="L32" s="56" t="s">
        <v>497</v>
      </c>
      <c r="M32" s="56"/>
    </row>
    <row r="33" ht="43.1" customHeight="1" spans="1:13">
      <c r="A33" s="56"/>
      <c r="B33" s="56"/>
      <c r="C33" s="55"/>
      <c r="D33" s="56"/>
      <c r="E33" s="64" t="s">
        <v>505</v>
      </c>
      <c r="F33" s="56" t="s">
        <v>506</v>
      </c>
      <c r="G33" s="56" t="s">
        <v>557</v>
      </c>
      <c r="H33" s="56" t="s">
        <v>508</v>
      </c>
      <c r="I33" s="56" t="s">
        <v>558</v>
      </c>
      <c r="J33" s="56" t="s">
        <v>510</v>
      </c>
      <c r="K33" s="56" t="s">
        <v>496</v>
      </c>
      <c r="L33" s="56" t="s">
        <v>511</v>
      </c>
      <c r="M33" s="56"/>
    </row>
  </sheetData>
  <mergeCells count="29">
    <mergeCell ref="C2:M2"/>
    <mergeCell ref="A3:K3"/>
    <mergeCell ref="L3:M3"/>
    <mergeCell ref="E4:M4"/>
    <mergeCell ref="A4:A5"/>
    <mergeCell ref="A7:A15"/>
    <mergeCell ref="A16:A24"/>
    <mergeCell ref="A25:A33"/>
    <mergeCell ref="B4:B5"/>
    <mergeCell ref="B7:B15"/>
    <mergeCell ref="B16:B24"/>
    <mergeCell ref="B25:B33"/>
    <mergeCell ref="C4:C5"/>
    <mergeCell ref="C7:C15"/>
    <mergeCell ref="C16:C24"/>
    <mergeCell ref="C25:C33"/>
    <mergeCell ref="D4:D5"/>
    <mergeCell ref="D7:D15"/>
    <mergeCell ref="D16:D24"/>
    <mergeCell ref="D25:D33"/>
    <mergeCell ref="E7:E10"/>
    <mergeCell ref="E12:E14"/>
    <mergeCell ref="E16:E17"/>
    <mergeCell ref="E18:E20"/>
    <mergeCell ref="E21:E23"/>
    <mergeCell ref="E25:E28"/>
    <mergeCell ref="E30:E32"/>
    <mergeCell ref="F8:F9"/>
    <mergeCell ref="F26:F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workbookViewId="0">
      <pane ySplit="7" topLeftCell="A8" activePane="bottomLeft" state="frozen"/>
      <selection/>
      <selection pane="bottomLeft" activeCell="B9" sqref="B9:B22"/>
    </sheetView>
  </sheetViews>
  <sheetFormatPr defaultColWidth="10" defaultRowHeight="13.5"/>
  <cols>
    <col min="1" max="1" width="6.38053097345133" customWidth="1"/>
    <col min="2" max="2" width="16.6902654867257" customWidth="1"/>
    <col min="3" max="9" width="15.3893805309735" customWidth="1"/>
    <col min="10" max="10" width="20.5221238938053" customWidth="1"/>
    <col min="11" max="11" width="10.2566371681416" customWidth="1"/>
    <col min="12" max="12" width="15.3893805309735" customWidth="1"/>
    <col min="13" max="13" width="51.283185840708" customWidth="1"/>
    <col min="14" max="14" width="15.3893805309735" customWidth="1"/>
    <col min="15" max="15" width="51.283185840708" customWidth="1"/>
    <col min="16" max="16" width="10.2566371681416" customWidth="1"/>
    <col min="17" max="17" width="51.283185840708" customWidth="1"/>
    <col min="18" max="18" width="25.646017699115" customWidth="1"/>
    <col min="19" max="19" width="11.3982300884956" customWidth="1"/>
  </cols>
  <sheetData>
    <row r="1" ht="16.35" customHeight="1" spans="1:19">
      <c r="A1" s="50"/>
      <c r="S1" s="50" t="s">
        <v>559</v>
      </c>
    </row>
    <row r="2" ht="42.25" customHeight="1" spans="1:19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23.25" customHeight="1" spans="1:19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58" t="s">
        <v>34</v>
      </c>
      <c r="R4" s="58"/>
      <c r="S4" s="58"/>
    </row>
    <row r="5" ht="18.1" customHeight="1" spans="1:19">
      <c r="A5" s="53" t="s">
        <v>407</v>
      </c>
      <c r="B5" s="53" t="s">
        <v>408</v>
      </c>
      <c r="C5" s="53" t="s">
        <v>560</v>
      </c>
      <c r="D5" s="53"/>
      <c r="E5" s="53"/>
      <c r="F5" s="53"/>
      <c r="G5" s="53"/>
      <c r="H5" s="53"/>
      <c r="I5" s="53"/>
      <c r="J5" s="53" t="s">
        <v>561</v>
      </c>
      <c r="K5" s="53" t="s">
        <v>562</v>
      </c>
      <c r="L5" s="53"/>
      <c r="M5" s="53"/>
      <c r="N5" s="53"/>
      <c r="O5" s="53"/>
      <c r="P5" s="53"/>
      <c r="Q5" s="53"/>
      <c r="R5" s="53"/>
      <c r="S5" s="53"/>
    </row>
    <row r="6" ht="18.95" customHeight="1" spans="1:19">
      <c r="A6" s="53"/>
      <c r="B6" s="53"/>
      <c r="C6" s="53" t="s">
        <v>446</v>
      </c>
      <c r="D6" s="53" t="s">
        <v>563</v>
      </c>
      <c r="E6" s="53"/>
      <c r="F6" s="53"/>
      <c r="G6" s="53"/>
      <c r="H6" s="53" t="s">
        <v>564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31.05" customHeight="1" spans="1:19">
      <c r="A7" s="53"/>
      <c r="B7" s="53"/>
      <c r="C7" s="53"/>
      <c r="D7" s="53" t="s">
        <v>142</v>
      </c>
      <c r="E7" s="53" t="s">
        <v>565</v>
      </c>
      <c r="F7" s="53" t="s">
        <v>146</v>
      </c>
      <c r="G7" s="53" t="s">
        <v>566</v>
      </c>
      <c r="H7" s="53" t="s">
        <v>164</v>
      </c>
      <c r="I7" s="53" t="s">
        <v>165</v>
      </c>
      <c r="J7" s="53"/>
      <c r="K7" s="53" t="s">
        <v>449</v>
      </c>
      <c r="L7" s="53" t="s">
        <v>450</v>
      </c>
      <c r="M7" s="53" t="s">
        <v>451</v>
      </c>
      <c r="N7" s="53" t="s">
        <v>456</v>
      </c>
      <c r="O7" s="53" t="s">
        <v>452</v>
      </c>
      <c r="P7" s="53" t="s">
        <v>567</v>
      </c>
      <c r="Q7" s="53" t="s">
        <v>568</v>
      </c>
      <c r="R7" s="53" t="s">
        <v>569</v>
      </c>
      <c r="S7" s="53" t="s">
        <v>457</v>
      </c>
    </row>
    <row r="8" ht="16.35" customHeight="1" spans="1:19">
      <c r="A8" s="54" t="s">
        <v>570</v>
      </c>
      <c r="B8" s="54"/>
      <c r="C8" s="55">
        <v>1507.737646</v>
      </c>
      <c r="D8" s="55">
        <v>1507.737646</v>
      </c>
      <c r="E8" s="55">
        <v>0</v>
      </c>
      <c r="F8" s="55">
        <v>0</v>
      </c>
      <c r="G8" s="55">
        <v>0</v>
      </c>
      <c r="H8" s="55">
        <v>338.737646</v>
      </c>
      <c r="I8" s="55">
        <v>1169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19.8" customHeight="1" spans="1:19">
      <c r="A9" s="56" t="s">
        <v>458</v>
      </c>
      <c r="B9" s="56" t="s">
        <v>3</v>
      </c>
      <c r="C9" s="55">
        <v>1507.737646</v>
      </c>
      <c r="D9" s="55">
        <v>1507.737646</v>
      </c>
      <c r="E9" s="55"/>
      <c r="F9" s="55"/>
      <c r="G9" s="55"/>
      <c r="H9" s="55">
        <v>338.737646</v>
      </c>
      <c r="I9" s="55">
        <v>1169</v>
      </c>
      <c r="J9" s="56" t="s">
        <v>571</v>
      </c>
      <c r="K9" s="57" t="s">
        <v>461</v>
      </c>
      <c r="L9" s="57" t="s">
        <v>477</v>
      </c>
      <c r="M9" s="56" t="s">
        <v>572</v>
      </c>
      <c r="N9" s="57" t="s">
        <v>511</v>
      </c>
      <c r="O9" s="56" t="s">
        <v>316</v>
      </c>
      <c r="P9" s="57" t="s">
        <v>573</v>
      </c>
      <c r="Q9" s="56" t="s">
        <v>574</v>
      </c>
      <c r="R9" s="57" t="s">
        <v>575</v>
      </c>
      <c r="S9" s="56" t="s">
        <v>576</v>
      </c>
    </row>
    <row r="10" ht="19.8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6"/>
      <c r="K10" s="57"/>
      <c r="L10" s="57"/>
      <c r="M10" s="56" t="s">
        <v>577</v>
      </c>
      <c r="N10" s="57" t="s">
        <v>511</v>
      </c>
      <c r="O10" s="56" t="s">
        <v>193</v>
      </c>
      <c r="P10" s="57" t="s">
        <v>578</v>
      </c>
      <c r="Q10" s="56" t="s">
        <v>544</v>
      </c>
      <c r="R10" s="57" t="s">
        <v>545</v>
      </c>
      <c r="S10" s="56" t="s">
        <v>576</v>
      </c>
    </row>
    <row r="11" ht="19.8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6"/>
      <c r="K11" s="57"/>
      <c r="L11" s="57"/>
      <c r="M11" s="56" t="s">
        <v>579</v>
      </c>
      <c r="N11" s="57" t="s">
        <v>511</v>
      </c>
      <c r="O11" s="56" t="s">
        <v>473</v>
      </c>
      <c r="P11" s="57" t="s">
        <v>580</v>
      </c>
      <c r="Q11" s="56" t="s">
        <v>581</v>
      </c>
      <c r="R11" s="57" t="s">
        <v>582</v>
      </c>
      <c r="S11" s="56" t="s">
        <v>576</v>
      </c>
    </row>
    <row r="12" ht="19.8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6"/>
      <c r="K12" s="57"/>
      <c r="L12" s="57" t="s">
        <v>469</v>
      </c>
      <c r="M12" s="56" t="s">
        <v>547</v>
      </c>
      <c r="N12" s="57" t="s">
        <v>511</v>
      </c>
      <c r="O12" s="56" t="s">
        <v>583</v>
      </c>
      <c r="P12" s="57" t="s">
        <v>467</v>
      </c>
      <c r="Q12" s="56" t="s">
        <v>548</v>
      </c>
      <c r="R12" s="57" t="s">
        <v>584</v>
      </c>
      <c r="S12" s="56" t="s">
        <v>576</v>
      </c>
    </row>
    <row r="13" ht="19.8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6"/>
      <c r="K13" s="57"/>
      <c r="L13" s="57"/>
      <c r="M13" s="56" t="s">
        <v>549</v>
      </c>
      <c r="N13" s="57" t="s">
        <v>511</v>
      </c>
      <c r="O13" s="56" t="s">
        <v>583</v>
      </c>
      <c r="P13" s="57" t="s">
        <v>467</v>
      </c>
      <c r="Q13" s="56" t="s">
        <v>585</v>
      </c>
      <c r="R13" s="57" t="s">
        <v>586</v>
      </c>
      <c r="S13" s="56" t="s">
        <v>576</v>
      </c>
    </row>
    <row r="14" ht="19.8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6"/>
      <c r="K14" s="57"/>
      <c r="L14" s="57" t="s">
        <v>462</v>
      </c>
      <c r="M14" s="56" t="s">
        <v>587</v>
      </c>
      <c r="N14" s="57" t="s">
        <v>483</v>
      </c>
      <c r="O14" s="56" t="s">
        <v>588</v>
      </c>
      <c r="P14" s="57" t="s">
        <v>589</v>
      </c>
      <c r="Q14" s="56" t="s">
        <v>590</v>
      </c>
      <c r="R14" s="57" t="s">
        <v>591</v>
      </c>
      <c r="S14" s="56" t="s">
        <v>576</v>
      </c>
    </row>
    <row r="15" ht="19.55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6"/>
      <c r="K15" s="57" t="s">
        <v>490</v>
      </c>
      <c r="L15" s="57" t="s">
        <v>592</v>
      </c>
      <c r="M15" s="56"/>
      <c r="N15" s="57"/>
      <c r="O15" s="56"/>
      <c r="P15" s="57"/>
      <c r="Q15" s="56"/>
      <c r="R15" s="57"/>
      <c r="S15" s="56"/>
    </row>
    <row r="16" ht="19.55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6"/>
      <c r="K16" s="57"/>
      <c r="L16" s="57" t="s">
        <v>502</v>
      </c>
      <c r="M16" s="56" t="s">
        <v>555</v>
      </c>
      <c r="N16" s="57" t="s">
        <v>511</v>
      </c>
      <c r="O16" s="56" t="s">
        <v>593</v>
      </c>
      <c r="P16" s="57" t="s">
        <v>467</v>
      </c>
      <c r="Q16" s="56" t="s">
        <v>556</v>
      </c>
      <c r="R16" s="57" t="s">
        <v>594</v>
      </c>
      <c r="S16" s="56" t="s">
        <v>595</v>
      </c>
    </row>
    <row r="17" ht="19.55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6"/>
      <c r="K17" s="57"/>
      <c r="L17" s="57" t="s">
        <v>491</v>
      </c>
      <c r="M17" s="56" t="s">
        <v>492</v>
      </c>
      <c r="N17" s="57" t="s">
        <v>511</v>
      </c>
      <c r="O17" s="56" t="s">
        <v>593</v>
      </c>
      <c r="P17" s="57" t="s">
        <v>467</v>
      </c>
      <c r="Q17" s="56" t="s">
        <v>494</v>
      </c>
      <c r="R17" s="57" t="s">
        <v>594</v>
      </c>
      <c r="S17" s="56" t="s">
        <v>595</v>
      </c>
    </row>
    <row r="18" ht="19.55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6"/>
      <c r="K18" s="57"/>
      <c r="L18" s="57" t="s">
        <v>498</v>
      </c>
      <c r="M18" s="56" t="s">
        <v>499</v>
      </c>
      <c r="N18" s="57" t="s">
        <v>511</v>
      </c>
      <c r="O18" s="56" t="s">
        <v>593</v>
      </c>
      <c r="P18" s="57" t="s">
        <v>467</v>
      </c>
      <c r="Q18" s="56" t="s">
        <v>501</v>
      </c>
      <c r="R18" s="57" t="s">
        <v>594</v>
      </c>
      <c r="S18" s="56" t="s">
        <v>595</v>
      </c>
    </row>
    <row r="19" ht="29.3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6"/>
      <c r="K19" s="57" t="s">
        <v>505</v>
      </c>
      <c r="L19" s="57" t="s">
        <v>506</v>
      </c>
      <c r="M19" s="56" t="s">
        <v>557</v>
      </c>
      <c r="N19" s="57" t="s">
        <v>511</v>
      </c>
      <c r="O19" s="56" t="s">
        <v>596</v>
      </c>
      <c r="P19" s="57" t="s">
        <v>467</v>
      </c>
      <c r="Q19" s="56" t="s">
        <v>558</v>
      </c>
      <c r="R19" s="57" t="s">
        <v>597</v>
      </c>
      <c r="S19" s="56" t="s">
        <v>595</v>
      </c>
    </row>
    <row r="20" ht="19.8" customHeight="1" spans="1:19">
      <c r="A20" s="56"/>
      <c r="B20" s="56"/>
      <c r="C20" s="55"/>
      <c r="D20" s="55"/>
      <c r="E20" s="55"/>
      <c r="F20" s="55"/>
      <c r="G20" s="55"/>
      <c r="H20" s="55"/>
      <c r="I20" s="55"/>
      <c r="J20" s="56"/>
      <c r="K20" s="57" t="s">
        <v>484</v>
      </c>
      <c r="L20" s="57" t="s">
        <v>485</v>
      </c>
      <c r="M20" s="56" t="s">
        <v>486</v>
      </c>
      <c r="N20" s="57" t="s">
        <v>483</v>
      </c>
      <c r="O20" s="56" t="s">
        <v>598</v>
      </c>
      <c r="P20" s="57" t="s">
        <v>489</v>
      </c>
      <c r="Q20" s="56" t="s">
        <v>552</v>
      </c>
      <c r="R20" s="57" t="s">
        <v>599</v>
      </c>
      <c r="S20" s="56" t="s">
        <v>595</v>
      </c>
    </row>
    <row r="21" ht="19.55" customHeight="1" spans="1:19">
      <c r="A21" s="56"/>
      <c r="B21" s="56"/>
      <c r="C21" s="55"/>
      <c r="D21" s="55"/>
      <c r="E21" s="55"/>
      <c r="F21" s="55"/>
      <c r="G21" s="55"/>
      <c r="H21" s="55"/>
      <c r="I21" s="55"/>
      <c r="J21" s="56"/>
      <c r="K21" s="57"/>
      <c r="L21" s="57" t="s">
        <v>530</v>
      </c>
      <c r="M21" s="56"/>
      <c r="N21" s="57"/>
      <c r="O21" s="56"/>
      <c r="P21" s="57"/>
      <c r="Q21" s="56"/>
      <c r="R21" s="57"/>
      <c r="S21" s="56"/>
    </row>
    <row r="22" ht="19.55" customHeight="1" spans="1:19">
      <c r="A22" s="56"/>
      <c r="B22" s="56"/>
      <c r="C22" s="55"/>
      <c r="D22" s="55"/>
      <c r="E22" s="55"/>
      <c r="F22" s="55"/>
      <c r="G22" s="55"/>
      <c r="H22" s="55"/>
      <c r="I22" s="55"/>
      <c r="J22" s="56"/>
      <c r="K22" s="57"/>
      <c r="L22" s="57" t="s">
        <v>525</v>
      </c>
      <c r="M22" s="56"/>
      <c r="N22" s="57"/>
      <c r="O22" s="56"/>
      <c r="P22" s="57"/>
      <c r="Q22" s="56"/>
      <c r="R22" s="57"/>
      <c r="S22" s="56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50" t="s">
        <v>600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4"/>
    <mergeCell ref="K15:K18"/>
    <mergeCell ref="K20:K22"/>
    <mergeCell ref="L9:L11"/>
    <mergeCell ref="L12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F10" sqref="F10"/>
    </sheetView>
  </sheetViews>
  <sheetFormatPr defaultColWidth="8.88495575221239" defaultRowHeight="13.5" outlineLevelCol="3"/>
  <cols>
    <col min="1" max="1" width="38.5044247787611" style="30" customWidth="1"/>
    <col min="2" max="2" width="17.6637168141593" style="30" customWidth="1"/>
    <col min="3" max="3" width="16.1150442477876" style="30" customWidth="1"/>
    <col min="4" max="4" width="13.5575221238938" style="30" customWidth="1"/>
    <col min="5" max="16384" width="8.88495575221239" style="29"/>
  </cols>
  <sheetData>
    <row r="1" s="29" customFormat="1" spans="1:4">
      <c r="A1" s="30"/>
      <c r="B1" s="30"/>
      <c r="C1" s="30"/>
      <c r="D1" s="26" t="s">
        <v>601</v>
      </c>
    </row>
    <row r="2" s="29" customFormat="1" ht="21" spans="1:4">
      <c r="A2" s="31" t="s">
        <v>602</v>
      </c>
      <c r="B2" s="31"/>
      <c r="C2" s="31"/>
      <c r="D2" s="31"/>
    </row>
    <row r="3" s="29" customFormat="1" ht="22.8" customHeight="1" spans="1:4">
      <c r="A3" s="32" t="s">
        <v>33</v>
      </c>
      <c r="B3" s="33"/>
      <c r="C3" s="33"/>
      <c r="D3" s="34" t="s">
        <v>34</v>
      </c>
    </row>
    <row r="4" s="29" customFormat="1" ht="22.8" customHeight="1" spans="1:4">
      <c r="A4" s="35" t="s">
        <v>603</v>
      </c>
      <c r="B4" s="35" t="s">
        <v>604</v>
      </c>
      <c r="C4" s="35" t="s">
        <v>605</v>
      </c>
      <c r="D4" s="35" t="s">
        <v>606</v>
      </c>
    </row>
    <row r="5" s="29" customFormat="1" ht="22.8" customHeight="1" spans="1:4">
      <c r="A5" s="36" t="s">
        <v>607</v>
      </c>
      <c r="B5" s="36"/>
      <c r="C5" s="36"/>
      <c r="D5" s="36"/>
    </row>
    <row r="6" s="29" customFormat="1" ht="22.8" customHeight="1" spans="1:4">
      <c r="A6" s="36" t="s">
        <v>608</v>
      </c>
      <c r="B6" s="37">
        <v>1</v>
      </c>
      <c r="C6" s="38"/>
      <c r="D6" s="39">
        <f>D7+D20</f>
        <v>2119.32</v>
      </c>
    </row>
    <row r="7" s="29" customFormat="1" ht="22.8" customHeight="1" spans="1:4">
      <c r="A7" s="40" t="s">
        <v>609</v>
      </c>
      <c r="B7" s="37">
        <v>2</v>
      </c>
      <c r="C7" s="38"/>
      <c r="D7" s="39">
        <f>D8+D10+D13+D15+D17+D18</f>
        <v>2118.96</v>
      </c>
    </row>
    <row r="8" s="29" customFormat="1" ht="22.8" customHeight="1" spans="1:4">
      <c r="A8" s="41" t="s">
        <v>610</v>
      </c>
      <c r="B8" s="37">
        <v>3</v>
      </c>
      <c r="C8" s="42"/>
      <c r="D8" s="43">
        <v>669.7</v>
      </c>
    </row>
    <row r="9" s="29" customFormat="1" ht="22.8" customHeight="1" spans="1:4">
      <c r="A9" s="41" t="s">
        <v>611</v>
      </c>
      <c r="B9" s="37">
        <v>4</v>
      </c>
      <c r="C9" s="42">
        <v>1500</v>
      </c>
      <c r="D9" s="43">
        <v>659.1</v>
      </c>
    </row>
    <row r="10" s="29" customFormat="1" ht="22.8" customHeight="1" spans="1:4">
      <c r="A10" s="41" t="s">
        <v>612</v>
      </c>
      <c r="B10" s="37">
        <v>5</v>
      </c>
      <c r="C10" s="42">
        <v>177</v>
      </c>
      <c r="D10" s="43">
        <v>1414.19</v>
      </c>
    </row>
    <row r="11" s="29" customFormat="1" ht="22.8" customHeight="1" spans="1:4">
      <c r="A11" s="41" t="s">
        <v>613</v>
      </c>
      <c r="B11" s="37">
        <v>6</v>
      </c>
      <c r="C11" s="42">
        <v>38</v>
      </c>
      <c r="D11" s="43">
        <v>1342.22</v>
      </c>
    </row>
    <row r="12" s="29" customFormat="1" ht="22.8" customHeight="1" spans="1:4">
      <c r="A12" s="41" t="s">
        <v>614</v>
      </c>
      <c r="B12" s="37">
        <v>7</v>
      </c>
      <c r="C12" s="42"/>
      <c r="D12" s="43"/>
    </row>
    <row r="13" s="29" customFormat="1" ht="22.8" customHeight="1" spans="1:4">
      <c r="A13" s="41" t="s">
        <v>615</v>
      </c>
      <c r="B13" s="37">
        <v>8</v>
      </c>
      <c r="C13" s="42">
        <v>1</v>
      </c>
      <c r="D13" s="43">
        <v>27.5</v>
      </c>
    </row>
    <row r="14" s="29" customFormat="1" ht="22.8" customHeight="1" spans="1:4">
      <c r="A14" s="41" t="s">
        <v>616</v>
      </c>
      <c r="B14" s="37">
        <v>9</v>
      </c>
      <c r="C14" s="42"/>
      <c r="D14" s="43"/>
    </row>
    <row r="15" s="29" customFormat="1" ht="22.8" customHeight="1" spans="1:4">
      <c r="A15" s="41" t="s">
        <v>617</v>
      </c>
      <c r="B15" s="37">
        <v>10</v>
      </c>
      <c r="C15" s="42"/>
      <c r="D15" s="43"/>
    </row>
    <row r="16" s="29" customFormat="1" ht="22.8" customHeight="1" spans="1:4">
      <c r="A16" s="41" t="s">
        <v>618</v>
      </c>
      <c r="B16" s="37">
        <v>11</v>
      </c>
      <c r="C16" s="42"/>
      <c r="D16" s="43"/>
    </row>
    <row r="17" s="29" customFormat="1" ht="22.8" customHeight="1" spans="1:4">
      <c r="A17" s="41" t="s">
        <v>619</v>
      </c>
      <c r="B17" s="37">
        <v>12</v>
      </c>
      <c r="C17" s="42"/>
      <c r="D17" s="43"/>
    </row>
    <row r="18" s="29" customFormat="1" ht="22.8" customHeight="1" spans="1:4">
      <c r="A18" s="41" t="s">
        <v>620</v>
      </c>
      <c r="B18" s="37">
        <v>13</v>
      </c>
      <c r="C18" s="42">
        <v>58</v>
      </c>
      <c r="D18" s="43">
        <v>7.57</v>
      </c>
    </row>
    <row r="19" s="29" customFormat="1" ht="22.8" customHeight="1" spans="1:4">
      <c r="A19" s="44" t="s">
        <v>621</v>
      </c>
      <c r="B19" s="45">
        <v>14</v>
      </c>
      <c r="C19" s="42">
        <v>58</v>
      </c>
      <c r="D19" s="43">
        <v>7.57</v>
      </c>
    </row>
    <row r="20" s="29" customFormat="1" ht="22.8" customHeight="1" spans="1:4">
      <c r="A20" s="46" t="s">
        <v>622</v>
      </c>
      <c r="B20" s="47">
        <v>15</v>
      </c>
      <c r="C20" s="48">
        <v>4</v>
      </c>
      <c r="D20" s="49">
        <v>0.36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3"/>
  <sheetViews>
    <sheetView workbookViewId="0">
      <selection activeCell="E4" sqref="E4:E6"/>
    </sheetView>
  </sheetViews>
  <sheetFormatPr defaultColWidth="9.79646017699115" defaultRowHeight="13.5"/>
  <cols>
    <col min="1" max="1" width="5" style="3" customWidth="1"/>
    <col min="2" max="2" width="4.66371681415929" style="3" customWidth="1"/>
    <col min="3" max="3" width="5.53097345132743" style="3" customWidth="1"/>
    <col min="4" max="4" width="7.2212389380531" style="3" customWidth="1"/>
    <col min="5" max="5" width="30.6017699115044" style="3" customWidth="1"/>
    <col min="6" max="6" width="16.5309734513274" style="3" customWidth="1"/>
    <col min="7" max="7" width="14.8849557522124" style="4" customWidth="1"/>
    <col min="8" max="8" width="22.2477876106195" style="3" customWidth="1"/>
    <col min="9" max="9" width="12.1946902654867" style="3" customWidth="1"/>
    <col min="10" max="10" width="11.5575221238938" style="3" customWidth="1"/>
    <col min="11" max="11" width="7.53097345132743" style="3" customWidth="1"/>
    <col min="12" max="12" width="8.53097345132743" style="3" customWidth="1"/>
    <col min="13" max="13" width="10.2566371681416" style="3" customWidth="1"/>
    <col min="14" max="14" width="11.1238938053097" style="3" customWidth="1"/>
    <col min="15" max="16" width="11.1327433628319" style="3" customWidth="1"/>
    <col min="17" max="17" width="13" style="1" customWidth="1"/>
    <col min="18" max="18" width="11.5309734513274" style="1" customWidth="1"/>
    <col min="19" max="19" width="11.2035398230088" style="1" customWidth="1"/>
    <col min="20" max="20" width="10.4601769911504" style="1" customWidth="1"/>
    <col min="21" max="22" width="9" style="1" customWidth="1"/>
    <col min="23" max="23" width="10.3362831858407" style="1" customWidth="1"/>
    <col min="24" max="29" width="9" style="1" customWidth="1"/>
    <col min="30" max="30" width="15.8318584070796" style="1" customWidth="1"/>
    <col min="31" max="32" width="9.79646017699115" style="1" customWidth="1"/>
    <col min="33" max="16384" width="9.79646017699115" style="1"/>
  </cols>
  <sheetData>
    <row r="1" s="1" customFormat="1" ht="16.35" customHeight="1" spans="1:30">
      <c r="A1" s="5"/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AD1" s="26" t="s">
        <v>623</v>
      </c>
    </row>
    <row r="2" s="1" customFormat="1" ht="44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="1" customFormat="1" ht="21.6" customHeight="1" spans="1:30">
      <c r="A3" s="7" t="s">
        <v>33</v>
      </c>
      <c r="B3" s="7"/>
      <c r="C3" s="7"/>
      <c r="D3" s="7"/>
      <c r="E3" s="7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AB3" s="27" t="s">
        <v>34</v>
      </c>
      <c r="AC3" s="27"/>
      <c r="AD3" s="27"/>
    </row>
    <row r="4" s="1" customFormat="1" ht="34.5" customHeight="1" spans="1:30">
      <c r="A4" s="8" t="s">
        <v>161</v>
      </c>
      <c r="B4" s="8"/>
      <c r="C4" s="8"/>
      <c r="D4" s="8" t="s">
        <v>213</v>
      </c>
      <c r="E4" s="8" t="s">
        <v>408</v>
      </c>
      <c r="F4" s="8" t="s">
        <v>624</v>
      </c>
      <c r="G4" s="8" t="s">
        <v>625</v>
      </c>
      <c r="H4" s="8" t="s">
        <v>626</v>
      </c>
      <c r="I4" s="8" t="s">
        <v>627</v>
      </c>
      <c r="J4" s="8" t="s">
        <v>628</v>
      </c>
      <c r="K4" s="8" t="s">
        <v>629</v>
      </c>
      <c r="L4" s="8" t="s">
        <v>567</v>
      </c>
      <c r="M4" s="8" t="s">
        <v>630</v>
      </c>
      <c r="N4" s="8" t="s">
        <v>631</v>
      </c>
      <c r="O4" s="8"/>
      <c r="P4" s="8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 t="s">
        <v>457</v>
      </c>
    </row>
    <row r="5" s="1" customFormat="1" ht="21" customHeight="1" spans="1:30">
      <c r="A5" s="8" t="s">
        <v>169</v>
      </c>
      <c r="B5" s="8" t="s">
        <v>170</v>
      </c>
      <c r="C5" s="8" t="s">
        <v>171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373</v>
      </c>
      <c r="O5" s="8" t="s">
        <v>632</v>
      </c>
      <c r="P5" s="8"/>
      <c r="Q5" s="23"/>
      <c r="R5" s="23" t="s">
        <v>565</v>
      </c>
      <c r="S5" s="23" t="s">
        <v>144</v>
      </c>
      <c r="T5" s="23" t="s">
        <v>633</v>
      </c>
      <c r="U5" s="23" t="s">
        <v>634</v>
      </c>
      <c r="V5" s="23"/>
      <c r="W5" s="23"/>
      <c r="X5" s="23" t="s">
        <v>148</v>
      </c>
      <c r="Y5" s="23" t="s">
        <v>149</v>
      </c>
      <c r="Z5" s="23" t="s">
        <v>150</v>
      </c>
      <c r="AA5" s="23" t="s">
        <v>151</v>
      </c>
      <c r="AB5" s="23" t="s">
        <v>152</v>
      </c>
      <c r="AC5" s="23" t="s">
        <v>131</v>
      </c>
      <c r="AD5" s="23"/>
    </row>
    <row r="6" s="1" customFormat="1" ht="27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635</v>
      </c>
      <c r="P6" s="8" t="s">
        <v>436</v>
      </c>
      <c r="Q6" s="23" t="s">
        <v>636</v>
      </c>
      <c r="R6" s="23"/>
      <c r="S6" s="23"/>
      <c r="T6" s="23"/>
      <c r="U6" s="23" t="s">
        <v>154</v>
      </c>
      <c r="V6" s="23" t="s">
        <v>155</v>
      </c>
      <c r="W6" s="23" t="s">
        <v>156</v>
      </c>
      <c r="X6" s="23"/>
      <c r="Y6" s="23"/>
      <c r="Z6" s="23"/>
      <c r="AA6" s="23"/>
      <c r="AB6" s="23"/>
      <c r="AC6" s="23"/>
      <c r="AD6" s="23"/>
    </row>
    <row r="7" s="2" customFormat="1" ht="21" customHeight="1" spans="1:30">
      <c r="A7" s="9"/>
      <c r="B7" s="10"/>
      <c r="C7" s="10"/>
      <c r="D7" s="11"/>
      <c r="E7" s="12" t="s">
        <v>139</v>
      </c>
      <c r="F7" s="11"/>
      <c r="G7" s="13"/>
      <c r="H7" s="11"/>
      <c r="I7" s="11"/>
      <c r="J7" s="11"/>
      <c r="K7" s="11"/>
      <c r="L7" s="18"/>
      <c r="M7" s="19">
        <v>326.79</v>
      </c>
      <c r="N7" s="19">
        <v>326.79</v>
      </c>
      <c r="O7" s="19">
        <v>326.79</v>
      </c>
      <c r="P7" s="19">
        <v>326.79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8"/>
    </row>
    <row r="8" s="2" customFormat="1" ht="21" customHeight="1" spans="1:30">
      <c r="A8" s="14">
        <v>212</v>
      </c>
      <c r="B8" s="15" t="s">
        <v>174</v>
      </c>
      <c r="C8" s="15" t="s">
        <v>203</v>
      </c>
      <c r="D8" s="16">
        <v>425001</v>
      </c>
      <c r="E8" s="16" t="s">
        <v>3</v>
      </c>
      <c r="F8" s="17" t="s">
        <v>637</v>
      </c>
      <c r="G8" s="17" t="s">
        <v>638</v>
      </c>
      <c r="H8" s="17" t="s">
        <v>639</v>
      </c>
      <c r="I8" s="20">
        <v>45292</v>
      </c>
      <c r="J8" s="20">
        <v>45657</v>
      </c>
      <c r="K8" s="21">
        <v>2</v>
      </c>
      <c r="L8" s="21" t="s">
        <v>640</v>
      </c>
      <c r="M8" s="19">
        <v>0.8</v>
      </c>
      <c r="N8" s="19">
        <v>0.8</v>
      </c>
      <c r="O8" s="19">
        <v>0.8</v>
      </c>
      <c r="P8" s="19">
        <v>0.8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8"/>
    </row>
    <row r="9" s="2" customFormat="1" ht="21" customHeight="1" spans="1:30">
      <c r="A9" s="14">
        <v>212</v>
      </c>
      <c r="B9" s="15" t="s">
        <v>174</v>
      </c>
      <c r="C9" s="15" t="s">
        <v>203</v>
      </c>
      <c r="D9" s="16">
        <v>425001</v>
      </c>
      <c r="E9" s="16" t="s">
        <v>3</v>
      </c>
      <c r="F9" s="17" t="s">
        <v>637</v>
      </c>
      <c r="G9" s="17" t="s">
        <v>641</v>
      </c>
      <c r="H9" s="17" t="s">
        <v>642</v>
      </c>
      <c r="I9" s="20">
        <v>45292</v>
      </c>
      <c r="J9" s="20">
        <v>45657</v>
      </c>
      <c r="K9" s="21">
        <v>1</v>
      </c>
      <c r="L9" s="21" t="s">
        <v>640</v>
      </c>
      <c r="M9" s="19">
        <v>0.5</v>
      </c>
      <c r="N9" s="19">
        <v>0.5</v>
      </c>
      <c r="O9" s="19">
        <v>0.5</v>
      </c>
      <c r="P9" s="19">
        <v>0.5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8"/>
    </row>
    <row r="10" s="2" customFormat="1" ht="21" customHeight="1" spans="1:30">
      <c r="A10" s="14">
        <v>212</v>
      </c>
      <c r="B10" s="15" t="s">
        <v>174</v>
      </c>
      <c r="C10" s="15" t="s">
        <v>203</v>
      </c>
      <c r="D10" s="16">
        <v>425001</v>
      </c>
      <c r="E10" s="16" t="s">
        <v>3</v>
      </c>
      <c r="F10" s="17" t="s">
        <v>637</v>
      </c>
      <c r="G10" s="17" t="s">
        <v>643</v>
      </c>
      <c r="H10" s="17" t="s">
        <v>644</v>
      </c>
      <c r="I10" s="20">
        <v>45292</v>
      </c>
      <c r="J10" s="20">
        <v>45657</v>
      </c>
      <c r="K10" s="21">
        <v>1</v>
      </c>
      <c r="L10" s="21" t="s">
        <v>640</v>
      </c>
      <c r="M10" s="19">
        <v>0.2</v>
      </c>
      <c r="N10" s="19">
        <v>0.2</v>
      </c>
      <c r="O10" s="19">
        <v>0.2</v>
      </c>
      <c r="P10" s="19">
        <v>0.2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8"/>
    </row>
    <row r="11" s="2" customFormat="1" ht="21" customHeight="1" spans="1:30">
      <c r="A11" s="14">
        <v>212</v>
      </c>
      <c r="B11" s="15" t="s">
        <v>174</v>
      </c>
      <c r="C11" s="15" t="s">
        <v>203</v>
      </c>
      <c r="D11" s="16">
        <v>425001</v>
      </c>
      <c r="E11" s="16" t="s">
        <v>3</v>
      </c>
      <c r="F11" s="17" t="s">
        <v>637</v>
      </c>
      <c r="G11" s="17" t="s">
        <v>645</v>
      </c>
      <c r="H11" s="17" t="s">
        <v>646</v>
      </c>
      <c r="I11" s="20">
        <v>45292</v>
      </c>
      <c r="J11" s="20">
        <v>45657</v>
      </c>
      <c r="K11" s="21">
        <v>1</v>
      </c>
      <c r="L11" s="21" t="s">
        <v>640</v>
      </c>
      <c r="M11" s="19">
        <v>0.6</v>
      </c>
      <c r="N11" s="19">
        <v>0.6</v>
      </c>
      <c r="O11" s="19">
        <v>0.6</v>
      </c>
      <c r="P11" s="19">
        <v>0.6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="2" customFormat="1" ht="21" customHeight="1" spans="1:30">
      <c r="A12" s="14">
        <v>212</v>
      </c>
      <c r="B12" s="15" t="s">
        <v>174</v>
      </c>
      <c r="C12" s="15" t="s">
        <v>203</v>
      </c>
      <c r="D12" s="16">
        <v>425001</v>
      </c>
      <c r="E12" s="16" t="s">
        <v>3</v>
      </c>
      <c r="F12" s="17" t="s">
        <v>637</v>
      </c>
      <c r="G12" s="17" t="s">
        <v>647</v>
      </c>
      <c r="H12" s="17" t="s">
        <v>648</v>
      </c>
      <c r="I12" s="20">
        <v>45292</v>
      </c>
      <c r="J12" s="20">
        <v>45657</v>
      </c>
      <c r="K12" s="21">
        <v>4</v>
      </c>
      <c r="L12" s="21" t="s">
        <v>649</v>
      </c>
      <c r="M12" s="19">
        <v>0.08</v>
      </c>
      <c r="N12" s="19">
        <v>0.08</v>
      </c>
      <c r="O12" s="19">
        <v>0.08</v>
      </c>
      <c r="P12" s="19">
        <v>0.08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="2" customFormat="1" ht="21" customHeight="1" spans="1:30">
      <c r="A13" s="14">
        <v>212</v>
      </c>
      <c r="B13" s="15" t="s">
        <v>174</v>
      </c>
      <c r="C13" s="15" t="s">
        <v>203</v>
      </c>
      <c r="D13" s="16">
        <v>425001</v>
      </c>
      <c r="E13" s="16" t="s">
        <v>3</v>
      </c>
      <c r="F13" s="17" t="s">
        <v>637</v>
      </c>
      <c r="G13" s="17" t="s">
        <v>650</v>
      </c>
      <c r="H13" s="17" t="s">
        <v>651</v>
      </c>
      <c r="I13" s="20">
        <v>45292</v>
      </c>
      <c r="J13" s="20">
        <v>45657</v>
      </c>
      <c r="K13" s="21">
        <v>4</v>
      </c>
      <c r="L13" s="21" t="s">
        <v>649</v>
      </c>
      <c r="M13" s="19">
        <v>0.04</v>
      </c>
      <c r="N13" s="19">
        <v>0.04</v>
      </c>
      <c r="O13" s="19">
        <v>0.04</v>
      </c>
      <c r="P13" s="19">
        <v>0.04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s="2" customFormat="1" ht="21" customHeight="1" spans="1:30">
      <c r="A14" s="14">
        <v>212</v>
      </c>
      <c r="B14" s="15" t="s">
        <v>174</v>
      </c>
      <c r="C14" s="15" t="s">
        <v>203</v>
      </c>
      <c r="D14" s="16">
        <v>425001</v>
      </c>
      <c r="E14" s="16" t="s">
        <v>3</v>
      </c>
      <c r="F14" s="17" t="s">
        <v>637</v>
      </c>
      <c r="G14" s="17" t="s">
        <v>652</v>
      </c>
      <c r="H14" s="17" t="s">
        <v>653</v>
      </c>
      <c r="I14" s="20">
        <v>45292</v>
      </c>
      <c r="J14" s="20">
        <v>45657</v>
      </c>
      <c r="K14" s="21">
        <v>1</v>
      </c>
      <c r="L14" s="21" t="s">
        <v>640</v>
      </c>
      <c r="M14" s="19">
        <v>0.08</v>
      </c>
      <c r="N14" s="19">
        <v>0.08</v>
      </c>
      <c r="O14" s="19">
        <v>0.08</v>
      </c>
      <c r="P14" s="19">
        <v>0.08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s="2" customFormat="1" ht="21" customHeight="1" spans="1:30">
      <c r="A15" s="14">
        <v>212</v>
      </c>
      <c r="B15" s="15" t="s">
        <v>174</v>
      </c>
      <c r="C15" s="15" t="s">
        <v>203</v>
      </c>
      <c r="D15" s="16">
        <v>425001</v>
      </c>
      <c r="E15" s="16" t="s">
        <v>3</v>
      </c>
      <c r="F15" s="17" t="s">
        <v>637</v>
      </c>
      <c r="G15" s="17" t="s">
        <v>654</v>
      </c>
      <c r="H15" s="17" t="s">
        <v>655</v>
      </c>
      <c r="I15" s="20">
        <v>45292</v>
      </c>
      <c r="J15" s="20">
        <v>45657</v>
      </c>
      <c r="K15" s="21">
        <v>1</v>
      </c>
      <c r="L15" s="21" t="s">
        <v>656</v>
      </c>
      <c r="M15" s="19">
        <v>0.1</v>
      </c>
      <c r="N15" s="19">
        <v>0.1</v>
      </c>
      <c r="O15" s="19">
        <v>0.1</v>
      </c>
      <c r="P15" s="19">
        <v>0.1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="2" customFormat="1" ht="21" customHeight="1" spans="1:30">
      <c r="A16" s="14">
        <v>212</v>
      </c>
      <c r="B16" s="15" t="s">
        <v>174</v>
      </c>
      <c r="C16" s="15" t="s">
        <v>203</v>
      </c>
      <c r="D16" s="16">
        <v>425001</v>
      </c>
      <c r="E16" s="16" t="s">
        <v>3</v>
      </c>
      <c r="F16" s="17" t="s">
        <v>637</v>
      </c>
      <c r="G16" s="17" t="s">
        <v>657</v>
      </c>
      <c r="H16" s="17" t="s">
        <v>658</v>
      </c>
      <c r="I16" s="20">
        <v>45292</v>
      </c>
      <c r="J16" s="20">
        <v>45657</v>
      </c>
      <c r="K16" s="21">
        <v>5</v>
      </c>
      <c r="L16" s="21" t="s">
        <v>649</v>
      </c>
      <c r="M16" s="19">
        <v>0.03</v>
      </c>
      <c r="N16" s="19">
        <v>0.03</v>
      </c>
      <c r="O16" s="19">
        <v>0.03</v>
      </c>
      <c r="P16" s="19">
        <v>0.03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="2" customFormat="1" ht="21" customHeight="1" spans="1:30">
      <c r="A17" s="14">
        <v>212</v>
      </c>
      <c r="B17" s="15" t="s">
        <v>174</v>
      </c>
      <c r="C17" s="15" t="s">
        <v>203</v>
      </c>
      <c r="D17" s="16">
        <v>425001</v>
      </c>
      <c r="E17" s="16" t="s">
        <v>3</v>
      </c>
      <c r="F17" s="17" t="s">
        <v>637</v>
      </c>
      <c r="G17" s="17" t="s">
        <v>659</v>
      </c>
      <c r="H17" s="17" t="s">
        <v>660</v>
      </c>
      <c r="I17" s="20">
        <v>45292</v>
      </c>
      <c r="J17" s="20">
        <v>45657</v>
      </c>
      <c r="K17" s="21">
        <v>12</v>
      </c>
      <c r="L17" s="21" t="s">
        <v>661</v>
      </c>
      <c r="M17" s="19">
        <v>0.12</v>
      </c>
      <c r="N17" s="19">
        <v>0.12</v>
      </c>
      <c r="O17" s="19">
        <v>0.12</v>
      </c>
      <c r="P17" s="19">
        <v>0.12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="2" customFormat="1" ht="21" customHeight="1" spans="1:30">
      <c r="A18" s="14">
        <v>212</v>
      </c>
      <c r="B18" s="15" t="s">
        <v>174</v>
      </c>
      <c r="C18" s="15" t="s">
        <v>203</v>
      </c>
      <c r="D18" s="16">
        <v>425001</v>
      </c>
      <c r="E18" s="16" t="s">
        <v>3</v>
      </c>
      <c r="F18" s="17" t="s">
        <v>637</v>
      </c>
      <c r="G18" s="17" t="s">
        <v>662</v>
      </c>
      <c r="H18" s="17" t="s">
        <v>663</v>
      </c>
      <c r="I18" s="20">
        <v>45292</v>
      </c>
      <c r="J18" s="20">
        <v>45657</v>
      </c>
      <c r="K18" s="21">
        <v>12</v>
      </c>
      <c r="L18" s="21" t="s">
        <v>661</v>
      </c>
      <c r="M18" s="19">
        <v>0.3</v>
      </c>
      <c r="N18" s="19">
        <v>0.3</v>
      </c>
      <c r="O18" s="19">
        <v>0.3</v>
      </c>
      <c r="P18" s="19">
        <v>0.3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="2" customFormat="1" ht="21" customHeight="1" spans="1:30">
      <c r="A19" s="14">
        <v>212</v>
      </c>
      <c r="B19" s="15" t="s">
        <v>174</v>
      </c>
      <c r="C19" s="15" t="s">
        <v>203</v>
      </c>
      <c r="D19" s="16">
        <v>425001</v>
      </c>
      <c r="E19" s="16" t="s">
        <v>3</v>
      </c>
      <c r="F19" s="17" t="s">
        <v>637</v>
      </c>
      <c r="G19" s="17" t="s">
        <v>664</v>
      </c>
      <c r="H19" s="17" t="s">
        <v>665</v>
      </c>
      <c r="I19" s="20">
        <v>45292</v>
      </c>
      <c r="J19" s="20">
        <v>45657</v>
      </c>
      <c r="K19" s="21">
        <v>2</v>
      </c>
      <c r="L19" s="21" t="s">
        <v>649</v>
      </c>
      <c r="M19" s="19">
        <v>0.12</v>
      </c>
      <c r="N19" s="19">
        <v>0.12</v>
      </c>
      <c r="O19" s="19">
        <v>0.12</v>
      </c>
      <c r="P19" s="19">
        <v>0.12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="2" customFormat="1" ht="21" customHeight="1" spans="1:30">
      <c r="A20" s="14">
        <v>212</v>
      </c>
      <c r="B20" s="15" t="s">
        <v>174</v>
      </c>
      <c r="C20" s="15" t="s">
        <v>203</v>
      </c>
      <c r="D20" s="16">
        <v>425001</v>
      </c>
      <c r="E20" s="16" t="s">
        <v>3</v>
      </c>
      <c r="F20" s="17" t="s">
        <v>637</v>
      </c>
      <c r="G20" s="17" t="s">
        <v>666</v>
      </c>
      <c r="H20" s="17" t="s">
        <v>667</v>
      </c>
      <c r="I20" s="20">
        <v>45292</v>
      </c>
      <c r="J20" s="20">
        <v>45657</v>
      </c>
      <c r="K20" s="21">
        <v>300</v>
      </c>
      <c r="L20" s="21" t="s">
        <v>668</v>
      </c>
      <c r="M20" s="19">
        <v>1</v>
      </c>
      <c r="N20" s="19">
        <v>1</v>
      </c>
      <c r="O20" s="19">
        <v>1</v>
      </c>
      <c r="P20" s="19">
        <v>1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="2" customFormat="1" ht="21" customHeight="1" spans="1:30">
      <c r="A21" s="14">
        <v>212</v>
      </c>
      <c r="B21" s="15" t="s">
        <v>174</v>
      </c>
      <c r="C21" s="15" t="s">
        <v>203</v>
      </c>
      <c r="D21" s="16">
        <v>425001</v>
      </c>
      <c r="E21" s="16" t="s">
        <v>3</v>
      </c>
      <c r="F21" s="17" t="s">
        <v>637</v>
      </c>
      <c r="G21" s="17" t="s">
        <v>669</v>
      </c>
      <c r="H21" s="17" t="s">
        <v>670</v>
      </c>
      <c r="I21" s="20">
        <v>45292</v>
      </c>
      <c r="J21" s="20">
        <v>45657</v>
      </c>
      <c r="K21" s="21">
        <v>2</v>
      </c>
      <c r="L21" s="21" t="s">
        <v>640</v>
      </c>
      <c r="M21" s="19">
        <v>1</v>
      </c>
      <c r="N21" s="19">
        <v>1</v>
      </c>
      <c r="O21" s="19">
        <v>1</v>
      </c>
      <c r="P21" s="19">
        <v>1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="2" customFormat="1" ht="21" customHeight="1" spans="1:30">
      <c r="A22" s="14">
        <v>212</v>
      </c>
      <c r="B22" s="15" t="s">
        <v>174</v>
      </c>
      <c r="C22" s="15" t="s">
        <v>203</v>
      </c>
      <c r="D22" s="16">
        <v>425001</v>
      </c>
      <c r="E22" s="16" t="s">
        <v>3</v>
      </c>
      <c r="F22" s="17" t="s">
        <v>637</v>
      </c>
      <c r="G22" s="17" t="s">
        <v>671</v>
      </c>
      <c r="H22" s="17" t="s">
        <v>672</v>
      </c>
      <c r="I22" s="20">
        <v>45292</v>
      </c>
      <c r="J22" s="20">
        <v>45657</v>
      </c>
      <c r="K22" s="21">
        <v>4</v>
      </c>
      <c r="L22" s="21" t="s">
        <v>640</v>
      </c>
      <c r="M22" s="19">
        <v>0.3</v>
      </c>
      <c r="N22" s="19">
        <v>0.3</v>
      </c>
      <c r="O22" s="19">
        <v>0.3</v>
      </c>
      <c r="P22" s="19">
        <v>0.3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="2" customFormat="1" ht="21" customHeight="1" spans="1:30">
      <c r="A23" s="14">
        <v>212</v>
      </c>
      <c r="B23" s="15" t="s">
        <v>174</v>
      </c>
      <c r="C23" s="15" t="s">
        <v>203</v>
      </c>
      <c r="D23" s="16">
        <v>425001</v>
      </c>
      <c r="E23" s="16" t="s">
        <v>3</v>
      </c>
      <c r="F23" s="17" t="s">
        <v>637</v>
      </c>
      <c r="G23" s="17" t="s">
        <v>673</v>
      </c>
      <c r="H23" s="17" t="s">
        <v>674</v>
      </c>
      <c r="I23" s="20">
        <v>45292</v>
      </c>
      <c r="J23" s="20">
        <v>45657</v>
      </c>
      <c r="K23" s="21">
        <v>6</v>
      </c>
      <c r="L23" s="21" t="s">
        <v>640</v>
      </c>
      <c r="M23" s="19">
        <v>1</v>
      </c>
      <c r="N23" s="19">
        <v>1</v>
      </c>
      <c r="O23" s="19">
        <v>1</v>
      </c>
      <c r="P23" s="19">
        <v>1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="2" customFormat="1" ht="21" customHeight="1" spans="1:30">
      <c r="A24" s="14">
        <v>212</v>
      </c>
      <c r="B24" s="15" t="s">
        <v>174</v>
      </c>
      <c r="C24" s="15" t="s">
        <v>203</v>
      </c>
      <c r="D24" s="16">
        <v>425001</v>
      </c>
      <c r="E24" s="16" t="s">
        <v>3</v>
      </c>
      <c r="F24" s="17" t="s">
        <v>637</v>
      </c>
      <c r="G24" s="17" t="s">
        <v>675</v>
      </c>
      <c r="H24" s="17" t="s">
        <v>676</v>
      </c>
      <c r="I24" s="20">
        <v>45292</v>
      </c>
      <c r="J24" s="20">
        <v>45657</v>
      </c>
      <c r="K24" s="21">
        <v>500</v>
      </c>
      <c r="L24" s="21" t="s">
        <v>677</v>
      </c>
      <c r="M24" s="19">
        <v>0.3</v>
      </c>
      <c r="N24" s="19">
        <v>0.3</v>
      </c>
      <c r="O24" s="19">
        <v>0.3</v>
      </c>
      <c r="P24" s="19">
        <v>0.3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s="2" customFormat="1" ht="21" customHeight="1" spans="1:30">
      <c r="A25" s="14">
        <v>212</v>
      </c>
      <c r="B25" s="15" t="s">
        <v>174</v>
      </c>
      <c r="C25" s="15" t="s">
        <v>203</v>
      </c>
      <c r="D25" s="16">
        <v>425001</v>
      </c>
      <c r="E25" s="16" t="s">
        <v>3</v>
      </c>
      <c r="F25" s="17" t="s">
        <v>637</v>
      </c>
      <c r="G25" s="17" t="s">
        <v>678</v>
      </c>
      <c r="H25" s="17" t="s">
        <v>679</v>
      </c>
      <c r="I25" s="20">
        <v>45292</v>
      </c>
      <c r="J25" s="20">
        <v>45657</v>
      </c>
      <c r="K25" s="21">
        <v>15</v>
      </c>
      <c r="L25" s="21" t="s">
        <v>649</v>
      </c>
      <c r="M25" s="19">
        <v>1</v>
      </c>
      <c r="N25" s="19">
        <v>1</v>
      </c>
      <c r="O25" s="19">
        <v>1</v>
      </c>
      <c r="P25" s="19">
        <v>1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="2" customFormat="1" ht="21" customHeight="1" spans="1:30">
      <c r="A26" s="14">
        <v>212</v>
      </c>
      <c r="B26" s="15" t="s">
        <v>174</v>
      </c>
      <c r="C26" s="15" t="s">
        <v>203</v>
      </c>
      <c r="D26" s="16">
        <v>425001</v>
      </c>
      <c r="E26" s="16" t="s">
        <v>3</v>
      </c>
      <c r="F26" s="17" t="s">
        <v>637</v>
      </c>
      <c r="G26" s="17" t="s">
        <v>680</v>
      </c>
      <c r="H26" s="17" t="s">
        <v>681</v>
      </c>
      <c r="I26" s="20">
        <v>45292</v>
      </c>
      <c r="J26" s="20">
        <v>45657</v>
      </c>
      <c r="K26" s="21">
        <v>5</v>
      </c>
      <c r="L26" s="21" t="s">
        <v>649</v>
      </c>
      <c r="M26" s="19">
        <v>0.5</v>
      </c>
      <c r="N26" s="19">
        <v>0.5</v>
      </c>
      <c r="O26" s="19">
        <v>0.5</v>
      </c>
      <c r="P26" s="19">
        <v>0.5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="2" customFormat="1" ht="21" customHeight="1" spans="1:30">
      <c r="A27" s="14">
        <v>212</v>
      </c>
      <c r="B27" s="15" t="s">
        <v>174</v>
      </c>
      <c r="C27" s="15" t="s">
        <v>203</v>
      </c>
      <c r="D27" s="16">
        <v>425001</v>
      </c>
      <c r="E27" s="16" t="s">
        <v>3</v>
      </c>
      <c r="F27" s="17" t="s">
        <v>637</v>
      </c>
      <c r="G27" s="17" t="s">
        <v>682</v>
      </c>
      <c r="H27" s="17" t="s">
        <v>683</v>
      </c>
      <c r="I27" s="20">
        <v>45292</v>
      </c>
      <c r="J27" s="20">
        <v>45657</v>
      </c>
      <c r="K27" s="21">
        <v>25</v>
      </c>
      <c r="L27" s="21" t="s">
        <v>668</v>
      </c>
      <c r="M27" s="19">
        <v>0.05</v>
      </c>
      <c r="N27" s="19">
        <v>0.05</v>
      </c>
      <c r="O27" s="19">
        <v>0.05</v>
      </c>
      <c r="P27" s="19">
        <v>0.05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="2" customFormat="1" ht="21" customHeight="1" spans="1:30">
      <c r="A28" s="14">
        <v>212</v>
      </c>
      <c r="B28" s="15" t="s">
        <v>174</v>
      </c>
      <c r="C28" s="15" t="s">
        <v>203</v>
      </c>
      <c r="D28" s="16">
        <v>425001</v>
      </c>
      <c r="E28" s="16" t="s">
        <v>3</v>
      </c>
      <c r="F28" s="17" t="s">
        <v>637</v>
      </c>
      <c r="G28" s="17" t="s">
        <v>684</v>
      </c>
      <c r="H28" s="17" t="s">
        <v>685</v>
      </c>
      <c r="I28" s="20">
        <v>45292</v>
      </c>
      <c r="J28" s="20">
        <v>45657</v>
      </c>
      <c r="K28" s="21">
        <v>5</v>
      </c>
      <c r="L28" s="21" t="s">
        <v>640</v>
      </c>
      <c r="M28" s="19">
        <v>0.3</v>
      </c>
      <c r="N28" s="19">
        <v>0.3</v>
      </c>
      <c r="O28" s="19">
        <v>0.3</v>
      </c>
      <c r="P28" s="19">
        <v>0.3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="2" customFormat="1" ht="21" customHeight="1" spans="1:30">
      <c r="A29" s="14">
        <v>212</v>
      </c>
      <c r="B29" s="15" t="s">
        <v>174</v>
      </c>
      <c r="C29" s="15" t="s">
        <v>203</v>
      </c>
      <c r="D29" s="16">
        <v>425001</v>
      </c>
      <c r="E29" s="16" t="s">
        <v>3</v>
      </c>
      <c r="F29" s="17" t="s">
        <v>637</v>
      </c>
      <c r="G29" s="17" t="s">
        <v>686</v>
      </c>
      <c r="H29" s="17" t="s">
        <v>687</v>
      </c>
      <c r="I29" s="20">
        <v>45292</v>
      </c>
      <c r="J29" s="20">
        <v>45657</v>
      </c>
      <c r="K29" s="21">
        <v>6</v>
      </c>
      <c r="L29" s="21" t="s">
        <v>661</v>
      </c>
      <c r="M29" s="19">
        <v>1</v>
      </c>
      <c r="N29" s="19">
        <v>1</v>
      </c>
      <c r="O29" s="19">
        <v>1</v>
      </c>
      <c r="P29" s="19">
        <v>1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="2" customFormat="1" ht="21" customHeight="1" spans="1:30">
      <c r="A30" s="14">
        <v>212</v>
      </c>
      <c r="B30" s="15" t="s">
        <v>174</v>
      </c>
      <c r="C30" s="15" t="s">
        <v>203</v>
      </c>
      <c r="D30" s="16">
        <v>425001</v>
      </c>
      <c r="E30" s="16" t="s">
        <v>3</v>
      </c>
      <c r="F30" s="17" t="s">
        <v>637</v>
      </c>
      <c r="G30" s="17" t="s">
        <v>688</v>
      </c>
      <c r="H30" s="17" t="s">
        <v>689</v>
      </c>
      <c r="I30" s="20">
        <v>45292</v>
      </c>
      <c r="J30" s="20">
        <v>45657</v>
      </c>
      <c r="K30" s="21">
        <v>2</v>
      </c>
      <c r="L30" s="21" t="s">
        <v>649</v>
      </c>
      <c r="M30" s="19">
        <v>0.2</v>
      </c>
      <c r="N30" s="19">
        <v>0.2</v>
      </c>
      <c r="O30" s="19">
        <v>0.2</v>
      </c>
      <c r="P30" s="19">
        <v>0.2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 s="2" customFormat="1" ht="21" customHeight="1" spans="1:30">
      <c r="A31" s="14">
        <v>212</v>
      </c>
      <c r="B31" s="15" t="s">
        <v>174</v>
      </c>
      <c r="C31" s="15" t="s">
        <v>203</v>
      </c>
      <c r="D31" s="16">
        <v>425001</v>
      </c>
      <c r="E31" s="16" t="s">
        <v>3</v>
      </c>
      <c r="F31" s="17" t="s">
        <v>637</v>
      </c>
      <c r="G31" s="17" t="s">
        <v>690</v>
      </c>
      <c r="H31" s="17" t="s">
        <v>691</v>
      </c>
      <c r="I31" s="20">
        <v>45292</v>
      </c>
      <c r="J31" s="20">
        <v>45657</v>
      </c>
      <c r="K31" s="21">
        <v>25</v>
      </c>
      <c r="L31" s="21" t="s">
        <v>692</v>
      </c>
      <c r="M31" s="19">
        <v>1</v>
      </c>
      <c r="N31" s="19">
        <v>1</v>
      </c>
      <c r="O31" s="19">
        <v>1</v>
      </c>
      <c r="P31" s="19">
        <v>1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="2" customFormat="1" ht="21" customHeight="1" spans="1:30">
      <c r="A32" s="14">
        <v>212</v>
      </c>
      <c r="B32" s="15" t="s">
        <v>174</v>
      </c>
      <c r="C32" s="15" t="s">
        <v>203</v>
      </c>
      <c r="D32" s="16">
        <v>425001</v>
      </c>
      <c r="E32" s="16" t="s">
        <v>3</v>
      </c>
      <c r="F32" s="17" t="s">
        <v>637</v>
      </c>
      <c r="G32" s="17" t="s">
        <v>693</v>
      </c>
      <c r="H32" s="17" t="s">
        <v>694</v>
      </c>
      <c r="I32" s="20">
        <v>45292</v>
      </c>
      <c r="J32" s="20">
        <v>45657</v>
      </c>
      <c r="K32" s="21">
        <v>10</v>
      </c>
      <c r="L32" s="21" t="s">
        <v>640</v>
      </c>
      <c r="M32" s="19">
        <v>0.8</v>
      </c>
      <c r="N32" s="19">
        <v>0.8</v>
      </c>
      <c r="O32" s="19">
        <v>0.8</v>
      </c>
      <c r="P32" s="19">
        <v>0.8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3" s="2" customFormat="1" ht="21" customHeight="1" spans="1:30">
      <c r="A33" s="14">
        <v>212</v>
      </c>
      <c r="B33" s="15" t="s">
        <v>174</v>
      </c>
      <c r="C33" s="15" t="s">
        <v>203</v>
      </c>
      <c r="D33" s="16">
        <v>425001</v>
      </c>
      <c r="E33" s="16" t="s">
        <v>3</v>
      </c>
      <c r="F33" s="17" t="s">
        <v>637</v>
      </c>
      <c r="G33" s="17" t="s">
        <v>695</v>
      </c>
      <c r="H33" s="17" t="s">
        <v>696</v>
      </c>
      <c r="I33" s="20">
        <v>45292</v>
      </c>
      <c r="J33" s="20">
        <v>45657</v>
      </c>
      <c r="K33" s="21">
        <v>5</v>
      </c>
      <c r="L33" s="21" t="s">
        <v>640</v>
      </c>
      <c r="M33" s="19">
        <v>0.3</v>
      </c>
      <c r="N33" s="19">
        <v>0.3</v>
      </c>
      <c r="O33" s="19">
        <v>0.3</v>
      </c>
      <c r="P33" s="19">
        <v>0.3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 s="2" customFormat="1" ht="21" customHeight="1" spans="1:30">
      <c r="A34" s="14">
        <v>212</v>
      </c>
      <c r="B34" s="15" t="s">
        <v>174</v>
      </c>
      <c r="C34" s="15" t="s">
        <v>203</v>
      </c>
      <c r="D34" s="16">
        <v>425001</v>
      </c>
      <c r="E34" s="16" t="s">
        <v>3</v>
      </c>
      <c r="F34" s="17" t="s">
        <v>637</v>
      </c>
      <c r="G34" s="17" t="s">
        <v>697</v>
      </c>
      <c r="H34" s="17" t="s">
        <v>698</v>
      </c>
      <c r="I34" s="20">
        <v>45292</v>
      </c>
      <c r="J34" s="20">
        <v>45657</v>
      </c>
      <c r="K34" s="21">
        <v>5</v>
      </c>
      <c r="L34" s="21" t="s">
        <v>640</v>
      </c>
      <c r="M34" s="19">
        <v>0.5</v>
      </c>
      <c r="N34" s="19">
        <v>0.5</v>
      </c>
      <c r="O34" s="19">
        <v>0.5</v>
      </c>
      <c r="P34" s="19">
        <v>0.5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="2" customFormat="1" ht="21" customHeight="1" spans="1:30">
      <c r="A35" s="14">
        <v>212</v>
      </c>
      <c r="B35" s="15" t="s">
        <v>174</v>
      </c>
      <c r="C35" s="15" t="s">
        <v>203</v>
      </c>
      <c r="D35" s="16">
        <v>425001</v>
      </c>
      <c r="E35" s="16" t="s">
        <v>3</v>
      </c>
      <c r="F35" s="17" t="s">
        <v>637</v>
      </c>
      <c r="G35" s="17" t="s">
        <v>699</v>
      </c>
      <c r="H35" s="17" t="s">
        <v>700</v>
      </c>
      <c r="I35" s="20">
        <v>45292</v>
      </c>
      <c r="J35" s="20">
        <v>45657</v>
      </c>
      <c r="K35" s="21">
        <v>5</v>
      </c>
      <c r="L35" s="21" t="s">
        <v>640</v>
      </c>
      <c r="M35" s="19">
        <v>0.6</v>
      </c>
      <c r="N35" s="19">
        <v>0.6</v>
      </c>
      <c r="O35" s="19">
        <v>0.6</v>
      </c>
      <c r="P35" s="19">
        <v>0.6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s="2" customFormat="1" ht="21" customHeight="1" spans="1:30">
      <c r="A36" s="14">
        <v>212</v>
      </c>
      <c r="B36" s="15" t="s">
        <v>174</v>
      </c>
      <c r="C36" s="15" t="s">
        <v>203</v>
      </c>
      <c r="D36" s="16">
        <v>425001</v>
      </c>
      <c r="E36" s="16" t="s">
        <v>3</v>
      </c>
      <c r="F36" s="17" t="s">
        <v>637</v>
      </c>
      <c r="G36" s="17" t="s">
        <v>701</v>
      </c>
      <c r="H36" s="17" t="s">
        <v>702</v>
      </c>
      <c r="I36" s="20">
        <v>45292</v>
      </c>
      <c r="J36" s="20">
        <v>45657</v>
      </c>
      <c r="K36" s="21">
        <v>1</v>
      </c>
      <c r="L36" s="21" t="s">
        <v>656</v>
      </c>
      <c r="M36" s="19">
        <v>0.15</v>
      </c>
      <c r="N36" s="19">
        <v>0.15</v>
      </c>
      <c r="O36" s="19">
        <v>0.15</v>
      </c>
      <c r="P36" s="19">
        <v>0.15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</row>
    <row r="37" s="2" customFormat="1" ht="21" customHeight="1" spans="1:30">
      <c r="A37" s="14">
        <v>212</v>
      </c>
      <c r="B37" s="15" t="s">
        <v>174</v>
      </c>
      <c r="C37" s="15" t="s">
        <v>203</v>
      </c>
      <c r="D37" s="16">
        <v>425001</v>
      </c>
      <c r="E37" s="16" t="s">
        <v>3</v>
      </c>
      <c r="F37" s="17" t="s">
        <v>637</v>
      </c>
      <c r="G37" s="17" t="s">
        <v>701</v>
      </c>
      <c r="H37" s="17" t="s">
        <v>703</v>
      </c>
      <c r="I37" s="20">
        <v>45292</v>
      </c>
      <c r="J37" s="20">
        <v>45657</v>
      </c>
      <c r="K37" s="21">
        <v>5</v>
      </c>
      <c r="L37" s="21" t="s">
        <v>640</v>
      </c>
      <c r="M37" s="19">
        <v>0.2</v>
      </c>
      <c r="N37" s="19">
        <v>0.2</v>
      </c>
      <c r="O37" s="19">
        <v>0.2</v>
      </c>
      <c r="P37" s="19">
        <v>0.2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</row>
    <row r="38" s="2" customFormat="1" ht="21" customHeight="1" spans="1:30">
      <c r="A38" s="14">
        <v>212</v>
      </c>
      <c r="B38" s="15" t="s">
        <v>174</v>
      </c>
      <c r="C38" s="15" t="s">
        <v>203</v>
      </c>
      <c r="D38" s="16">
        <v>425001</v>
      </c>
      <c r="E38" s="16" t="s">
        <v>3</v>
      </c>
      <c r="F38" s="17" t="s">
        <v>637</v>
      </c>
      <c r="G38" s="17" t="s">
        <v>704</v>
      </c>
      <c r="H38" s="17" t="s">
        <v>705</v>
      </c>
      <c r="I38" s="20">
        <v>45292</v>
      </c>
      <c r="J38" s="20">
        <v>45657</v>
      </c>
      <c r="K38" s="21">
        <v>2</v>
      </c>
      <c r="L38" s="21" t="s">
        <v>649</v>
      </c>
      <c r="M38" s="19">
        <v>0.04</v>
      </c>
      <c r="N38" s="19">
        <v>0.04</v>
      </c>
      <c r="O38" s="19">
        <v>0.04</v>
      </c>
      <c r="P38" s="19">
        <v>0.04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s="2" customFormat="1" ht="21" customHeight="1" spans="1:30">
      <c r="A39" s="14">
        <v>212</v>
      </c>
      <c r="B39" s="15" t="s">
        <v>174</v>
      </c>
      <c r="C39" s="15" t="s">
        <v>203</v>
      </c>
      <c r="D39" s="16">
        <v>425001</v>
      </c>
      <c r="E39" s="16" t="s">
        <v>3</v>
      </c>
      <c r="F39" s="17" t="s">
        <v>637</v>
      </c>
      <c r="G39" s="17" t="s">
        <v>706</v>
      </c>
      <c r="H39" s="17" t="s">
        <v>707</v>
      </c>
      <c r="I39" s="20">
        <v>45292</v>
      </c>
      <c r="J39" s="20">
        <v>45657</v>
      </c>
      <c r="K39" s="21">
        <v>3</v>
      </c>
      <c r="L39" s="21" t="s">
        <v>649</v>
      </c>
      <c r="M39" s="19">
        <v>0.06</v>
      </c>
      <c r="N39" s="19">
        <v>0.06</v>
      </c>
      <c r="O39" s="19">
        <v>0.06</v>
      </c>
      <c r="P39" s="19">
        <v>0.06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="2" customFormat="1" ht="21" customHeight="1" spans="1:30">
      <c r="A40" s="14">
        <v>212</v>
      </c>
      <c r="B40" s="15" t="s">
        <v>174</v>
      </c>
      <c r="C40" s="15" t="s">
        <v>203</v>
      </c>
      <c r="D40" s="16">
        <v>425001</v>
      </c>
      <c r="E40" s="16" t="s">
        <v>3</v>
      </c>
      <c r="F40" s="17" t="s">
        <v>637</v>
      </c>
      <c r="G40" s="17" t="s">
        <v>708</v>
      </c>
      <c r="H40" s="17" t="s">
        <v>709</v>
      </c>
      <c r="I40" s="20">
        <v>45292</v>
      </c>
      <c r="J40" s="20">
        <v>45657</v>
      </c>
      <c r="K40" s="21">
        <v>5</v>
      </c>
      <c r="L40" s="21" t="s">
        <v>640</v>
      </c>
      <c r="M40" s="19">
        <v>0.2</v>
      </c>
      <c r="N40" s="19">
        <v>0.2</v>
      </c>
      <c r="O40" s="19">
        <v>0.2</v>
      </c>
      <c r="P40" s="19">
        <v>0.2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="2" customFormat="1" ht="21" customHeight="1" spans="1:30">
      <c r="A41" s="14">
        <v>212</v>
      </c>
      <c r="B41" s="15" t="s">
        <v>174</v>
      </c>
      <c r="C41" s="15" t="s">
        <v>203</v>
      </c>
      <c r="D41" s="16">
        <v>425001</v>
      </c>
      <c r="E41" s="16" t="s">
        <v>3</v>
      </c>
      <c r="F41" s="17" t="s">
        <v>637</v>
      </c>
      <c r="G41" s="17" t="s">
        <v>710</v>
      </c>
      <c r="H41" s="17" t="s">
        <v>711</v>
      </c>
      <c r="I41" s="20">
        <v>45292</v>
      </c>
      <c r="J41" s="20">
        <v>45657</v>
      </c>
      <c r="K41" s="21">
        <v>10</v>
      </c>
      <c r="L41" s="21" t="s">
        <v>649</v>
      </c>
      <c r="M41" s="19">
        <v>0.2</v>
      </c>
      <c r="N41" s="19">
        <v>0.2</v>
      </c>
      <c r="O41" s="19">
        <v>0.2</v>
      </c>
      <c r="P41" s="19">
        <v>0.2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="2" customFormat="1" ht="21" customHeight="1" spans="1:30">
      <c r="A42" s="14">
        <v>212</v>
      </c>
      <c r="B42" s="15" t="s">
        <v>174</v>
      </c>
      <c r="C42" s="15" t="s">
        <v>203</v>
      </c>
      <c r="D42" s="16">
        <v>425001</v>
      </c>
      <c r="E42" s="16" t="s">
        <v>3</v>
      </c>
      <c r="F42" s="17" t="s">
        <v>637</v>
      </c>
      <c r="G42" s="17" t="s">
        <v>712</v>
      </c>
      <c r="H42" s="17" t="s">
        <v>713</v>
      </c>
      <c r="I42" s="20">
        <v>45292</v>
      </c>
      <c r="J42" s="20">
        <v>45657</v>
      </c>
      <c r="K42" s="21">
        <v>5</v>
      </c>
      <c r="L42" s="21" t="s">
        <v>640</v>
      </c>
      <c r="M42" s="19">
        <v>0.5</v>
      </c>
      <c r="N42" s="19">
        <v>0.5</v>
      </c>
      <c r="O42" s="19">
        <v>0.5</v>
      </c>
      <c r="P42" s="19">
        <v>0.5</v>
      </c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  <row r="43" s="2" customFormat="1" ht="21" customHeight="1" spans="1:30">
      <c r="A43" s="14">
        <v>212</v>
      </c>
      <c r="B43" s="15" t="s">
        <v>174</v>
      </c>
      <c r="C43" s="15" t="s">
        <v>203</v>
      </c>
      <c r="D43" s="16">
        <v>425001</v>
      </c>
      <c r="E43" s="16" t="s">
        <v>3</v>
      </c>
      <c r="F43" s="17" t="s">
        <v>637</v>
      </c>
      <c r="G43" s="17" t="s">
        <v>714</v>
      </c>
      <c r="H43" s="17" t="s">
        <v>715</v>
      </c>
      <c r="I43" s="20">
        <v>45292</v>
      </c>
      <c r="J43" s="20">
        <v>45657</v>
      </c>
      <c r="K43" s="21">
        <v>4</v>
      </c>
      <c r="L43" s="21" t="s">
        <v>640</v>
      </c>
      <c r="M43" s="19">
        <v>0.5</v>
      </c>
      <c r="N43" s="19">
        <v>0.5</v>
      </c>
      <c r="O43" s="19">
        <v>0.5</v>
      </c>
      <c r="P43" s="19">
        <v>0.5</v>
      </c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="2" customFormat="1" ht="21" customHeight="1" spans="1:30">
      <c r="A44" s="14">
        <v>212</v>
      </c>
      <c r="B44" s="15" t="s">
        <v>174</v>
      </c>
      <c r="C44" s="15" t="s">
        <v>203</v>
      </c>
      <c r="D44" s="16">
        <v>425001</v>
      </c>
      <c r="E44" s="16" t="s">
        <v>3</v>
      </c>
      <c r="F44" s="17" t="s">
        <v>637</v>
      </c>
      <c r="G44" s="17" t="s">
        <v>716</v>
      </c>
      <c r="H44" s="17" t="s">
        <v>717</v>
      </c>
      <c r="I44" s="20">
        <v>45292</v>
      </c>
      <c r="J44" s="20">
        <v>45657</v>
      </c>
      <c r="K44" s="21">
        <v>6</v>
      </c>
      <c r="L44" s="21" t="s">
        <v>661</v>
      </c>
      <c r="M44" s="19">
        <v>0.5</v>
      </c>
      <c r="N44" s="19">
        <v>0.5</v>
      </c>
      <c r="O44" s="19">
        <v>0.5</v>
      </c>
      <c r="P44" s="19">
        <v>0.5</v>
      </c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</row>
    <row r="45" s="2" customFormat="1" ht="21" customHeight="1" spans="1:30">
      <c r="A45" s="14">
        <v>212</v>
      </c>
      <c r="B45" s="15" t="s">
        <v>174</v>
      </c>
      <c r="C45" s="15" t="s">
        <v>203</v>
      </c>
      <c r="D45" s="16">
        <v>425001</v>
      </c>
      <c r="E45" s="16" t="s">
        <v>3</v>
      </c>
      <c r="F45" s="17" t="s">
        <v>637</v>
      </c>
      <c r="G45" s="17" t="s">
        <v>718</v>
      </c>
      <c r="H45" s="17" t="s">
        <v>719</v>
      </c>
      <c r="I45" s="20">
        <v>45292</v>
      </c>
      <c r="J45" s="20">
        <v>45657</v>
      </c>
      <c r="K45" s="21">
        <v>1</v>
      </c>
      <c r="L45" s="21" t="s">
        <v>640</v>
      </c>
      <c r="M45" s="19">
        <v>0.02</v>
      </c>
      <c r="N45" s="19">
        <v>0.02</v>
      </c>
      <c r="O45" s="19">
        <v>0.02</v>
      </c>
      <c r="P45" s="19">
        <v>0.02</v>
      </c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  <row r="46" s="2" customFormat="1" ht="21" customHeight="1" spans="1:30">
      <c r="A46" s="14">
        <v>212</v>
      </c>
      <c r="B46" s="15" t="s">
        <v>174</v>
      </c>
      <c r="C46" s="15" t="s">
        <v>203</v>
      </c>
      <c r="D46" s="16">
        <v>425001</v>
      </c>
      <c r="E46" s="16" t="s">
        <v>3</v>
      </c>
      <c r="F46" s="17" t="s">
        <v>637</v>
      </c>
      <c r="G46" s="17" t="s">
        <v>720</v>
      </c>
      <c r="H46" s="17" t="s">
        <v>721</v>
      </c>
      <c r="I46" s="20">
        <v>45292</v>
      </c>
      <c r="J46" s="20">
        <v>45657</v>
      </c>
      <c r="K46" s="21">
        <v>2</v>
      </c>
      <c r="L46" s="21" t="s">
        <v>640</v>
      </c>
      <c r="M46" s="19">
        <v>0.7</v>
      </c>
      <c r="N46" s="19">
        <v>0.7</v>
      </c>
      <c r="O46" s="19">
        <v>0.7</v>
      </c>
      <c r="P46" s="19">
        <v>0.7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</row>
    <row r="47" s="2" customFormat="1" ht="21" customHeight="1" spans="1:30">
      <c r="A47" s="14">
        <v>212</v>
      </c>
      <c r="B47" s="15" t="s">
        <v>174</v>
      </c>
      <c r="C47" s="15" t="s">
        <v>203</v>
      </c>
      <c r="D47" s="16">
        <v>425001</v>
      </c>
      <c r="E47" s="16" t="s">
        <v>3</v>
      </c>
      <c r="F47" s="17" t="s">
        <v>637</v>
      </c>
      <c r="G47" s="17" t="s">
        <v>722</v>
      </c>
      <c r="H47" s="17" t="s">
        <v>723</v>
      </c>
      <c r="I47" s="20">
        <v>45292</v>
      </c>
      <c r="J47" s="20">
        <v>45657</v>
      </c>
      <c r="K47" s="21">
        <v>1</v>
      </c>
      <c r="L47" s="21" t="s">
        <v>661</v>
      </c>
      <c r="M47" s="19">
        <v>0.8</v>
      </c>
      <c r="N47" s="19">
        <v>0.8</v>
      </c>
      <c r="O47" s="19">
        <v>0.8</v>
      </c>
      <c r="P47" s="19">
        <v>0.8</v>
      </c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</row>
    <row r="48" s="2" customFormat="1" ht="21" customHeight="1" spans="1:30">
      <c r="A48" s="14">
        <v>212</v>
      </c>
      <c r="B48" s="15" t="s">
        <v>174</v>
      </c>
      <c r="C48" s="15" t="s">
        <v>203</v>
      </c>
      <c r="D48" s="16">
        <v>425001</v>
      </c>
      <c r="E48" s="16" t="s">
        <v>3</v>
      </c>
      <c r="F48" s="17" t="s">
        <v>637</v>
      </c>
      <c r="G48" s="17" t="s">
        <v>724</v>
      </c>
      <c r="H48" s="17" t="s">
        <v>725</v>
      </c>
      <c r="I48" s="20">
        <v>45292</v>
      </c>
      <c r="J48" s="20">
        <v>45657</v>
      </c>
      <c r="K48" s="21">
        <v>2</v>
      </c>
      <c r="L48" s="21" t="s">
        <v>649</v>
      </c>
      <c r="M48" s="19">
        <v>0.1</v>
      </c>
      <c r="N48" s="19">
        <v>0.1</v>
      </c>
      <c r="O48" s="19">
        <v>0.1</v>
      </c>
      <c r="P48" s="19">
        <v>0.1</v>
      </c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</row>
    <row r="49" s="2" customFormat="1" ht="21" customHeight="1" spans="1:30">
      <c r="A49" s="14">
        <v>212</v>
      </c>
      <c r="B49" s="15" t="s">
        <v>174</v>
      </c>
      <c r="C49" s="15" t="s">
        <v>203</v>
      </c>
      <c r="D49" s="16">
        <v>425001</v>
      </c>
      <c r="E49" s="16" t="s">
        <v>3</v>
      </c>
      <c r="F49" s="17" t="s">
        <v>637</v>
      </c>
      <c r="G49" s="17" t="s">
        <v>726</v>
      </c>
      <c r="H49" s="17" t="s">
        <v>727</v>
      </c>
      <c r="I49" s="20">
        <v>45292</v>
      </c>
      <c r="J49" s="20">
        <v>45657</v>
      </c>
      <c r="K49" s="21">
        <v>2</v>
      </c>
      <c r="L49" s="21" t="s">
        <v>649</v>
      </c>
      <c r="M49" s="19">
        <v>0.1</v>
      </c>
      <c r="N49" s="19">
        <v>0.1</v>
      </c>
      <c r="O49" s="19">
        <v>0.1</v>
      </c>
      <c r="P49" s="19">
        <v>0.1</v>
      </c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</row>
    <row r="50" s="2" customFormat="1" ht="21" customHeight="1" spans="1:30">
      <c r="A50" s="14">
        <v>212</v>
      </c>
      <c r="B50" s="15" t="s">
        <v>174</v>
      </c>
      <c r="C50" s="15" t="s">
        <v>203</v>
      </c>
      <c r="D50" s="16">
        <v>425001</v>
      </c>
      <c r="E50" s="16" t="s">
        <v>3</v>
      </c>
      <c r="F50" s="17" t="s">
        <v>637</v>
      </c>
      <c r="G50" s="17" t="s">
        <v>728</v>
      </c>
      <c r="H50" s="17" t="s">
        <v>729</v>
      </c>
      <c r="I50" s="20">
        <v>45292</v>
      </c>
      <c r="J50" s="20">
        <v>45657</v>
      </c>
      <c r="K50" s="21">
        <v>1</v>
      </c>
      <c r="L50" s="21" t="s">
        <v>661</v>
      </c>
      <c r="M50" s="19">
        <v>0.5</v>
      </c>
      <c r="N50" s="19">
        <v>0.5</v>
      </c>
      <c r="O50" s="19">
        <v>0.5</v>
      </c>
      <c r="P50" s="19">
        <v>0.5</v>
      </c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</row>
    <row r="51" s="2" customFormat="1" ht="21" customHeight="1" spans="1:30">
      <c r="A51" s="14">
        <v>212</v>
      </c>
      <c r="B51" s="15" t="s">
        <v>174</v>
      </c>
      <c r="C51" s="15" t="s">
        <v>203</v>
      </c>
      <c r="D51" s="16">
        <v>425001</v>
      </c>
      <c r="E51" s="16" t="s">
        <v>3</v>
      </c>
      <c r="F51" s="17" t="s">
        <v>637</v>
      </c>
      <c r="G51" s="17" t="s">
        <v>730</v>
      </c>
      <c r="H51" s="17" t="s">
        <v>731</v>
      </c>
      <c r="I51" s="20">
        <v>45292</v>
      </c>
      <c r="J51" s="20">
        <v>45657</v>
      </c>
      <c r="K51" s="21">
        <v>50</v>
      </c>
      <c r="L51" s="21" t="s">
        <v>692</v>
      </c>
      <c r="M51" s="19">
        <v>0.5</v>
      </c>
      <c r="N51" s="19">
        <v>0.5</v>
      </c>
      <c r="O51" s="19">
        <v>0.5</v>
      </c>
      <c r="P51" s="19">
        <v>0.5</v>
      </c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</row>
    <row r="52" s="2" customFormat="1" ht="21" customHeight="1" spans="1:30">
      <c r="A52" s="14">
        <v>212</v>
      </c>
      <c r="B52" s="15" t="s">
        <v>174</v>
      </c>
      <c r="C52" s="15" t="s">
        <v>203</v>
      </c>
      <c r="D52" s="16">
        <v>425001</v>
      </c>
      <c r="E52" s="16" t="s">
        <v>3</v>
      </c>
      <c r="F52" s="17" t="s">
        <v>637</v>
      </c>
      <c r="G52" s="17" t="s">
        <v>732</v>
      </c>
      <c r="H52" s="17" t="s">
        <v>733</v>
      </c>
      <c r="I52" s="20">
        <v>45292</v>
      </c>
      <c r="J52" s="20">
        <v>45657</v>
      </c>
      <c r="K52" s="21">
        <v>100</v>
      </c>
      <c r="L52" s="21" t="s">
        <v>734</v>
      </c>
      <c r="M52" s="19">
        <v>0.3</v>
      </c>
      <c r="N52" s="19">
        <v>0.3</v>
      </c>
      <c r="O52" s="19">
        <v>0.3</v>
      </c>
      <c r="P52" s="19">
        <v>0.3</v>
      </c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="2" customFormat="1" ht="21" customHeight="1" spans="1:30">
      <c r="A53" s="14">
        <v>212</v>
      </c>
      <c r="B53" s="15" t="s">
        <v>174</v>
      </c>
      <c r="C53" s="15" t="s">
        <v>203</v>
      </c>
      <c r="D53" s="16">
        <v>425001</v>
      </c>
      <c r="E53" s="16" t="s">
        <v>3</v>
      </c>
      <c r="F53" s="17" t="s">
        <v>637</v>
      </c>
      <c r="G53" s="17" t="s">
        <v>735</v>
      </c>
      <c r="H53" s="17" t="s">
        <v>736</v>
      </c>
      <c r="I53" s="20">
        <v>45292</v>
      </c>
      <c r="J53" s="20">
        <v>45657</v>
      </c>
      <c r="K53" s="21">
        <v>24</v>
      </c>
      <c r="L53" s="21" t="s">
        <v>737</v>
      </c>
      <c r="M53" s="19">
        <v>0.07</v>
      </c>
      <c r="N53" s="19">
        <v>0.07</v>
      </c>
      <c r="O53" s="19">
        <v>0.07</v>
      </c>
      <c r="P53" s="19">
        <v>0.07</v>
      </c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</row>
    <row r="54" s="2" customFormat="1" ht="21" customHeight="1" spans="1:30">
      <c r="A54" s="14">
        <v>212</v>
      </c>
      <c r="B54" s="15" t="s">
        <v>174</v>
      </c>
      <c r="C54" s="15" t="s">
        <v>203</v>
      </c>
      <c r="D54" s="16">
        <v>425001</v>
      </c>
      <c r="E54" s="16" t="s">
        <v>3</v>
      </c>
      <c r="F54" s="17" t="s">
        <v>637</v>
      </c>
      <c r="G54" s="17" t="s">
        <v>738</v>
      </c>
      <c r="H54" s="17" t="s">
        <v>739</v>
      </c>
      <c r="I54" s="20">
        <v>45292</v>
      </c>
      <c r="J54" s="20">
        <v>45657</v>
      </c>
      <c r="K54" s="21">
        <v>20</v>
      </c>
      <c r="L54" s="21" t="s">
        <v>734</v>
      </c>
      <c r="M54" s="19">
        <v>0.06</v>
      </c>
      <c r="N54" s="19">
        <v>0.06</v>
      </c>
      <c r="O54" s="19">
        <v>0.06</v>
      </c>
      <c r="P54" s="19">
        <v>0.06</v>
      </c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</row>
    <row r="55" s="2" customFormat="1" ht="21" customHeight="1" spans="1:30">
      <c r="A55" s="14">
        <v>212</v>
      </c>
      <c r="B55" s="15" t="s">
        <v>174</v>
      </c>
      <c r="C55" s="15" t="s">
        <v>203</v>
      </c>
      <c r="D55" s="16">
        <v>425001</v>
      </c>
      <c r="E55" s="16" t="s">
        <v>3</v>
      </c>
      <c r="F55" s="17" t="s">
        <v>637</v>
      </c>
      <c r="G55" s="17" t="s">
        <v>740</v>
      </c>
      <c r="H55" s="17" t="s">
        <v>741</v>
      </c>
      <c r="I55" s="20">
        <v>45292</v>
      </c>
      <c r="J55" s="20">
        <v>45657</v>
      </c>
      <c r="K55" s="21">
        <v>5</v>
      </c>
      <c r="L55" s="21" t="s">
        <v>734</v>
      </c>
      <c r="M55" s="19">
        <v>0.1</v>
      </c>
      <c r="N55" s="19">
        <v>0.1</v>
      </c>
      <c r="O55" s="19">
        <v>0.1</v>
      </c>
      <c r="P55" s="19">
        <v>0.1</v>
      </c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</row>
    <row r="56" s="2" customFormat="1" ht="21" customHeight="1" spans="1:30">
      <c r="A56" s="14">
        <v>212</v>
      </c>
      <c r="B56" s="15" t="s">
        <v>174</v>
      </c>
      <c r="C56" s="15" t="s">
        <v>203</v>
      </c>
      <c r="D56" s="16">
        <v>425001</v>
      </c>
      <c r="E56" s="16" t="s">
        <v>3</v>
      </c>
      <c r="F56" s="17" t="s">
        <v>637</v>
      </c>
      <c r="G56" s="17" t="s">
        <v>742</v>
      </c>
      <c r="H56" s="17" t="s">
        <v>743</v>
      </c>
      <c r="I56" s="20">
        <v>45292</v>
      </c>
      <c r="J56" s="20">
        <v>45657</v>
      </c>
      <c r="K56" s="21">
        <v>4</v>
      </c>
      <c r="L56" s="21" t="s">
        <v>734</v>
      </c>
      <c r="M56" s="19">
        <v>0.05</v>
      </c>
      <c r="N56" s="19">
        <v>0.05</v>
      </c>
      <c r="O56" s="19">
        <v>0.05</v>
      </c>
      <c r="P56" s="19">
        <v>0.05</v>
      </c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="2" customFormat="1" ht="21" customHeight="1" spans="1:30">
      <c r="A57" s="14">
        <v>212</v>
      </c>
      <c r="B57" s="15" t="s">
        <v>174</v>
      </c>
      <c r="C57" s="15" t="s">
        <v>203</v>
      </c>
      <c r="D57" s="16">
        <v>425001</v>
      </c>
      <c r="E57" s="16" t="s">
        <v>3</v>
      </c>
      <c r="F57" s="17" t="s">
        <v>637</v>
      </c>
      <c r="G57" s="17" t="s">
        <v>744</v>
      </c>
      <c r="H57" s="17" t="s">
        <v>745</v>
      </c>
      <c r="I57" s="20">
        <v>45292</v>
      </c>
      <c r="J57" s="20">
        <v>45657</v>
      </c>
      <c r="K57" s="21">
        <v>1</v>
      </c>
      <c r="L57" s="21" t="s">
        <v>589</v>
      </c>
      <c r="M57" s="19">
        <v>0.06</v>
      </c>
      <c r="N57" s="19">
        <v>0.06</v>
      </c>
      <c r="O57" s="19">
        <v>0.06</v>
      </c>
      <c r="P57" s="19">
        <v>0.06</v>
      </c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  <row r="58" s="2" customFormat="1" ht="21" customHeight="1" spans="1:30">
      <c r="A58" s="14">
        <v>212</v>
      </c>
      <c r="B58" s="15" t="s">
        <v>174</v>
      </c>
      <c r="C58" s="15" t="s">
        <v>203</v>
      </c>
      <c r="D58" s="16">
        <v>425001</v>
      </c>
      <c r="E58" s="16" t="s">
        <v>3</v>
      </c>
      <c r="F58" s="17" t="s">
        <v>637</v>
      </c>
      <c r="G58" s="17" t="s">
        <v>746</v>
      </c>
      <c r="H58" s="17" t="s">
        <v>747</v>
      </c>
      <c r="I58" s="20">
        <v>45292</v>
      </c>
      <c r="J58" s="20">
        <v>45657</v>
      </c>
      <c r="K58" s="21">
        <v>12</v>
      </c>
      <c r="L58" s="21" t="s">
        <v>748</v>
      </c>
      <c r="M58" s="19">
        <v>0.3</v>
      </c>
      <c r="N58" s="19">
        <v>0.3</v>
      </c>
      <c r="O58" s="19">
        <v>0.3</v>
      </c>
      <c r="P58" s="19">
        <v>0.3</v>
      </c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 s="2" customFormat="1" ht="21" customHeight="1" spans="1:30">
      <c r="A59" s="14">
        <v>212</v>
      </c>
      <c r="B59" s="15" t="s">
        <v>174</v>
      </c>
      <c r="C59" s="15" t="s">
        <v>203</v>
      </c>
      <c r="D59" s="16">
        <v>425001</v>
      </c>
      <c r="E59" s="16" t="s">
        <v>3</v>
      </c>
      <c r="F59" s="17" t="s">
        <v>637</v>
      </c>
      <c r="G59" s="17" t="s">
        <v>749</v>
      </c>
      <c r="H59" s="17" t="s">
        <v>750</v>
      </c>
      <c r="I59" s="20">
        <v>45292</v>
      </c>
      <c r="J59" s="20">
        <v>45657</v>
      </c>
      <c r="K59" s="21">
        <v>5</v>
      </c>
      <c r="L59" s="21" t="s">
        <v>656</v>
      </c>
      <c r="M59" s="19">
        <v>0.5</v>
      </c>
      <c r="N59" s="19">
        <v>0.5</v>
      </c>
      <c r="O59" s="19">
        <v>0.5</v>
      </c>
      <c r="P59" s="19">
        <v>0.5</v>
      </c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  <row r="60" s="2" customFormat="1" ht="21" customHeight="1" spans="1:30">
      <c r="A60" s="14">
        <v>212</v>
      </c>
      <c r="B60" s="15" t="s">
        <v>174</v>
      </c>
      <c r="C60" s="15" t="s">
        <v>203</v>
      </c>
      <c r="D60" s="16">
        <v>425001</v>
      </c>
      <c r="E60" s="16" t="s">
        <v>3</v>
      </c>
      <c r="F60" s="17" t="s">
        <v>637</v>
      </c>
      <c r="G60" s="17" t="s">
        <v>751</v>
      </c>
      <c r="H60" s="17" t="s">
        <v>752</v>
      </c>
      <c r="I60" s="20">
        <v>45292</v>
      </c>
      <c r="J60" s="20">
        <v>45657</v>
      </c>
      <c r="K60" s="21">
        <v>10</v>
      </c>
      <c r="L60" s="21" t="s">
        <v>753</v>
      </c>
      <c r="M60" s="19">
        <v>0.2</v>
      </c>
      <c r="N60" s="19">
        <v>0.2</v>
      </c>
      <c r="O60" s="19">
        <v>0.2</v>
      </c>
      <c r="P60" s="19">
        <v>0.2</v>
      </c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</row>
    <row r="61" s="2" customFormat="1" ht="21" customHeight="1" spans="1:30">
      <c r="A61" s="14">
        <v>212</v>
      </c>
      <c r="B61" s="15" t="s">
        <v>174</v>
      </c>
      <c r="C61" s="15" t="s">
        <v>203</v>
      </c>
      <c r="D61" s="16">
        <v>425001</v>
      </c>
      <c r="E61" s="16" t="s">
        <v>3</v>
      </c>
      <c r="F61" s="17" t="s">
        <v>637</v>
      </c>
      <c r="G61" s="17" t="s">
        <v>754</v>
      </c>
      <c r="H61" s="17" t="s">
        <v>755</v>
      </c>
      <c r="I61" s="20">
        <v>45292</v>
      </c>
      <c r="J61" s="20">
        <v>45657</v>
      </c>
      <c r="K61" s="21">
        <v>50</v>
      </c>
      <c r="L61" s="21" t="s">
        <v>649</v>
      </c>
      <c r="M61" s="19">
        <v>0.1</v>
      </c>
      <c r="N61" s="19">
        <v>0.1</v>
      </c>
      <c r="O61" s="19">
        <v>0.1</v>
      </c>
      <c r="P61" s="19">
        <v>0.1</v>
      </c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="2" customFormat="1" ht="21" customHeight="1" spans="1:30">
      <c r="A62" s="14">
        <v>212</v>
      </c>
      <c r="B62" s="15" t="s">
        <v>174</v>
      </c>
      <c r="C62" s="15" t="s">
        <v>203</v>
      </c>
      <c r="D62" s="16">
        <v>425001</v>
      </c>
      <c r="E62" s="16" t="s">
        <v>3</v>
      </c>
      <c r="F62" s="17" t="s">
        <v>637</v>
      </c>
      <c r="G62" s="17" t="s">
        <v>756</v>
      </c>
      <c r="H62" s="17" t="s">
        <v>757</v>
      </c>
      <c r="I62" s="20">
        <v>45292</v>
      </c>
      <c r="J62" s="20">
        <v>45657</v>
      </c>
      <c r="K62" s="21">
        <v>2</v>
      </c>
      <c r="L62" s="21" t="s">
        <v>656</v>
      </c>
      <c r="M62" s="19">
        <v>0.4</v>
      </c>
      <c r="N62" s="19">
        <v>0.4</v>
      </c>
      <c r="O62" s="19">
        <v>0.4</v>
      </c>
      <c r="P62" s="19">
        <v>0.4</v>
      </c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</row>
    <row r="63" s="2" customFormat="1" ht="21" customHeight="1" spans="1:30">
      <c r="A63" s="14">
        <v>212</v>
      </c>
      <c r="B63" s="15" t="s">
        <v>174</v>
      </c>
      <c r="C63" s="15" t="s">
        <v>203</v>
      </c>
      <c r="D63" s="16">
        <v>425001</v>
      </c>
      <c r="E63" s="16" t="s">
        <v>3</v>
      </c>
      <c r="F63" s="17" t="s">
        <v>637</v>
      </c>
      <c r="G63" s="17" t="s">
        <v>758</v>
      </c>
      <c r="H63" s="17" t="s">
        <v>759</v>
      </c>
      <c r="I63" s="20">
        <v>45292</v>
      </c>
      <c r="J63" s="20">
        <v>45657</v>
      </c>
      <c r="K63" s="21">
        <v>6</v>
      </c>
      <c r="L63" s="21" t="s">
        <v>656</v>
      </c>
      <c r="M63" s="19">
        <v>0.6</v>
      </c>
      <c r="N63" s="19">
        <v>0.6</v>
      </c>
      <c r="O63" s="19">
        <v>0.6</v>
      </c>
      <c r="P63" s="19">
        <v>0.6</v>
      </c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</row>
    <row r="64" s="2" customFormat="1" ht="21" customHeight="1" spans="1:30">
      <c r="A64" s="14">
        <v>212</v>
      </c>
      <c r="B64" s="15" t="s">
        <v>174</v>
      </c>
      <c r="C64" s="15" t="s">
        <v>203</v>
      </c>
      <c r="D64" s="16">
        <v>425001</v>
      </c>
      <c r="E64" s="16" t="s">
        <v>3</v>
      </c>
      <c r="F64" s="17" t="s">
        <v>637</v>
      </c>
      <c r="G64" s="17" t="s">
        <v>760</v>
      </c>
      <c r="H64" s="17" t="s">
        <v>761</v>
      </c>
      <c r="I64" s="20">
        <v>45292</v>
      </c>
      <c r="J64" s="20">
        <v>45657</v>
      </c>
      <c r="K64" s="21">
        <v>4</v>
      </c>
      <c r="L64" s="21" t="s">
        <v>656</v>
      </c>
      <c r="M64" s="19">
        <v>0.2</v>
      </c>
      <c r="N64" s="19">
        <v>0.2</v>
      </c>
      <c r="O64" s="19">
        <v>0.2</v>
      </c>
      <c r="P64" s="19">
        <v>0.2</v>
      </c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</row>
    <row r="65" s="2" customFormat="1" ht="21" customHeight="1" spans="1:30">
      <c r="A65" s="14">
        <v>212</v>
      </c>
      <c r="B65" s="15" t="s">
        <v>174</v>
      </c>
      <c r="C65" s="15" t="s">
        <v>203</v>
      </c>
      <c r="D65" s="16">
        <v>425001</v>
      </c>
      <c r="E65" s="16" t="s">
        <v>3</v>
      </c>
      <c r="F65" s="17" t="s">
        <v>637</v>
      </c>
      <c r="G65" s="17" t="s">
        <v>762</v>
      </c>
      <c r="H65" s="17" t="s">
        <v>763</v>
      </c>
      <c r="I65" s="20">
        <v>45292</v>
      </c>
      <c r="J65" s="20">
        <v>45657</v>
      </c>
      <c r="K65" s="21">
        <v>4</v>
      </c>
      <c r="L65" s="21" t="s">
        <v>640</v>
      </c>
      <c r="M65" s="19">
        <v>0.08</v>
      </c>
      <c r="N65" s="19">
        <v>0.08</v>
      </c>
      <c r="O65" s="19">
        <v>0.08</v>
      </c>
      <c r="P65" s="19">
        <v>0.08</v>
      </c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</row>
    <row r="66" s="2" customFormat="1" ht="21" customHeight="1" spans="1:30">
      <c r="A66" s="14">
        <v>212</v>
      </c>
      <c r="B66" s="15" t="s">
        <v>174</v>
      </c>
      <c r="C66" s="15" t="s">
        <v>203</v>
      </c>
      <c r="D66" s="16">
        <v>425001</v>
      </c>
      <c r="E66" s="16" t="s">
        <v>3</v>
      </c>
      <c r="F66" s="17" t="s">
        <v>637</v>
      </c>
      <c r="G66" s="17" t="s">
        <v>764</v>
      </c>
      <c r="H66" s="17" t="s">
        <v>765</v>
      </c>
      <c r="I66" s="20">
        <v>45292</v>
      </c>
      <c r="J66" s="20">
        <v>45657</v>
      </c>
      <c r="K66" s="21">
        <v>2</v>
      </c>
      <c r="L66" s="21" t="s">
        <v>640</v>
      </c>
      <c r="M66" s="19">
        <v>0.04</v>
      </c>
      <c r="N66" s="19">
        <v>0.04</v>
      </c>
      <c r="O66" s="19">
        <v>0.04</v>
      </c>
      <c r="P66" s="19">
        <v>0.04</v>
      </c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</row>
    <row r="67" s="2" customFormat="1" ht="21" customHeight="1" spans="1:30">
      <c r="A67" s="14">
        <v>212</v>
      </c>
      <c r="B67" s="15" t="s">
        <v>174</v>
      </c>
      <c r="C67" s="15" t="s">
        <v>203</v>
      </c>
      <c r="D67" s="16">
        <v>425001</v>
      </c>
      <c r="E67" s="16" t="s">
        <v>3</v>
      </c>
      <c r="F67" s="17" t="s">
        <v>637</v>
      </c>
      <c r="G67" s="17" t="s">
        <v>766</v>
      </c>
      <c r="H67" s="17" t="s">
        <v>767</v>
      </c>
      <c r="I67" s="20">
        <v>45292</v>
      </c>
      <c r="J67" s="20">
        <v>45657</v>
      </c>
      <c r="K67" s="21">
        <v>2</v>
      </c>
      <c r="L67" s="21" t="s">
        <v>649</v>
      </c>
      <c r="M67" s="19">
        <v>0.05</v>
      </c>
      <c r="N67" s="19">
        <v>0.05</v>
      </c>
      <c r="O67" s="19">
        <v>0.05</v>
      </c>
      <c r="P67" s="19">
        <v>0.05</v>
      </c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</row>
    <row r="68" s="2" customFormat="1" ht="21" customHeight="1" spans="1:30">
      <c r="A68" s="14">
        <v>212</v>
      </c>
      <c r="B68" s="15" t="s">
        <v>174</v>
      </c>
      <c r="C68" s="15" t="s">
        <v>203</v>
      </c>
      <c r="D68" s="16">
        <v>425001</v>
      </c>
      <c r="E68" s="16" t="s">
        <v>3</v>
      </c>
      <c r="F68" s="17" t="s">
        <v>637</v>
      </c>
      <c r="G68" s="17" t="s">
        <v>768</v>
      </c>
      <c r="H68" s="17" t="s">
        <v>769</v>
      </c>
      <c r="I68" s="20">
        <v>45292</v>
      </c>
      <c r="J68" s="20">
        <v>45657</v>
      </c>
      <c r="K68" s="21">
        <v>2</v>
      </c>
      <c r="L68" s="21" t="s">
        <v>649</v>
      </c>
      <c r="M68" s="19">
        <v>0.02</v>
      </c>
      <c r="N68" s="19">
        <v>0.02</v>
      </c>
      <c r="O68" s="19">
        <v>0.02</v>
      </c>
      <c r="P68" s="19">
        <v>0.02</v>
      </c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</row>
    <row r="69" s="2" customFormat="1" ht="21" customHeight="1" spans="1:30">
      <c r="A69" s="14">
        <v>212</v>
      </c>
      <c r="B69" s="15" t="s">
        <v>174</v>
      </c>
      <c r="C69" s="15" t="s">
        <v>203</v>
      </c>
      <c r="D69" s="16">
        <v>425001</v>
      </c>
      <c r="E69" s="16" t="s">
        <v>3</v>
      </c>
      <c r="F69" s="17" t="s">
        <v>637</v>
      </c>
      <c r="G69" s="17" t="s">
        <v>770</v>
      </c>
      <c r="H69" s="17" t="s">
        <v>771</v>
      </c>
      <c r="I69" s="20">
        <v>45292</v>
      </c>
      <c r="J69" s="20">
        <v>45657</v>
      </c>
      <c r="K69" s="21">
        <v>10</v>
      </c>
      <c r="L69" s="21" t="s">
        <v>649</v>
      </c>
      <c r="M69" s="19">
        <v>0.6</v>
      </c>
      <c r="N69" s="19">
        <v>0.6</v>
      </c>
      <c r="O69" s="19">
        <v>0.6</v>
      </c>
      <c r="P69" s="19">
        <v>0.6</v>
      </c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</row>
    <row r="70" s="2" customFormat="1" ht="21" customHeight="1" spans="1:30">
      <c r="A70" s="14">
        <v>212</v>
      </c>
      <c r="B70" s="15" t="s">
        <v>174</v>
      </c>
      <c r="C70" s="15" t="s">
        <v>203</v>
      </c>
      <c r="D70" s="16">
        <v>425001</v>
      </c>
      <c r="E70" s="16" t="s">
        <v>3</v>
      </c>
      <c r="F70" s="17" t="s">
        <v>637</v>
      </c>
      <c r="G70" s="17" t="s">
        <v>772</v>
      </c>
      <c r="H70" s="17" t="s">
        <v>773</v>
      </c>
      <c r="I70" s="20">
        <v>45292</v>
      </c>
      <c r="J70" s="20">
        <v>45657</v>
      </c>
      <c r="K70" s="21">
        <v>4</v>
      </c>
      <c r="L70" s="21" t="s">
        <v>661</v>
      </c>
      <c r="M70" s="19">
        <v>0.3</v>
      </c>
      <c r="N70" s="19">
        <v>0.3</v>
      </c>
      <c r="O70" s="19">
        <v>0.3</v>
      </c>
      <c r="P70" s="19">
        <v>0.3</v>
      </c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="2" customFormat="1" ht="21" customHeight="1" spans="1:30">
      <c r="A71" s="14">
        <v>212</v>
      </c>
      <c r="B71" s="15" t="s">
        <v>174</v>
      </c>
      <c r="C71" s="15" t="s">
        <v>203</v>
      </c>
      <c r="D71" s="16">
        <v>425001</v>
      </c>
      <c r="E71" s="16" t="s">
        <v>3</v>
      </c>
      <c r="F71" s="17" t="s">
        <v>637</v>
      </c>
      <c r="G71" s="17" t="s">
        <v>774</v>
      </c>
      <c r="H71" s="17" t="s">
        <v>775</v>
      </c>
      <c r="I71" s="20">
        <v>45292</v>
      </c>
      <c r="J71" s="20">
        <v>45657</v>
      </c>
      <c r="K71" s="21">
        <v>2</v>
      </c>
      <c r="L71" s="21" t="s">
        <v>649</v>
      </c>
      <c r="M71" s="19">
        <v>0.02</v>
      </c>
      <c r="N71" s="19">
        <v>0.02</v>
      </c>
      <c r="O71" s="19">
        <v>0.02</v>
      </c>
      <c r="P71" s="19">
        <v>0.02</v>
      </c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</row>
    <row r="72" s="2" customFormat="1" ht="21" customHeight="1" spans="1:30">
      <c r="A72" s="14">
        <v>212</v>
      </c>
      <c r="B72" s="15" t="s">
        <v>174</v>
      </c>
      <c r="C72" s="15" t="s">
        <v>203</v>
      </c>
      <c r="D72" s="16">
        <v>425001</v>
      </c>
      <c r="E72" s="16" t="s">
        <v>3</v>
      </c>
      <c r="F72" s="17" t="s">
        <v>637</v>
      </c>
      <c r="G72" s="17" t="s">
        <v>776</v>
      </c>
      <c r="H72" s="17" t="s">
        <v>777</v>
      </c>
      <c r="I72" s="20">
        <v>45292</v>
      </c>
      <c r="J72" s="20">
        <v>45657</v>
      </c>
      <c r="K72" s="21">
        <v>12</v>
      </c>
      <c r="L72" s="21" t="s">
        <v>661</v>
      </c>
      <c r="M72" s="19">
        <v>0.5</v>
      </c>
      <c r="N72" s="19">
        <v>0.5</v>
      </c>
      <c r="O72" s="19">
        <v>0.5</v>
      </c>
      <c r="P72" s="19">
        <v>0.5</v>
      </c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</row>
    <row r="73" s="2" customFormat="1" ht="21" customHeight="1" spans="1:30">
      <c r="A73" s="14">
        <v>212</v>
      </c>
      <c r="B73" s="15" t="s">
        <v>174</v>
      </c>
      <c r="C73" s="15" t="s">
        <v>203</v>
      </c>
      <c r="D73" s="16">
        <v>425001</v>
      </c>
      <c r="E73" s="16" t="s">
        <v>3</v>
      </c>
      <c r="F73" s="17" t="s">
        <v>637</v>
      </c>
      <c r="G73" s="17" t="s">
        <v>778</v>
      </c>
      <c r="H73" s="17" t="s">
        <v>779</v>
      </c>
      <c r="I73" s="20">
        <v>45292</v>
      </c>
      <c r="J73" s="20">
        <v>45657</v>
      </c>
      <c r="K73" s="21">
        <v>1</v>
      </c>
      <c r="L73" s="21" t="s">
        <v>661</v>
      </c>
      <c r="M73" s="19">
        <v>0.1</v>
      </c>
      <c r="N73" s="19">
        <v>0.1</v>
      </c>
      <c r="O73" s="19">
        <v>0.1</v>
      </c>
      <c r="P73" s="19">
        <v>0.1</v>
      </c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</row>
    <row r="74" s="2" customFormat="1" ht="21" customHeight="1" spans="1:30">
      <c r="A74" s="14">
        <v>212</v>
      </c>
      <c r="B74" s="15" t="s">
        <v>174</v>
      </c>
      <c r="C74" s="15" t="s">
        <v>203</v>
      </c>
      <c r="D74" s="16">
        <v>425001</v>
      </c>
      <c r="E74" s="16" t="s">
        <v>3</v>
      </c>
      <c r="F74" s="17" t="s">
        <v>637</v>
      </c>
      <c r="G74" s="17" t="s">
        <v>780</v>
      </c>
      <c r="H74" s="17" t="s">
        <v>781</v>
      </c>
      <c r="I74" s="20">
        <v>45292</v>
      </c>
      <c r="J74" s="20">
        <v>45657</v>
      </c>
      <c r="K74" s="21">
        <v>1</v>
      </c>
      <c r="L74" s="21" t="s">
        <v>661</v>
      </c>
      <c r="M74" s="19">
        <v>0.2</v>
      </c>
      <c r="N74" s="19">
        <v>0.2</v>
      </c>
      <c r="O74" s="19">
        <v>0.2</v>
      </c>
      <c r="P74" s="19">
        <v>0.2</v>
      </c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</row>
    <row r="75" s="2" customFormat="1" ht="21" customHeight="1" spans="1:30">
      <c r="A75" s="14">
        <v>212</v>
      </c>
      <c r="B75" s="15" t="s">
        <v>174</v>
      </c>
      <c r="C75" s="15" t="s">
        <v>203</v>
      </c>
      <c r="D75" s="16">
        <v>425001</v>
      </c>
      <c r="E75" s="16" t="s">
        <v>3</v>
      </c>
      <c r="F75" s="17" t="s">
        <v>637</v>
      </c>
      <c r="G75" s="17" t="s">
        <v>782</v>
      </c>
      <c r="H75" s="17" t="s">
        <v>783</v>
      </c>
      <c r="I75" s="20">
        <v>45292</v>
      </c>
      <c r="J75" s="20">
        <v>45657</v>
      </c>
      <c r="K75" s="21">
        <v>4</v>
      </c>
      <c r="L75" s="21" t="s">
        <v>661</v>
      </c>
      <c r="M75" s="19">
        <v>1</v>
      </c>
      <c r="N75" s="19">
        <v>1</v>
      </c>
      <c r="O75" s="19">
        <v>1</v>
      </c>
      <c r="P75" s="19">
        <v>1</v>
      </c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</row>
    <row r="76" s="2" customFormat="1" ht="21" customHeight="1" spans="1:30">
      <c r="A76" s="14">
        <v>212</v>
      </c>
      <c r="B76" s="15" t="s">
        <v>174</v>
      </c>
      <c r="C76" s="15" t="s">
        <v>203</v>
      </c>
      <c r="D76" s="16">
        <v>425001</v>
      </c>
      <c r="E76" s="16" t="s">
        <v>3</v>
      </c>
      <c r="F76" s="17" t="s">
        <v>637</v>
      </c>
      <c r="G76" s="17" t="s">
        <v>784</v>
      </c>
      <c r="H76" s="17" t="s">
        <v>785</v>
      </c>
      <c r="I76" s="20">
        <v>45292</v>
      </c>
      <c r="J76" s="20">
        <v>45657</v>
      </c>
      <c r="K76" s="21">
        <v>1</v>
      </c>
      <c r="L76" s="21" t="s">
        <v>661</v>
      </c>
      <c r="M76" s="19">
        <v>0.4</v>
      </c>
      <c r="N76" s="19">
        <v>0.4</v>
      </c>
      <c r="O76" s="19">
        <v>0.4</v>
      </c>
      <c r="P76" s="19">
        <v>0.4</v>
      </c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</row>
    <row r="77" s="2" customFormat="1" ht="21" customHeight="1" spans="1:30">
      <c r="A77" s="14">
        <v>212</v>
      </c>
      <c r="B77" s="15" t="s">
        <v>174</v>
      </c>
      <c r="C77" s="15" t="s">
        <v>203</v>
      </c>
      <c r="D77" s="16">
        <v>425001</v>
      </c>
      <c r="E77" s="16" t="s">
        <v>3</v>
      </c>
      <c r="F77" s="17" t="s">
        <v>637</v>
      </c>
      <c r="G77" s="17" t="s">
        <v>786</v>
      </c>
      <c r="H77" s="17" t="s">
        <v>787</v>
      </c>
      <c r="I77" s="20">
        <v>45292</v>
      </c>
      <c r="J77" s="20">
        <v>45657</v>
      </c>
      <c r="K77" s="21">
        <v>15</v>
      </c>
      <c r="L77" s="21" t="s">
        <v>788</v>
      </c>
      <c r="M77" s="19">
        <v>0.3</v>
      </c>
      <c r="N77" s="19">
        <v>0.3</v>
      </c>
      <c r="O77" s="19">
        <v>0.3</v>
      </c>
      <c r="P77" s="19">
        <v>0.3</v>
      </c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</row>
    <row r="78" s="2" customFormat="1" ht="21" customHeight="1" spans="1:30">
      <c r="A78" s="14">
        <v>212</v>
      </c>
      <c r="B78" s="15" t="s">
        <v>174</v>
      </c>
      <c r="C78" s="15" t="s">
        <v>203</v>
      </c>
      <c r="D78" s="16">
        <v>425001</v>
      </c>
      <c r="E78" s="16" t="s">
        <v>3</v>
      </c>
      <c r="F78" s="17" t="s">
        <v>637</v>
      </c>
      <c r="G78" s="17" t="s">
        <v>789</v>
      </c>
      <c r="H78" s="17" t="s">
        <v>790</v>
      </c>
      <c r="I78" s="20">
        <v>45292</v>
      </c>
      <c r="J78" s="20">
        <v>45657</v>
      </c>
      <c r="K78" s="21">
        <v>15</v>
      </c>
      <c r="L78" s="21" t="s">
        <v>656</v>
      </c>
      <c r="M78" s="19">
        <v>0.45</v>
      </c>
      <c r="N78" s="19">
        <v>0.45</v>
      </c>
      <c r="O78" s="19">
        <v>0.45</v>
      </c>
      <c r="P78" s="19">
        <v>0.45</v>
      </c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</row>
    <row r="79" s="2" customFormat="1" ht="21" customHeight="1" spans="1:30">
      <c r="A79" s="14">
        <v>212</v>
      </c>
      <c r="B79" s="15" t="s">
        <v>174</v>
      </c>
      <c r="C79" s="15" t="s">
        <v>203</v>
      </c>
      <c r="D79" s="16">
        <v>425001</v>
      </c>
      <c r="E79" s="16" t="s">
        <v>3</v>
      </c>
      <c r="F79" s="17" t="s">
        <v>637</v>
      </c>
      <c r="G79" s="17" t="s">
        <v>791</v>
      </c>
      <c r="H79" s="17" t="s">
        <v>792</v>
      </c>
      <c r="I79" s="20">
        <v>45292</v>
      </c>
      <c r="J79" s="20">
        <v>45657</v>
      </c>
      <c r="K79" s="21">
        <v>4</v>
      </c>
      <c r="L79" s="21" t="s">
        <v>661</v>
      </c>
      <c r="M79" s="19">
        <v>0.8</v>
      </c>
      <c r="N79" s="19">
        <v>0.8</v>
      </c>
      <c r="O79" s="19">
        <v>0.8</v>
      </c>
      <c r="P79" s="19">
        <v>0.8</v>
      </c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="2" customFormat="1" ht="21" customHeight="1" spans="1:30">
      <c r="A80" s="14">
        <v>212</v>
      </c>
      <c r="B80" s="15" t="s">
        <v>174</v>
      </c>
      <c r="C80" s="15" t="s">
        <v>203</v>
      </c>
      <c r="D80" s="16">
        <v>425001</v>
      </c>
      <c r="E80" s="16" t="s">
        <v>3</v>
      </c>
      <c r="F80" s="17" t="s">
        <v>637</v>
      </c>
      <c r="G80" s="17" t="s">
        <v>793</v>
      </c>
      <c r="H80" s="17" t="s">
        <v>794</v>
      </c>
      <c r="I80" s="20">
        <v>45292</v>
      </c>
      <c r="J80" s="20">
        <v>45657</v>
      </c>
      <c r="K80" s="21">
        <v>4</v>
      </c>
      <c r="L80" s="21" t="s">
        <v>795</v>
      </c>
      <c r="M80" s="19">
        <v>0.2</v>
      </c>
      <c r="N80" s="19">
        <v>0.2</v>
      </c>
      <c r="O80" s="19">
        <v>0.2</v>
      </c>
      <c r="P80" s="19">
        <v>0.2</v>
      </c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</row>
    <row r="81" s="2" customFormat="1" ht="21" customHeight="1" spans="1:30">
      <c r="A81" s="14">
        <v>212</v>
      </c>
      <c r="B81" s="15" t="s">
        <v>174</v>
      </c>
      <c r="C81" s="15" t="s">
        <v>203</v>
      </c>
      <c r="D81" s="16">
        <v>425001</v>
      </c>
      <c r="E81" s="16" t="s">
        <v>3</v>
      </c>
      <c r="F81" s="17" t="s">
        <v>637</v>
      </c>
      <c r="G81" s="17" t="s">
        <v>796</v>
      </c>
      <c r="H81" s="17" t="s">
        <v>797</v>
      </c>
      <c r="I81" s="20">
        <v>45292</v>
      </c>
      <c r="J81" s="20">
        <v>45657</v>
      </c>
      <c r="K81" s="21">
        <v>50</v>
      </c>
      <c r="L81" s="21" t="s">
        <v>649</v>
      </c>
      <c r="M81" s="19">
        <v>0.15</v>
      </c>
      <c r="N81" s="19">
        <v>0.15</v>
      </c>
      <c r="O81" s="19">
        <v>0.15</v>
      </c>
      <c r="P81" s="19">
        <v>0.15</v>
      </c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</row>
    <row r="82" s="2" customFormat="1" ht="21" customHeight="1" spans="1:30">
      <c r="A82" s="14">
        <v>212</v>
      </c>
      <c r="B82" s="15" t="s">
        <v>174</v>
      </c>
      <c r="C82" s="15" t="s">
        <v>203</v>
      </c>
      <c r="D82" s="16">
        <v>425001</v>
      </c>
      <c r="E82" s="16" t="s">
        <v>3</v>
      </c>
      <c r="F82" s="17" t="s">
        <v>637</v>
      </c>
      <c r="G82" s="17" t="s">
        <v>798</v>
      </c>
      <c r="H82" s="17" t="s">
        <v>799</v>
      </c>
      <c r="I82" s="20">
        <v>45292</v>
      </c>
      <c r="J82" s="20">
        <v>45657</v>
      </c>
      <c r="K82" s="21">
        <v>100</v>
      </c>
      <c r="L82" s="21" t="s">
        <v>737</v>
      </c>
      <c r="M82" s="19">
        <v>0.05</v>
      </c>
      <c r="N82" s="19">
        <v>0.05</v>
      </c>
      <c r="O82" s="19">
        <v>0.05</v>
      </c>
      <c r="P82" s="19">
        <v>0.05</v>
      </c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</row>
    <row r="83" s="2" customFormat="1" ht="21" customHeight="1" spans="1:30">
      <c r="A83" s="14">
        <v>212</v>
      </c>
      <c r="B83" s="15" t="s">
        <v>174</v>
      </c>
      <c r="C83" s="15" t="s">
        <v>203</v>
      </c>
      <c r="D83" s="16">
        <v>425001</v>
      </c>
      <c r="E83" s="16" t="s">
        <v>3</v>
      </c>
      <c r="F83" s="17" t="s">
        <v>637</v>
      </c>
      <c r="G83" s="17" t="s">
        <v>800</v>
      </c>
      <c r="H83" s="17" t="s">
        <v>801</v>
      </c>
      <c r="I83" s="20">
        <v>45292</v>
      </c>
      <c r="J83" s="20">
        <v>45657</v>
      </c>
      <c r="K83" s="21">
        <v>20</v>
      </c>
      <c r="L83" s="21" t="s">
        <v>737</v>
      </c>
      <c r="M83" s="19">
        <v>0.02</v>
      </c>
      <c r="N83" s="19">
        <v>0.02</v>
      </c>
      <c r="O83" s="19">
        <v>0.02</v>
      </c>
      <c r="P83" s="19">
        <v>0.02</v>
      </c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</row>
    <row r="84" s="2" customFormat="1" ht="21" customHeight="1" spans="1:30">
      <c r="A84" s="14">
        <v>212</v>
      </c>
      <c r="B84" s="15" t="s">
        <v>174</v>
      </c>
      <c r="C84" s="15" t="s">
        <v>203</v>
      </c>
      <c r="D84" s="16">
        <v>425001</v>
      </c>
      <c r="E84" s="16" t="s">
        <v>3</v>
      </c>
      <c r="F84" s="17" t="s">
        <v>637</v>
      </c>
      <c r="G84" s="17" t="s">
        <v>802</v>
      </c>
      <c r="H84" s="17" t="s">
        <v>803</v>
      </c>
      <c r="I84" s="20">
        <v>45292</v>
      </c>
      <c r="J84" s="20">
        <v>45657</v>
      </c>
      <c r="K84" s="21">
        <v>10</v>
      </c>
      <c r="L84" s="21" t="s">
        <v>737</v>
      </c>
      <c r="M84" s="19">
        <v>0.02</v>
      </c>
      <c r="N84" s="19">
        <v>0.02</v>
      </c>
      <c r="O84" s="19">
        <v>0.02</v>
      </c>
      <c r="P84" s="19">
        <v>0.02</v>
      </c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</row>
    <row r="85" s="2" customFormat="1" ht="21" customHeight="1" spans="1:30">
      <c r="A85" s="14">
        <v>212</v>
      </c>
      <c r="B85" s="15" t="s">
        <v>174</v>
      </c>
      <c r="C85" s="15" t="s">
        <v>203</v>
      </c>
      <c r="D85" s="16">
        <v>425001</v>
      </c>
      <c r="E85" s="16" t="s">
        <v>3</v>
      </c>
      <c r="F85" s="17" t="s">
        <v>637</v>
      </c>
      <c r="G85" s="17" t="s">
        <v>804</v>
      </c>
      <c r="H85" s="17" t="s">
        <v>805</v>
      </c>
      <c r="I85" s="20">
        <v>45292</v>
      </c>
      <c r="J85" s="20">
        <v>45657</v>
      </c>
      <c r="K85" s="21">
        <v>20</v>
      </c>
      <c r="L85" s="21" t="s">
        <v>737</v>
      </c>
      <c r="M85" s="19">
        <v>0.1</v>
      </c>
      <c r="N85" s="19">
        <v>0.1</v>
      </c>
      <c r="O85" s="19">
        <v>0.1</v>
      </c>
      <c r="P85" s="19">
        <v>0.1</v>
      </c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</row>
    <row r="86" s="2" customFormat="1" ht="21" customHeight="1" spans="1:30">
      <c r="A86" s="14">
        <v>212</v>
      </c>
      <c r="B86" s="15" t="s">
        <v>174</v>
      </c>
      <c r="C86" s="15" t="s">
        <v>203</v>
      </c>
      <c r="D86" s="16">
        <v>425001</v>
      </c>
      <c r="E86" s="16" t="s">
        <v>3</v>
      </c>
      <c r="F86" s="17" t="s">
        <v>637</v>
      </c>
      <c r="G86" s="17" t="s">
        <v>806</v>
      </c>
      <c r="H86" s="17" t="s">
        <v>807</v>
      </c>
      <c r="I86" s="20">
        <v>45292</v>
      </c>
      <c r="J86" s="20">
        <v>45657</v>
      </c>
      <c r="K86" s="21">
        <v>20</v>
      </c>
      <c r="L86" s="21" t="s">
        <v>808</v>
      </c>
      <c r="M86" s="19">
        <v>0.5</v>
      </c>
      <c r="N86" s="19">
        <v>0.5</v>
      </c>
      <c r="O86" s="19">
        <v>0.5</v>
      </c>
      <c r="P86" s="19">
        <v>0.5</v>
      </c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</row>
    <row r="87" s="2" customFormat="1" ht="21" customHeight="1" spans="1:30">
      <c r="A87" s="14">
        <v>212</v>
      </c>
      <c r="B87" s="15" t="s">
        <v>174</v>
      </c>
      <c r="C87" s="15" t="s">
        <v>203</v>
      </c>
      <c r="D87" s="16">
        <v>425001</v>
      </c>
      <c r="E87" s="16" t="s">
        <v>3</v>
      </c>
      <c r="F87" s="17" t="s">
        <v>637</v>
      </c>
      <c r="G87" s="17" t="s">
        <v>809</v>
      </c>
      <c r="H87" s="17" t="s">
        <v>810</v>
      </c>
      <c r="I87" s="20">
        <v>45292</v>
      </c>
      <c r="J87" s="20">
        <v>45657</v>
      </c>
      <c r="K87" s="21">
        <v>1</v>
      </c>
      <c r="L87" s="21" t="s">
        <v>661</v>
      </c>
      <c r="M87" s="19">
        <v>0.05</v>
      </c>
      <c r="N87" s="19">
        <v>0.05</v>
      </c>
      <c r="O87" s="19">
        <v>0.05</v>
      </c>
      <c r="P87" s="19">
        <v>0.05</v>
      </c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</row>
    <row r="88" s="2" customFormat="1" ht="21" customHeight="1" spans="1:30">
      <c r="A88" s="14">
        <v>212</v>
      </c>
      <c r="B88" s="15" t="s">
        <v>174</v>
      </c>
      <c r="C88" s="15" t="s">
        <v>203</v>
      </c>
      <c r="D88" s="16">
        <v>425001</v>
      </c>
      <c r="E88" s="16" t="s">
        <v>3</v>
      </c>
      <c r="F88" s="17" t="s">
        <v>637</v>
      </c>
      <c r="G88" s="17" t="s">
        <v>811</v>
      </c>
      <c r="H88" s="17" t="s">
        <v>812</v>
      </c>
      <c r="I88" s="20">
        <v>45292</v>
      </c>
      <c r="J88" s="20">
        <v>45657</v>
      </c>
      <c r="K88" s="21">
        <v>1</v>
      </c>
      <c r="L88" s="21" t="s">
        <v>661</v>
      </c>
      <c r="M88" s="19">
        <v>0.05</v>
      </c>
      <c r="N88" s="19">
        <v>0.05</v>
      </c>
      <c r="O88" s="19">
        <v>0.05</v>
      </c>
      <c r="P88" s="19">
        <v>0.05</v>
      </c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  <row r="89" s="2" customFormat="1" ht="21" customHeight="1" spans="1:30">
      <c r="A89" s="14">
        <v>212</v>
      </c>
      <c r="B89" s="15" t="s">
        <v>174</v>
      </c>
      <c r="C89" s="15" t="s">
        <v>203</v>
      </c>
      <c r="D89" s="16">
        <v>425001</v>
      </c>
      <c r="E89" s="16" t="s">
        <v>3</v>
      </c>
      <c r="F89" s="17" t="s">
        <v>637</v>
      </c>
      <c r="G89" s="17" t="s">
        <v>813</v>
      </c>
      <c r="H89" s="17" t="s">
        <v>814</v>
      </c>
      <c r="I89" s="20">
        <v>45292</v>
      </c>
      <c r="J89" s="20">
        <v>45657</v>
      </c>
      <c r="K89" s="21">
        <v>10</v>
      </c>
      <c r="L89" s="21" t="s">
        <v>649</v>
      </c>
      <c r="M89" s="19">
        <v>0.28</v>
      </c>
      <c r="N89" s="19">
        <v>0.28</v>
      </c>
      <c r="O89" s="19">
        <v>0.28</v>
      </c>
      <c r="P89" s="19">
        <v>0.28</v>
      </c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</row>
    <row r="90" s="2" customFormat="1" ht="21" customHeight="1" spans="1:30">
      <c r="A90" s="14">
        <v>212</v>
      </c>
      <c r="B90" s="15" t="s">
        <v>174</v>
      </c>
      <c r="C90" s="15" t="s">
        <v>203</v>
      </c>
      <c r="D90" s="16">
        <v>425001</v>
      </c>
      <c r="E90" s="16" t="s">
        <v>3</v>
      </c>
      <c r="F90" s="17" t="s">
        <v>637</v>
      </c>
      <c r="G90" s="17" t="s">
        <v>815</v>
      </c>
      <c r="H90" s="17" t="s">
        <v>816</v>
      </c>
      <c r="I90" s="20">
        <v>45292</v>
      </c>
      <c r="J90" s="20">
        <v>45657</v>
      </c>
      <c r="K90" s="21">
        <v>10</v>
      </c>
      <c r="L90" s="21" t="s">
        <v>649</v>
      </c>
      <c r="M90" s="19">
        <v>0.1</v>
      </c>
      <c r="N90" s="19">
        <v>0.1</v>
      </c>
      <c r="O90" s="19">
        <v>0.1</v>
      </c>
      <c r="P90" s="19">
        <v>0.1</v>
      </c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</row>
    <row r="91" s="2" customFormat="1" ht="21" customHeight="1" spans="1:30">
      <c r="A91" s="14">
        <v>212</v>
      </c>
      <c r="B91" s="15" t="s">
        <v>174</v>
      </c>
      <c r="C91" s="15" t="s">
        <v>203</v>
      </c>
      <c r="D91" s="16">
        <v>425001</v>
      </c>
      <c r="E91" s="16" t="s">
        <v>3</v>
      </c>
      <c r="F91" s="17" t="s">
        <v>637</v>
      </c>
      <c r="G91" s="17" t="s">
        <v>817</v>
      </c>
      <c r="H91" s="17" t="s">
        <v>818</v>
      </c>
      <c r="I91" s="20">
        <v>45292</v>
      </c>
      <c r="J91" s="20">
        <v>45657</v>
      </c>
      <c r="K91" s="21">
        <v>4</v>
      </c>
      <c r="L91" s="21" t="s">
        <v>656</v>
      </c>
      <c r="M91" s="19">
        <v>0.24</v>
      </c>
      <c r="N91" s="19">
        <v>0.24</v>
      </c>
      <c r="O91" s="19">
        <v>0.24</v>
      </c>
      <c r="P91" s="19">
        <v>0.24</v>
      </c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</row>
    <row r="92" s="2" customFormat="1" ht="21" customHeight="1" spans="1:30">
      <c r="A92" s="14">
        <v>212</v>
      </c>
      <c r="B92" s="15" t="s">
        <v>174</v>
      </c>
      <c r="C92" s="15" t="s">
        <v>203</v>
      </c>
      <c r="D92" s="16">
        <v>425001</v>
      </c>
      <c r="E92" s="16" t="s">
        <v>3</v>
      </c>
      <c r="F92" s="17" t="s">
        <v>637</v>
      </c>
      <c r="G92" s="17" t="s">
        <v>819</v>
      </c>
      <c r="H92" s="17" t="s">
        <v>820</v>
      </c>
      <c r="I92" s="20">
        <v>45292</v>
      </c>
      <c r="J92" s="20">
        <v>45657</v>
      </c>
      <c r="K92" s="21">
        <v>2</v>
      </c>
      <c r="L92" s="21" t="s">
        <v>649</v>
      </c>
      <c r="M92" s="19">
        <v>0.02</v>
      </c>
      <c r="N92" s="19">
        <v>0.02</v>
      </c>
      <c r="O92" s="19">
        <v>0.02</v>
      </c>
      <c r="P92" s="19">
        <v>0.02</v>
      </c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</row>
    <row r="93" s="2" customFormat="1" ht="21" customHeight="1" spans="1:30">
      <c r="A93" s="14">
        <v>212</v>
      </c>
      <c r="B93" s="15" t="s">
        <v>174</v>
      </c>
      <c r="C93" s="15" t="s">
        <v>203</v>
      </c>
      <c r="D93" s="16">
        <v>425001</v>
      </c>
      <c r="E93" s="16" t="s">
        <v>3</v>
      </c>
      <c r="F93" s="17" t="s">
        <v>637</v>
      </c>
      <c r="G93" s="17" t="s">
        <v>821</v>
      </c>
      <c r="H93" s="17" t="s">
        <v>822</v>
      </c>
      <c r="I93" s="20">
        <v>45292</v>
      </c>
      <c r="J93" s="20">
        <v>45657</v>
      </c>
      <c r="K93" s="21">
        <v>1</v>
      </c>
      <c r="L93" s="21" t="s">
        <v>661</v>
      </c>
      <c r="M93" s="19">
        <v>0.1</v>
      </c>
      <c r="N93" s="19">
        <v>0.1</v>
      </c>
      <c r="O93" s="19">
        <v>0.1</v>
      </c>
      <c r="P93" s="19">
        <v>0.1</v>
      </c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</row>
    <row r="94" s="2" customFormat="1" ht="21" customHeight="1" spans="1:30">
      <c r="A94" s="14">
        <v>212</v>
      </c>
      <c r="B94" s="15" t="s">
        <v>174</v>
      </c>
      <c r="C94" s="15" t="s">
        <v>203</v>
      </c>
      <c r="D94" s="16">
        <v>425001</v>
      </c>
      <c r="E94" s="16" t="s">
        <v>3</v>
      </c>
      <c r="F94" s="17" t="s">
        <v>637</v>
      </c>
      <c r="G94" s="17" t="s">
        <v>823</v>
      </c>
      <c r="H94" s="17" t="s">
        <v>824</v>
      </c>
      <c r="I94" s="20">
        <v>45292</v>
      </c>
      <c r="J94" s="20">
        <v>45657</v>
      </c>
      <c r="K94" s="21">
        <v>100</v>
      </c>
      <c r="L94" s="21" t="s">
        <v>692</v>
      </c>
      <c r="M94" s="19">
        <v>0.03</v>
      </c>
      <c r="N94" s="19">
        <v>0.03</v>
      </c>
      <c r="O94" s="19">
        <v>0.03</v>
      </c>
      <c r="P94" s="19">
        <v>0.03</v>
      </c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</row>
    <row r="95" s="2" customFormat="1" ht="21" customHeight="1" spans="1:30">
      <c r="A95" s="14">
        <v>212</v>
      </c>
      <c r="B95" s="15" t="s">
        <v>174</v>
      </c>
      <c r="C95" s="15" t="s">
        <v>203</v>
      </c>
      <c r="D95" s="16">
        <v>425001</v>
      </c>
      <c r="E95" s="16" t="s">
        <v>3</v>
      </c>
      <c r="F95" s="17" t="s">
        <v>637</v>
      </c>
      <c r="G95" s="17" t="s">
        <v>825</v>
      </c>
      <c r="H95" s="17" t="s">
        <v>826</v>
      </c>
      <c r="I95" s="20">
        <v>45292</v>
      </c>
      <c r="J95" s="20">
        <v>45657</v>
      </c>
      <c r="K95" s="21">
        <v>24</v>
      </c>
      <c r="L95" s="21" t="s">
        <v>827</v>
      </c>
      <c r="M95" s="19">
        <v>0.05</v>
      </c>
      <c r="N95" s="19">
        <v>0.05</v>
      </c>
      <c r="O95" s="19">
        <v>0.05</v>
      </c>
      <c r="P95" s="19">
        <v>0.05</v>
      </c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</row>
    <row r="96" s="2" customFormat="1" ht="21" customHeight="1" spans="1:30">
      <c r="A96" s="14">
        <v>212</v>
      </c>
      <c r="B96" s="15" t="s">
        <v>174</v>
      </c>
      <c r="C96" s="15" t="s">
        <v>203</v>
      </c>
      <c r="D96" s="16">
        <v>425001</v>
      </c>
      <c r="E96" s="16" t="s">
        <v>3</v>
      </c>
      <c r="F96" s="17" t="s">
        <v>637</v>
      </c>
      <c r="G96" s="17" t="s">
        <v>828</v>
      </c>
      <c r="H96" s="17" t="s">
        <v>829</v>
      </c>
      <c r="I96" s="20">
        <v>45292</v>
      </c>
      <c r="J96" s="20">
        <v>45657</v>
      </c>
      <c r="K96" s="21">
        <v>12</v>
      </c>
      <c r="L96" s="21" t="s">
        <v>661</v>
      </c>
      <c r="M96" s="19">
        <v>0.1</v>
      </c>
      <c r="N96" s="19">
        <v>0.1</v>
      </c>
      <c r="O96" s="19">
        <v>0.1</v>
      </c>
      <c r="P96" s="19">
        <v>0.1</v>
      </c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</row>
    <row r="97" s="2" customFormat="1" ht="21" customHeight="1" spans="1:30">
      <c r="A97" s="14">
        <v>212</v>
      </c>
      <c r="B97" s="15" t="s">
        <v>174</v>
      </c>
      <c r="C97" s="15" t="s">
        <v>203</v>
      </c>
      <c r="D97" s="16">
        <v>425001</v>
      </c>
      <c r="E97" s="16" t="s">
        <v>3</v>
      </c>
      <c r="F97" s="17" t="s">
        <v>637</v>
      </c>
      <c r="G97" s="17" t="s">
        <v>830</v>
      </c>
      <c r="H97" s="17" t="s">
        <v>831</v>
      </c>
      <c r="I97" s="20">
        <v>45292</v>
      </c>
      <c r="J97" s="20">
        <v>45657</v>
      </c>
      <c r="K97" s="21">
        <v>4</v>
      </c>
      <c r="L97" s="21" t="s">
        <v>661</v>
      </c>
      <c r="M97" s="19">
        <v>0.2</v>
      </c>
      <c r="N97" s="19">
        <v>0.2</v>
      </c>
      <c r="O97" s="19">
        <v>0.2</v>
      </c>
      <c r="P97" s="19">
        <v>0.2</v>
      </c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</row>
    <row r="98" s="2" customFormat="1" ht="21" customHeight="1" spans="1:30">
      <c r="A98" s="14">
        <v>212</v>
      </c>
      <c r="B98" s="15" t="s">
        <v>174</v>
      </c>
      <c r="C98" s="15" t="s">
        <v>203</v>
      </c>
      <c r="D98" s="16">
        <v>425001</v>
      </c>
      <c r="E98" s="16" t="s">
        <v>3</v>
      </c>
      <c r="F98" s="17" t="s">
        <v>637</v>
      </c>
      <c r="G98" s="17" t="s">
        <v>832</v>
      </c>
      <c r="H98" s="17" t="s">
        <v>833</v>
      </c>
      <c r="I98" s="20">
        <v>45292</v>
      </c>
      <c r="J98" s="20">
        <v>45657</v>
      </c>
      <c r="K98" s="21">
        <v>12</v>
      </c>
      <c r="L98" s="21" t="s">
        <v>661</v>
      </c>
      <c r="M98" s="19">
        <v>1</v>
      </c>
      <c r="N98" s="19">
        <v>1</v>
      </c>
      <c r="O98" s="19">
        <v>1</v>
      </c>
      <c r="P98" s="19">
        <v>1</v>
      </c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</row>
    <row r="99" s="2" customFormat="1" ht="21" customHeight="1" spans="1:30">
      <c r="A99" s="14">
        <v>212</v>
      </c>
      <c r="B99" s="15" t="s">
        <v>174</v>
      </c>
      <c r="C99" s="15" t="s">
        <v>203</v>
      </c>
      <c r="D99" s="16">
        <v>425001</v>
      </c>
      <c r="E99" s="16" t="s">
        <v>3</v>
      </c>
      <c r="F99" s="17" t="s">
        <v>637</v>
      </c>
      <c r="G99" s="17" t="s">
        <v>834</v>
      </c>
      <c r="H99" s="17" t="s">
        <v>835</v>
      </c>
      <c r="I99" s="20">
        <v>45292</v>
      </c>
      <c r="J99" s="20">
        <v>45657</v>
      </c>
      <c r="K99" s="21">
        <v>5</v>
      </c>
      <c r="L99" s="21" t="s">
        <v>836</v>
      </c>
      <c r="M99" s="19">
        <v>0.5</v>
      </c>
      <c r="N99" s="19">
        <v>0.5</v>
      </c>
      <c r="O99" s="19">
        <v>0.5</v>
      </c>
      <c r="P99" s="19">
        <v>0.5</v>
      </c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</row>
    <row r="100" s="2" customFormat="1" ht="21" customHeight="1" spans="1:30">
      <c r="A100" s="14">
        <v>212</v>
      </c>
      <c r="B100" s="15" t="s">
        <v>174</v>
      </c>
      <c r="C100" s="15" t="s">
        <v>203</v>
      </c>
      <c r="D100" s="16">
        <v>425001</v>
      </c>
      <c r="E100" s="16" t="s">
        <v>3</v>
      </c>
      <c r="F100" s="17" t="s">
        <v>637</v>
      </c>
      <c r="G100" s="17" t="s">
        <v>837</v>
      </c>
      <c r="H100" s="17" t="s">
        <v>838</v>
      </c>
      <c r="I100" s="20">
        <v>45292</v>
      </c>
      <c r="J100" s="20">
        <v>45657</v>
      </c>
      <c r="K100" s="21">
        <v>12</v>
      </c>
      <c r="L100" s="21" t="s">
        <v>661</v>
      </c>
      <c r="M100" s="19">
        <v>1</v>
      </c>
      <c r="N100" s="19">
        <v>1</v>
      </c>
      <c r="O100" s="19">
        <v>1</v>
      </c>
      <c r="P100" s="19">
        <v>1</v>
      </c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</row>
    <row r="101" s="2" customFormat="1" ht="21" customHeight="1" spans="1:30">
      <c r="A101" s="14">
        <v>212</v>
      </c>
      <c r="B101" s="15" t="s">
        <v>174</v>
      </c>
      <c r="C101" s="15" t="s">
        <v>203</v>
      </c>
      <c r="D101" s="16">
        <v>425001</v>
      </c>
      <c r="E101" s="16" t="s">
        <v>3</v>
      </c>
      <c r="F101" s="17" t="s">
        <v>637</v>
      </c>
      <c r="G101" s="17" t="s">
        <v>839</v>
      </c>
      <c r="H101" s="17" t="s">
        <v>840</v>
      </c>
      <c r="I101" s="20">
        <v>45292</v>
      </c>
      <c r="J101" s="20">
        <v>45657</v>
      </c>
      <c r="K101" s="21">
        <v>12</v>
      </c>
      <c r="L101" s="21" t="s">
        <v>661</v>
      </c>
      <c r="M101" s="19">
        <v>1</v>
      </c>
      <c r="N101" s="19">
        <v>1</v>
      </c>
      <c r="O101" s="19">
        <v>1</v>
      </c>
      <c r="P101" s="19">
        <v>1</v>
      </c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</row>
    <row r="102" s="2" customFormat="1" ht="21" customHeight="1" spans="1:30">
      <c r="A102" s="14">
        <v>212</v>
      </c>
      <c r="B102" s="15" t="s">
        <v>174</v>
      </c>
      <c r="C102" s="15" t="s">
        <v>203</v>
      </c>
      <c r="D102" s="16">
        <v>425001</v>
      </c>
      <c r="E102" s="16" t="s">
        <v>3</v>
      </c>
      <c r="F102" s="17" t="s">
        <v>637</v>
      </c>
      <c r="G102" s="17" t="s">
        <v>841</v>
      </c>
      <c r="H102" s="17" t="s">
        <v>842</v>
      </c>
      <c r="I102" s="20">
        <v>45292</v>
      </c>
      <c r="J102" s="20">
        <v>45657</v>
      </c>
      <c r="K102" s="21">
        <v>12</v>
      </c>
      <c r="L102" s="21" t="s">
        <v>661</v>
      </c>
      <c r="M102" s="19">
        <v>0.3</v>
      </c>
      <c r="N102" s="19">
        <v>0.3</v>
      </c>
      <c r="O102" s="19">
        <v>0.3</v>
      </c>
      <c r="P102" s="19">
        <v>0.3</v>
      </c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</row>
    <row r="103" s="2" customFormat="1" ht="21" customHeight="1" spans="1:30">
      <c r="A103" s="14">
        <v>212</v>
      </c>
      <c r="B103" s="15" t="s">
        <v>174</v>
      </c>
      <c r="C103" s="15" t="s">
        <v>203</v>
      </c>
      <c r="D103" s="16">
        <v>425001</v>
      </c>
      <c r="E103" s="16" t="s">
        <v>3</v>
      </c>
      <c r="F103" s="17" t="s">
        <v>637</v>
      </c>
      <c r="G103" s="17" t="s">
        <v>843</v>
      </c>
      <c r="H103" s="17" t="s">
        <v>844</v>
      </c>
      <c r="I103" s="20">
        <v>45292</v>
      </c>
      <c r="J103" s="20">
        <v>45657</v>
      </c>
      <c r="K103" s="21">
        <v>12</v>
      </c>
      <c r="L103" s="21" t="s">
        <v>661</v>
      </c>
      <c r="M103" s="19">
        <v>0.2</v>
      </c>
      <c r="N103" s="19">
        <v>0.2</v>
      </c>
      <c r="O103" s="19">
        <v>0.2</v>
      </c>
      <c r="P103" s="19">
        <v>0.2</v>
      </c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</row>
    <row r="104" s="2" customFormat="1" ht="21" customHeight="1" spans="1:30">
      <c r="A104" s="14">
        <v>212</v>
      </c>
      <c r="B104" s="15" t="s">
        <v>174</v>
      </c>
      <c r="C104" s="15" t="s">
        <v>203</v>
      </c>
      <c r="D104" s="16">
        <v>425001</v>
      </c>
      <c r="E104" s="16" t="s">
        <v>3</v>
      </c>
      <c r="F104" s="17" t="s">
        <v>637</v>
      </c>
      <c r="G104" s="17" t="s">
        <v>845</v>
      </c>
      <c r="H104" s="17" t="s">
        <v>846</v>
      </c>
      <c r="I104" s="20">
        <v>45292</v>
      </c>
      <c r="J104" s="20">
        <v>45657</v>
      </c>
      <c r="K104" s="21">
        <v>12</v>
      </c>
      <c r="L104" s="21" t="s">
        <v>661</v>
      </c>
      <c r="M104" s="19">
        <v>0.6</v>
      </c>
      <c r="N104" s="19">
        <v>0.6</v>
      </c>
      <c r="O104" s="19">
        <v>0.6</v>
      </c>
      <c r="P104" s="19">
        <v>0.6</v>
      </c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</row>
    <row r="105" s="2" customFormat="1" ht="21" customHeight="1" spans="1:30">
      <c r="A105" s="14">
        <v>212</v>
      </c>
      <c r="B105" s="15" t="s">
        <v>174</v>
      </c>
      <c r="C105" s="15" t="s">
        <v>203</v>
      </c>
      <c r="D105" s="16">
        <v>425001</v>
      </c>
      <c r="E105" s="16" t="s">
        <v>3</v>
      </c>
      <c r="F105" s="17" t="s">
        <v>637</v>
      </c>
      <c r="G105" s="17" t="s">
        <v>847</v>
      </c>
      <c r="H105" s="17" t="s">
        <v>848</v>
      </c>
      <c r="I105" s="20">
        <v>45292</v>
      </c>
      <c r="J105" s="20">
        <v>45657</v>
      </c>
      <c r="K105" s="21">
        <v>12</v>
      </c>
      <c r="L105" s="21" t="s">
        <v>661</v>
      </c>
      <c r="M105" s="19">
        <v>0.2</v>
      </c>
      <c r="N105" s="19">
        <v>0.2</v>
      </c>
      <c r="O105" s="19">
        <v>0.2</v>
      </c>
      <c r="P105" s="19">
        <v>0.2</v>
      </c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</row>
    <row r="106" s="2" customFormat="1" ht="21" customHeight="1" spans="1:30">
      <c r="A106" s="14">
        <v>212</v>
      </c>
      <c r="B106" s="15" t="s">
        <v>174</v>
      </c>
      <c r="C106" s="15" t="s">
        <v>203</v>
      </c>
      <c r="D106" s="16">
        <v>425001</v>
      </c>
      <c r="E106" s="16" t="s">
        <v>3</v>
      </c>
      <c r="F106" s="17" t="s">
        <v>637</v>
      </c>
      <c r="G106" s="17" t="s">
        <v>849</v>
      </c>
      <c r="H106" s="17" t="s">
        <v>850</v>
      </c>
      <c r="I106" s="20">
        <v>45292</v>
      </c>
      <c r="J106" s="20">
        <v>45657</v>
      </c>
      <c r="K106" s="21">
        <v>12</v>
      </c>
      <c r="L106" s="21" t="s">
        <v>661</v>
      </c>
      <c r="M106" s="19">
        <v>0.6</v>
      </c>
      <c r="N106" s="19">
        <v>0.6</v>
      </c>
      <c r="O106" s="19">
        <v>0.6</v>
      </c>
      <c r="P106" s="19">
        <v>0.6</v>
      </c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</row>
    <row r="107" s="2" customFormat="1" ht="21" customHeight="1" spans="1:30">
      <c r="A107" s="14">
        <v>212</v>
      </c>
      <c r="B107" s="15" t="s">
        <v>174</v>
      </c>
      <c r="C107" s="15" t="s">
        <v>203</v>
      </c>
      <c r="D107" s="16">
        <v>425001</v>
      </c>
      <c r="E107" s="16" t="s">
        <v>3</v>
      </c>
      <c r="F107" s="17" t="s">
        <v>637</v>
      </c>
      <c r="G107" s="17" t="s">
        <v>851</v>
      </c>
      <c r="H107" s="17" t="s">
        <v>852</v>
      </c>
      <c r="I107" s="20">
        <v>45292</v>
      </c>
      <c r="J107" s="20">
        <v>45657</v>
      </c>
      <c r="K107" s="21">
        <v>50</v>
      </c>
      <c r="L107" s="21" t="s">
        <v>853</v>
      </c>
      <c r="M107" s="19">
        <v>0.5</v>
      </c>
      <c r="N107" s="19">
        <v>0.5</v>
      </c>
      <c r="O107" s="19">
        <v>0.5</v>
      </c>
      <c r="P107" s="19">
        <v>0.5</v>
      </c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</row>
    <row r="108" s="2" customFormat="1" ht="21" customHeight="1" spans="1:30">
      <c r="A108" s="14">
        <v>212</v>
      </c>
      <c r="B108" s="15" t="s">
        <v>174</v>
      </c>
      <c r="C108" s="15" t="s">
        <v>203</v>
      </c>
      <c r="D108" s="16">
        <v>425001</v>
      </c>
      <c r="E108" s="16" t="s">
        <v>3</v>
      </c>
      <c r="F108" s="17" t="s">
        <v>637</v>
      </c>
      <c r="G108" s="17" t="s">
        <v>854</v>
      </c>
      <c r="H108" s="17" t="s">
        <v>855</v>
      </c>
      <c r="I108" s="20">
        <v>45292</v>
      </c>
      <c r="J108" s="20">
        <v>45657</v>
      </c>
      <c r="K108" s="21">
        <v>4</v>
      </c>
      <c r="L108" s="21" t="s">
        <v>661</v>
      </c>
      <c r="M108" s="19">
        <v>0.4</v>
      </c>
      <c r="N108" s="19">
        <v>0.4</v>
      </c>
      <c r="O108" s="19">
        <v>0.4</v>
      </c>
      <c r="P108" s="19">
        <v>0.4</v>
      </c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</row>
    <row r="109" s="2" customFormat="1" ht="21" customHeight="1" spans="1:30">
      <c r="A109" s="14">
        <v>212</v>
      </c>
      <c r="B109" s="15" t="s">
        <v>174</v>
      </c>
      <c r="C109" s="15" t="s">
        <v>203</v>
      </c>
      <c r="D109" s="16">
        <v>425001</v>
      </c>
      <c r="E109" s="16" t="s">
        <v>3</v>
      </c>
      <c r="F109" s="17" t="s">
        <v>856</v>
      </c>
      <c r="G109" s="17" t="s">
        <v>857</v>
      </c>
      <c r="H109" s="17" t="s">
        <v>858</v>
      </c>
      <c r="I109" s="20">
        <v>45292</v>
      </c>
      <c r="J109" s="20">
        <v>45657</v>
      </c>
      <c r="K109" s="21">
        <v>4</v>
      </c>
      <c r="L109" s="21" t="s">
        <v>859</v>
      </c>
      <c r="M109" s="19">
        <v>0.48</v>
      </c>
      <c r="N109" s="19">
        <v>0.48</v>
      </c>
      <c r="O109" s="19">
        <v>0.48</v>
      </c>
      <c r="P109" s="19">
        <v>0.48</v>
      </c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</row>
    <row r="110" s="2" customFormat="1" ht="21" customHeight="1" spans="1:30">
      <c r="A110" s="14">
        <v>212</v>
      </c>
      <c r="B110" s="15" t="s">
        <v>174</v>
      </c>
      <c r="C110" s="15" t="s">
        <v>203</v>
      </c>
      <c r="D110" s="16">
        <v>425001</v>
      </c>
      <c r="E110" s="16" t="s">
        <v>3</v>
      </c>
      <c r="F110" s="17" t="s">
        <v>856</v>
      </c>
      <c r="G110" s="17" t="s">
        <v>860</v>
      </c>
      <c r="H110" s="17" t="s">
        <v>861</v>
      </c>
      <c r="I110" s="20">
        <v>45292</v>
      </c>
      <c r="J110" s="20">
        <v>45657</v>
      </c>
      <c r="K110" s="21">
        <v>2</v>
      </c>
      <c r="L110" s="21" t="s">
        <v>859</v>
      </c>
      <c r="M110" s="19">
        <v>0.24</v>
      </c>
      <c r="N110" s="19">
        <v>0.24</v>
      </c>
      <c r="O110" s="19">
        <v>0.24</v>
      </c>
      <c r="P110" s="19">
        <v>0.24</v>
      </c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</row>
    <row r="111" s="2" customFormat="1" ht="21" customHeight="1" spans="1:30">
      <c r="A111" s="14">
        <v>212</v>
      </c>
      <c r="B111" s="15" t="s">
        <v>174</v>
      </c>
      <c r="C111" s="15" t="s">
        <v>203</v>
      </c>
      <c r="D111" s="16">
        <v>425001</v>
      </c>
      <c r="E111" s="16" t="s">
        <v>3</v>
      </c>
      <c r="F111" s="17" t="s">
        <v>856</v>
      </c>
      <c r="G111" s="17" t="s">
        <v>862</v>
      </c>
      <c r="H111" s="17" t="s">
        <v>863</v>
      </c>
      <c r="I111" s="20">
        <v>45292</v>
      </c>
      <c r="J111" s="20">
        <v>45657</v>
      </c>
      <c r="K111" s="21">
        <v>4</v>
      </c>
      <c r="L111" s="21" t="s">
        <v>859</v>
      </c>
      <c r="M111" s="19">
        <v>0.08</v>
      </c>
      <c r="N111" s="19">
        <v>0.08</v>
      </c>
      <c r="O111" s="19">
        <v>0.08</v>
      </c>
      <c r="P111" s="19">
        <v>0.08</v>
      </c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</row>
    <row r="112" s="2" customFormat="1" ht="21" customHeight="1" spans="1:30">
      <c r="A112" s="14">
        <v>212</v>
      </c>
      <c r="B112" s="15" t="s">
        <v>174</v>
      </c>
      <c r="C112" s="15" t="s">
        <v>203</v>
      </c>
      <c r="D112" s="16">
        <v>425001</v>
      </c>
      <c r="E112" s="16" t="s">
        <v>3</v>
      </c>
      <c r="F112" s="17" t="s">
        <v>856</v>
      </c>
      <c r="G112" s="17" t="s">
        <v>864</v>
      </c>
      <c r="H112" s="17" t="s">
        <v>865</v>
      </c>
      <c r="I112" s="20">
        <v>45292</v>
      </c>
      <c r="J112" s="20">
        <v>45657</v>
      </c>
      <c r="K112" s="21">
        <v>4</v>
      </c>
      <c r="L112" s="21" t="s">
        <v>859</v>
      </c>
      <c r="M112" s="19">
        <v>0.1</v>
      </c>
      <c r="N112" s="19">
        <v>0.1</v>
      </c>
      <c r="O112" s="19">
        <v>0.1</v>
      </c>
      <c r="P112" s="19">
        <v>0.1</v>
      </c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</row>
    <row r="113" s="2" customFormat="1" ht="21" customHeight="1" spans="1:30">
      <c r="A113" s="14">
        <v>212</v>
      </c>
      <c r="B113" s="15" t="s">
        <v>174</v>
      </c>
      <c r="C113" s="15" t="s">
        <v>203</v>
      </c>
      <c r="D113" s="16">
        <v>425001</v>
      </c>
      <c r="E113" s="16" t="s">
        <v>3</v>
      </c>
      <c r="F113" s="17" t="s">
        <v>856</v>
      </c>
      <c r="G113" s="17" t="s">
        <v>866</v>
      </c>
      <c r="H113" s="17" t="s">
        <v>867</v>
      </c>
      <c r="I113" s="20">
        <v>45292</v>
      </c>
      <c r="J113" s="20">
        <v>45657</v>
      </c>
      <c r="K113" s="21">
        <v>1</v>
      </c>
      <c r="L113" s="21" t="s">
        <v>589</v>
      </c>
      <c r="M113" s="19">
        <v>0.6</v>
      </c>
      <c r="N113" s="19">
        <v>0.6</v>
      </c>
      <c r="O113" s="19">
        <v>0.6</v>
      </c>
      <c r="P113" s="19">
        <v>0.6</v>
      </c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</row>
    <row r="114" s="2" customFormat="1" ht="21" customHeight="1" spans="1:30">
      <c r="A114" s="14">
        <v>212</v>
      </c>
      <c r="B114" s="15" t="s">
        <v>174</v>
      </c>
      <c r="C114" s="15" t="s">
        <v>203</v>
      </c>
      <c r="D114" s="16">
        <v>425001</v>
      </c>
      <c r="E114" s="16" t="s">
        <v>3</v>
      </c>
      <c r="F114" s="17" t="s">
        <v>856</v>
      </c>
      <c r="G114" s="17" t="s">
        <v>868</v>
      </c>
      <c r="H114" s="17" t="s">
        <v>869</v>
      </c>
      <c r="I114" s="20">
        <v>45292</v>
      </c>
      <c r="J114" s="20">
        <v>45657</v>
      </c>
      <c r="K114" s="21">
        <v>1</v>
      </c>
      <c r="L114" s="21" t="s">
        <v>589</v>
      </c>
      <c r="M114" s="19">
        <v>0.3</v>
      </c>
      <c r="N114" s="19">
        <v>0.3</v>
      </c>
      <c r="O114" s="19">
        <v>0.3</v>
      </c>
      <c r="P114" s="19">
        <v>0.3</v>
      </c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</row>
    <row r="115" s="2" customFormat="1" ht="21" customHeight="1" spans="1:30">
      <c r="A115" s="14">
        <v>212</v>
      </c>
      <c r="B115" s="15" t="s">
        <v>174</v>
      </c>
      <c r="C115" s="15" t="s">
        <v>203</v>
      </c>
      <c r="D115" s="16">
        <v>425001</v>
      </c>
      <c r="E115" s="16" t="s">
        <v>3</v>
      </c>
      <c r="F115" s="17" t="s">
        <v>856</v>
      </c>
      <c r="G115" s="17" t="s">
        <v>870</v>
      </c>
      <c r="H115" s="17" t="s">
        <v>871</v>
      </c>
      <c r="I115" s="20">
        <v>45292</v>
      </c>
      <c r="J115" s="20">
        <v>45657</v>
      </c>
      <c r="K115" s="21">
        <v>1</v>
      </c>
      <c r="L115" s="21" t="s">
        <v>589</v>
      </c>
      <c r="M115" s="19">
        <v>0.8</v>
      </c>
      <c r="N115" s="19">
        <v>0.8</v>
      </c>
      <c r="O115" s="19">
        <v>0.8</v>
      </c>
      <c r="P115" s="19">
        <v>0.8</v>
      </c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</row>
    <row r="116" s="2" customFormat="1" ht="21" customHeight="1" spans="1:30">
      <c r="A116" s="14">
        <v>212</v>
      </c>
      <c r="B116" s="15" t="s">
        <v>174</v>
      </c>
      <c r="C116" s="15" t="s">
        <v>203</v>
      </c>
      <c r="D116" s="16">
        <v>425001</v>
      </c>
      <c r="E116" s="16" t="s">
        <v>3</v>
      </c>
      <c r="F116" s="17" t="s">
        <v>856</v>
      </c>
      <c r="G116" s="17" t="s">
        <v>872</v>
      </c>
      <c r="H116" s="17" t="s">
        <v>873</v>
      </c>
      <c r="I116" s="20">
        <v>45292</v>
      </c>
      <c r="J116" s="20">
        <v>45657</v>
      </c>
      <c r="K116" s="21">
        <v>1</v>
      </c>
      <c r="L116" s="21" t="s">
        <v>589</v>
      </c>
      <c r="M116" s="19">
        <v>0.2</v>
      </c>
      <c r="N116" s="19">
        <v>0.2</v>
      </c>
      <c r="O116" s="19">
        <v>0.2</v>
      </c>
      <c r="P116" s="19">
        <v>0.2</v>
      </c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</row>
    <row r="117" s="2" customFormat="1" ht="21" customHeight="1" spans="1:30">
      <c r="A117" s="14">
        <v>212</v>
      </c>
      <c r="B117" s="15" t="s">
        <v>174</v>
      </c>
      <c r="C117" s="15" t="s">
        <v>203</v>
      </c>
      <c r="D117" s="16">
        <v>425001</v>
      </c>
      <c r="E117" s="16" t="s">
        <v>3</v>
      </c>
      <c r="F117" s="17" t="s">
        <v>856</v>
      </c>
      <c r="G117" s="17" t="s">
        <v>874</v>
      </c>
      <c r="H117" s="17" t="s">
        <v>875</v>
      </c>
      <c r="I117" s="20">
        <v>45292</v>
      </c>
      <c r="J117" s="20">
        <v>45657</v>
      </c>
      <c r="K117" s="21">
        <v>1</v>
      </c>
      <c r="L117" s="21" t="s">
        <v>589</v>
      </c>
      <c r="M117" s="19">
        <v>0.2</v>
      </c>
      <c r="N117" s="19">
        <v>0.2</v>
      </c>
      <c r="O117" s="19">
        <v>0.2</v>
      </c>
      <c r="P117" s="19">
        <v>0.2</v>
      </c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</row>
    <row r="118" s="2" customFormat="1" ht="21" customHeight="1" spans="1:30">
      <c r="A118" s="14">
        <v>212</v>
      </c>
      <c r="B118" s="15" t="s">
        <v>174</v>
      </c>
      <c r="C118" s="15" t="s">
        <v>203</v>
      </c>
      <c r="D118" s="16">
        <v>425001</v>
      </c>
      <c r="E118" s="16" t="s">
        <v>3</v>
      </c>
      <c r="F118" s="17" t="s">
        <v>856</v>
      </c>
      <c r="G118" s="17" t="s">
        <v>876</v>
      </c>
      <c r="H118" s="17" t="s">
        <v>877</v>
      </c>
      <c r="I118" s="20">
        <v>45292</v>
      </c>
      <c r="J118" s="20">
        <v>45657</v>
      </c>
      <c r="K118" s="21">
        <v>12</v>
      </c>
      <c r="L118" s="21" t="s">
        <v>640</v>
      </c>
      <c r="M118" s="19">
        <v>0.5</v>
      </c>
      <c r="N118" s="19">
        <v>0.5</v>
      </c>
      <c r="O118" s="19">
        <v>0.5</v>
      </c>
      <c r="P118" s="19">
        <v>0.5</v>
      </c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</row>
    <row r="119" s="2" customFormat="1" ht="21" customHeight="1" spans="1:30">
      <c r="A119" s="14">
        <v>212</v>
      </c>
      <c r="B119" s="15" t="s">
        <v>174</v>
      </c>
      <c r="C119" s="15" t="s">
        <v>203</v>
      </c>
      <c r="D119" s="16">
        <v>425001</v>
      </c>
      <c r="E119" s="16" t="s">
        <v>3</v>
      </c>
      <c r="F119" s="17" t="s">
        <v>856</v>
      </c>
      <c r="G119" s="17" t="s">
        <v>878</v>
      </c>
      <c r="H119" s="17" t="s">
        <v>879</v>
      </c>
      <c r="I119" s="20">
        <v>45292</v>
      </c>
      <c r="J119" s="20">
        <v>45657</v>
      </c>
      <c r="K119" s="21">
        <v>1</v>
      </c>
      <c r="L119" s="21" t="s">
        <v>589</v>
      </c>
      <c r="M119" s="19">
        <v>0.5</v>
      </c>
      <c r="N119" s="19">
        <v>0.5</v>
      </c>
      <c r="O119" s="19">
        <v>0.5</v>
      </c>
      <c r="P119" s="19">
        <v>0.5</v>
      </c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</row>
    <row r="120" s="2" customFormat="1" ht="21" customHeight="1" spans="1:30">
      <c r="A120" s="14">
        <v>212</v>
      </c>
      <c r="B120" s="15" t="s">
        <v>174</v>
      </c>
      <c r="C120" s="15" t="s">
        <v>203</v>
      </c>
      <c r="D120" s="16">
        <v>425001</v>
      </c>
      <c r="E120" s="16" t="s">
        <v>3</v>
      </c>
      <c r="F120" s="17" t="s">
        <v>856</v>
      </c>
      <c r="G120" s="17" t="s">
        <v>880</v>
      </c>
      <c r="H120" s="17" t="s">
        <v>881</v>
      </c>
      <c r="I120" s="20">
        <v>45292</v>
      </c>
      <c r="J120" s="20">
        <v>45657</v>
      </c>
      <c r="K120" s="21">
        <v>1</v>
      </c>
      <c r="L120" s="21" t="s">
        <v>589</v>
      </c>
      <c r="M120" s="19">
        <v>0.02</v>
      </c>
      <c r="N120" s="19">
        <v>0.02</v>
      </c>
      <c r="O120" s="19">
        <v>0.02</v>
      </c>
      <c r="P120" s="19">
        <v>0.02</v>
      </c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</row>
    <row r="121" s="2" customFormat="1" ht="21" customHeight="1" spans="1:30">
      <c r="A121" s="14">
        <v>212</v>
      </c>
      <c r="B121" s="15" t="s">
        <v>174</v>
      </c>
      <c r="C121" s="15" t="s">
        <v>203</v>
      </c>
      <c r="D121" s="16">
        <v>425001</v>
      </c>
      <c r="E121" s="16" t="s">
        <v>3</v>
      </c>
      <c r="F121" s="17" t="s">
        <v>856</v>
      </c>
      <c r="G121" s="17" t="s">
        <v>882</v>
      </c>
      <c r="H121" s="17" t="s">
        <v>883</v>
      </c>
      <c r="I121" s="20">
        <v>45292</v>
      </c>
      <c r="J121" s="20">
        <v>45657</v>
      </c>
      <c r="K121" s="21">
        <v>1</v>
      </c>
      <c r="L121" s="21" t="s">
        <v>589</v>
      </c>
      <c r="M121" s="19">
        <v>0.02</v>
      </c>
      <c r="N121" s="19">
        <v>0.02</v>
      </c>
      <c r="O121" s="19">
        <v>0.02</v>
      </c>
      <c r="P121" s="19">
        <v>0.02</v>
      </c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</row>
    <row r="122" s="2" customFormat="1" ht="21" customHeight="1" spans="1:30">
      <c r="A122" s="14">
        <v>212</v>
      </c>
      <c r="B122" s="15" t="s">
        <v>174</v>
      </c>
      <c r="C122" s="15" t="s">
        <v>203</v>
      </c>
      <c r="D122" s="16">
        <v>425001</v>
      </c>
      <c r="E122" s="16" t="s">
        <v>3</v>
      </c>
      <c r="F122" s="17" t="s">
        <v>856</v>
      </c>
      <c r="G122" s="17" t="s">
        <v>884</v>
      </c>
      <c r="H122" s="17" t="s">
        <v>885</v>
      </c>
      <c r="I122" s="20">
        <v>45292</v>
      </c>
      <c r="J122" s="20">
        <v>45657</v>
      </c>
      <c r="K122" s="21">
        <v>1</v>
      </c>
      <c r="L122" s="21" t="s">
        <v>589</v>
      </c>
      <c r="M122" s="19">
        <v>0.5</v>
      </c>
      <c r="N122" s="19">
        <v>0.5</v>
      </c>
      <c r="O122" s="19">
        <v>0.5</v>
      </c>
      <c r="P122" s="19">
        <v>0.5</v>
      </c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</row>
    <row r="123" s="2" customFormat="1" ht="21" customHeight="1" spans="1:30">
      <c r="A123" s="14">
        <v>212</v>
      </c>
      <c r="B123" s="15" t="s">
        <v>174</v>
      </c>
      <c r="C123" s="15" t="s">
        <v>203</v>
      </c>
      <c r="D123" s="16">
        <v>425001</v>
      </c>
      <c r="E123" s="16" t="s">
        <v>3</v>
      </c>
      <c r="F123" s="17" t="s">
        <v>856</v>
      </c>
      <c r="G123" s="17" t="s">
        <v>886</v>
      </c>
      <c r="H123" s="17" t="s">
        <v>887</v>
      </c>
      <c r="I123" s="20">
        <v>45292</v>
      </c>
      <c r="J123" s="20">
        <v>45657</v>
      </c>
      <c r="K123" s="21">
        <v>1</v>
      </c>
      <c r="L123" s="21" t="s">
        <v>589</v>
      </c>
      <c r="M123" s="19">
        <v>0.3</v>
      </c>
      <c r="N123" s="19">
        <v>0.3</v>
      </c>
      <c r="O123" s="19">
        <v>0.3</v>
      </c>
      <c r="P123" s="19">
        <v>0.3</v>
      </c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</row>
    <row r="124" s="2" customFormat="1" ht="21" customHeight="1" spans="1:30">
      <c r="A124" s="14">
        <v>212</v>
      </c>
      <c r="B124" s="15" t="s">
        <v>174</v>
      </c>
      <c r="C124" s="15" t="s">
        <v>203</v>
      </c>
      <c r="D124" s="16">
        <v>425001</v>
      </c>
      <c r="E124" s="16" t="s">
        <v>3</v>
      </c>
      <c r="F124" s="17" t="s">
        <v>856</v>
      </c>
      <c r="G124" s="17" t="s">
        <v>888</v>
      </c>
      <c r="H124" s="17" t="s">
        <v>889</v>
      </c>
      <c r="I124" s="20">
        <v>45292</v>
      </c>
      <c r="J124" s="20">
        <v>45657</v>
      </c>
      <c r="K124" s="21">
        <v>1</v>
      </c>
      <c r="L124" s="21" t="s">
        <v>589</v>
      </c>
      <c r="M124" s="19">
        <v>0.5</v>
      </c>
      <c r="N124" s="19">
        <v>0.5</v>
      </c>
      <c r="O124" s="19">
        <v>0.5</v>
      </c>
      <c r="P124" s="19">
        <v>0.5</v>
      </c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</row>
    <row r="125" s="2" customFormat="1" ht="21" customHeight="1" spans="1:30">
      <c r="A125" s="14">
        <v>212</v>
      </c>
      <c r="B125" s="15" t="s">
        <v>174</v>
      </c>
      <c r="C125" s="15" t="s">
        <v>203</v>
      </c>
      <c r="D125" s="16">
        <v>425001</v>
      </c>
      <c r="E125" s="16" t="s">
        <v>3</v>
      </c>
      <c r="F125" s="17" t="s">
        <v>890</v>
      </c>
      <c r="G125" s="17" t="s">
        <v>891</v>
      </c>
      <c r="H125" s="17" t="s">
        <v>892</v>
      </c>
      <c r="I125" s="20">
        <v>45292</v>
      </c>
      <c r="J125" s="20">
        <v>45657</v>
      </c>
      <c r="K125" s="21">
        <v>12</v>
      </c>
      <c r="L125" s="21" t="s">
        <v>661</v>
      </c>
      <c r="M125" s="19">
        <v>18</v>
      </c>
      <c r="N125" s="19">
        <v>18</v>
      </c>
      <c r="O125" s="19">
        <v>18</v>
      </c>
      <c r="P125" s="19">
        <v>18</v>
      </c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</row>
    <row r="126" s="2" customFormat="1" ht="21" customHeight="1" spans="1:30">
      <c r="A126" s="14">
        <v>212</v>
      </c>
      <c r="B126" s="15" t="s">
        <v>174</v>
      </c>
      <c r="C126" s="15" t="s">
        <v>203</v>
      </c>
      <c r="D126" s="16">
        <v>425001</v>
      </c>
      <c r="E126" s="16" t="s">
        <v>3</v>
      </c>
      <c r="F126" s="17" t="s">
        <v>890</v>
      </c>
      <c r="G126" s="17" t="s">
        <v>893</v>
      </c>
      <c r="H126" s="17" t="s">
        <v>894</v>
      </c>
      <c r="I126" s="20">
        <v>45292</v>
      </c>
      <c r="J126" s="20">
        <v>45657</v>
      </c>
      <c r="K126" s="21">
        <v>12</v>
      </c>
      <c r="L126" s="21" t="s">
        <v>661</v>
      </c>
      <c r="M126" s="19">
        <v>20</v>
      </c>
      <c r="N126" s="19">
        <v>20</v>
      </c>
      <c r="O126" s="19">
        <v>20</v>
      </c>
      <c r="P126" s="19">
        <v>20</v>
      </c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</row>
    <row r="127" s="2" customFormat="1" ht="21" customHeight="1" spans="1:30">
      <c r="A127" s="14">
        <v>212</v>
      </c>
      <c r="B127" s="15" t="s">
        <v>174</v>
      </c>
      <c r="C127" s="15" t="s">
        <v>203</v>
      </c>
      <c r="D127" s="16">
        <v>425001</v>
      </c>
      <c r="E127" s="16" t="s">
        <v>3</v>
      </c>
      <c r="F127" s="17" t="s">
        <v>856</v>
      </c>
      <c r="G127" s="17" t="s">
        <v>895</v>
      </c>
      <c r="H127" s="17" t="s">
        <v>896</v>
      </c>
      <c r="I127" s="20">
        <v>45292</v>
      </c>
      <c r="J127" s="20">
        <v>45657</v>
      </c>
      <c r="K127" s="21">
        <v>1</v>
      </c>
      <c r="L127" s="21" t="s">
        <v>589</v>
      </c>
      <c r="M127" s="19">
        <v>3.6</v>
      </c>
      <c r="N127" s="19">
        <v>3.6</v>
      </c>
      <c r="O127" s="19">
        <v>3.6</v>
      </c>
      <c r="P127" s="19">
        <v>3.6</v>
      </c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</row>
    <row r="128" s="2" customFormat="1" ht="21" customHeight="1" spans="1:30">
      <c r="A128" s="14">
        <v>212</v>
      </c>
      <c r="B128" s="15" t="s">
        <v>174</v>
      </c>
      <c r="C128" s="15" t="s">
        <v>203</v>
      </c>
      <c r="D128" s="16">
        <v>425001</v>
      </c>
      <c r="E128" s="16" t="s">
        <v>3</v>
      </c>
      <c r="F128" s="17" t="s">
        <v>856</v>
      </c>
      <c r="G128" s="17" t="s">
        <v>897</v>
      </c>
      <c r="H128" s="17" t="s">
        <v>898</v>
      </c>
      <c r="I128" s="20">
        <v>45292</v>
      </c>
      <c r="J128" s="20">
        <v>45657</v>
      </c>
      <c r="K128" s="21">
        <v>39</v>
      </c>
      <c r="L128" s="21" t="s">
        <v>640</v>
      </c>
      <c r="M128" s="19">
        <v>35</v>
      </c>
      <c r="N128" s="19">
        <v>35</v>
      </c>
      <c r="O128" s="19">
        <v>35</v>
      </c>
      <c r="P128" s="19">
        <v>35</v>
      </c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</row>
    <row r="129" s="2" customFormat="1" ht="21" customHeight="1" spans="1:30">
      <c r="A129" s="14">
        <v>212</v>
      </c>
      <c r="B129" s="15" t="s">
        <v>174</v>
      </c>
      <c r="C129" s="15" t="s">
        <v>203</v>
      </c>
      <c r="D129" s="16">
        <v>425001</v>
      </c>
      <c r="E129" s="16" t="s">
        <v>3</v>
      </c>
      <c r="F129" s="17" t="s">
        <v>856</v>
      </c>
      <c r="G129" s="17" t="s">
        <v>899</v>
      </c>
      <c r="H129" s="17" t="s">
        <v>900</v>
      </c>
      <c r="I129" s="20">
        <v>45292</v>
      </c>
      <c r="J129" s="20">
        <v>45657</v>
      </c>
      <c r="K129" s="21">
        <v>1</v>
      </c>
      <c r="L129" s="21" t="s">
        <v>589</v>
      </c>
      <c r="M129" s="19">
        <v>10</v>
      </c>
      <c r="N129" s="19">
        <v>10</v>
      </c>
      <c r="O129" s="19">
        <v>10</v>
      </c>
      <c r="P129" s="19">
        <v>10</v>
      </c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</row>
    <row r="130" s="2" customFormat="1" ht="21" customHeight="1" spans="1:30">
      <c r="A130" s="14">
        <v>212</v>
      </c>
      <c r="B130" s="15" t="s">
        <v>174</v>
      </c>
      <c r="C130" s="15" t="s">
        <v>203</v>
      </c>
      <c r="D130" s="16">
        <v>425001</v>
      </c>
      <c r="E130" s="16" t="s">
        <v>3</v>
      </c>
      <c r="F130" s="17" t="s">
        <v>856</v>
      </c>
      <c r="G130" s="17" t="s">
        <v>901</v>
      </c>
      <c r="H130" s="17" t="s">
        <v>902</v>
      </c>
      <c r="I130" s="20">
        <v>45292</v>
      </c>
      <c r="J130" s="20">
        <v>45657</v>
      </c>
      <c r="K130" s="21">
        <v>2</v>
      </c>
      <c r="L130" s="21" t="s">
        <v>859</v>
      </c>
      <c r="M130" s="19">
        <v>2</v>
      </c>
      <c r="N130" s="19">
        <v>2</v>
      </c>
      <c r="O130" s="19">
        <v>2</v>
      </c>
      <c r="P130" s="19">
        <v>2</v>
      </c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</row>
    <row r="131" s="2" customFormat="1" ht="21" customHeight="1" spans="1:30">
      <c r="A131" s="14">
        <v>212</v>
      </c>
      <c r="B131" s="15" t="s">
        <v>174</v>
      </c>
      <c r="C131" s="15" t="s">
        <v>203</v>
      </c>
      <c r="D131" s="16">
        <v>425001</v>
      </c>
      <c r="E131" s="16" t="s">
        <v>3</v>
      </c>
      <c r="F131" s="17" t="s">
        <v>637</v>
      </c>
      <c r="G131" s="17" t="s">
        <v>849</v>
      </c>
      <c r="H131" s="17" t="s">
        <v>850</v>
      </c>
      <c r="I131" s="20">
        <v>45292</v>
      </c>
      <c r="J131" s="20">
        <v>45657</v>
      </c>
      <c r="K131" s="21">
        <v>12</v>
      </c>
      <c r="L131" s="21" t="s">
        <v>661</v>
      </c>
      <c r="M131" s="19">
        <v>0.6</v>
      </c>
      <c r="N131" s="19">
        <v>0.6</v>
      </c>
      <c r="O131" s="19">
        <v>0.6</v>
      </c>
      <c r="P131" s="19">
        <v>0.6</v>
      </c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</row>
    <row r="132" s="2" customFormat="1" ht="21" customHeight="1" spans="1:30">
      <c r="A132" s="14">
        <v>212</v>
      </c>
      <c r="B132" s="15" t="s">
        <v>174</v>
      </c>
      <c r="C132" s="15" t="s">
        <v>203</v>
      </c>
      <c r="D132" s="16">
        <v>425001</v>
      </c>
      <c r="E132" s="16" t="s">
        <v>3</v>
      </c>
      <c r="F132" s="17" t="s">
        <v>637</v>
      </c>
      <c r="G132" s="17" t="s">
        <v>903</v>
      </c>
      <c r="H132" s="17" t="s">
        <v>904</v>
      </c>
      <c r="I132" s="20">
        <v>45292</v>
      </c>
      <c r="J132" s="20">
        <v>45657</v>
      </c>
      <c r="K132" s="21">
        <v>12</v>
      </c>
      <c r="L132" s="21" t="s">
        <v>661</v>
      </c>
      <c r="M132" s="19">
        <v>50</v>
      </c>
      <c r="N132" s="19">
        <v>50</v>
      </c>
      <c r="O132" s="19">
        <v>50</v>
      </c>
      <c r="P132" s="19">
        <v>50</v>
      </c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</row>
    <row r="133" s="2" customFormat="1" ht="21" customHeight="1" spans="1:30">
      <c r="A133" s="14">
        <v>212</v>
      </c>
      <c r="B133" s="15" t="s">
        <v>174</v>
      </c>
      <c r="C133" s="15" t="s">
        <v>203</v>
      </c>
      <c r="D133" s="16">
        <v>425001</v>
      </c>
      <c r="E133" s="16" t="s">
        <v>3</v>
      </c>
      <c r="F133" s="17" t="s">
        <v>637</v>
      </c>
      <c r="G133" s="17" t="s">
        <v>905</v>
      </c>
      <c r="H133" s="17" t="s">
        <v>906</v>
      </c>
      <c r="I133" s="20">
        <v>45292</v>
      </c>
      <c r="J133" s="20">
        <v>45657</v>
      </c>
      <c r="K133" s="21">
        <v>12</v>
      </c>
      <c r="L133" s="21" t="s">
        <v>661</v>
      </c>
      <c r="M133" s="19">
        <v>130</v>
      </c>
      <c r="N133" s="19">
        <v>130</v>
      </c>
      <c r="O133" s="19">
        <v>130</v>
      </c>
      <c r="P133" s="19">
        <v>130</v>
      </c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</row>
    <row r="134" s="2" customFormat="1" ht="21" customHeight="1" spans="1:30">
      <c r="A134" s="14">
        <v>212</v>
      </c>
      <c r="B134" s="15" t="s">
        <v>174</v>
      </c>
      <c r="C134" s="15" t="s">
        <v>203</v>
      </c>
      <c r="D134" s="16">
        <v>425001</v>
      </c>
      <c r="E134" s="16" t="s">
        <v>3</v>
      </c>
      <c r="F134" s="17" t="s">
        <v>637</v>
      </c>
      <c r="G134" s="17" t="s">
        <v>907</v>
      </c>
      <c r="H134" s="17" t="s">
        <v>908</v>
      </c>
      <c r="I134" s="20">
        <v>45292</v>
      </c>
      <c r="J134" s="20">
        <v>45657</v>
      </c>
      <c r="K134" s="21">
        <v>100</v>
      </c>
      <c r="L134" s="21" t="s">
        <v>909</v>
      </c>
      <c r="M134" s="19">
        <v>10</v>
      </c>
      <c r="N134" s="19">
        <v>10</v>
      </c>
      <c r="O134" s="19">
        <v>10</v>
      </c>
      <c r="P134" s="19">
        <v>10</v>
      </c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</row>
    <row r="135" s="2" customFormat="1" ht="21" customHeight="1" spans="1:30">
      <c r="A135" s="14">
        <v>212</v>
      </c>
      <c r="B135" s="15" t="s">
        <v>174</v>
      </c>
      <c r="C135" s="15" t="s">
        <v>203</v>
      </c>
      <c r="D135" s="16">
        <v>425001</v>
      </c>
      <c r="E135" s="16" t="s">
        <v>3</v>
      </c>
      <c r="F135" s="17" t="s">
        <v>637</v>
      </c>
      <c r="G135" s="17" t="s">
        <v>910</v>
      </c>
      <c r="H135" s="17" t="s">
        <v>911</v>
      </c>
      <c r="I135" s="20">
        <v>45292</v>
      </c>
      <c r="J135" s="20">
        <v>45657</v>
      </c>
      <c r="K135" s="21">
        <v>12</v>
      </c>
      <c r="L135" s="21" t="s">
        <v>661</v>
      </c>
      <c r="M135" s="19">
        <v>2</v>
      </c>
      <c r="N135" s="19">
        <v>2</v>
      </c>
      <c r="O135" s="19">
        <v>2</v>
      </c>
      <c r="P135" s="19">
        <v>2</v>
      </c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</row>
    <row r="136" s="2" customFormat="1" ht="21" customHeight="1" spans="1:30">
      <c r="A136" s="14">
        <v>212</v>
      </c>
      <c r="B136" s="15" t="s">
        <v>174</v>
      </c>
      <c r="C136" s="15" t="s">
        <v>203</v>
      </c>
      <c r="D136" s="16">
        <v>425001</v>
      </c>
      <c r="E136" s="16" t="s">
        <v>3</v>
      </c>
      <c r="F136" s="17" t="s">
        <v>637</v>
      </c>
      <c r="G136" s="17" t="s">
        <v>912</v>
      </c>
      <c r="H136" s="17" t="s">
        <v>913</v>
      </c>
      <c r="I136" s="20">
        <v>45292</v>
      </c>
      <c r="J136" s="20">
        <v>45657</v>
      </c>
      <c r="K136" s="21">
        <v>100</v>
      </c>
      <c r="L136" s="21" t="s">
        <v>909</v>
      </c>
      <c r="M136" s="19">
        <v>1.5</v>
      </c>
      <c r="N136" s="19">
        <v>1.5</v>
      </c>
      <c r="O136" s="19">
        <v>1.5</v>
      </c>
      <c r="P136" s="19">
        <v>1.5</v>
      </c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</row>
    <row r="137" s="2" customFormat="1" ht="21" customHeight="1" spans="1:30">
      <c r="A137" s="14">
        <v>212</v>
      </c>
      <c r="B137" s="15" t="s">
        <v>174</v>
      </c>
      <c r="C137" s="15" t="s">
        <v>203</v>
      </c>
      <c r="D137" s="16">
        <v>425001</v>
      </c>
      <c r="E137" s="16" t="s">
        <v>3</v>
      </c>
      <c r="F137" s="17" t="s">
        <v>637</v>
      </c>
      <c r="G137" s="17" t="s">
        <v>914</v>
      </c>
      <c r="H137" s="17" t="s">
        <v>915</v>
      </c>
      <c r="I137" s="20">
        <v>45292</v>
      </c>
      <c r="J137" s="20">
        <v>45657</v>
      </c>
      <c r="K137" s="21">
        <v>12</v>
      </c>
      <c r="L137" s="21" t="s">
        <v>661</v>
      </c>
      <c r="M137" s="19">
        <v>4</v>
      </c>
      <c r="N137" s="19">
        <v>4</v>
      </c>
      <c r="O137" s="19">
        <v>4</v>
      </c>
      <c r="P137" s="19">
        <v>4</v>
      </c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</row>
    <row r="138" s="2" customFormat="1" ht="21" customHeight="1" spans="1:30">
      <c r="A138" s="14">
        <v>212</v>
      </c>
      <c r="B138" s="15" t="s">
        <v>174</v>
      </c>
      <c r="C138" s="15" t="s">
        <v>203</v>
      </c>
      <c r="D138" s="16">
        <v>425001</v>
      </c>
      <c r="E138" s="16" t="s">
        <v>3</v>
      </c>
      <c r="F138" s="17" t="s">
        <v>637</v>
      </c>
      <c r="G138" s="17" t="s">
        <v>851</v>
      </c>
      <c r="H138" s="17" t="s">
        <v>852</v>
      </c>
      <c r="I138" s="20">
        <v>45292</v>
      </c>
      <c r="J138" s="20">
        <v>45657</v>
      </c>
      <c r="K138" s="21">
        <v>50</v>
      </c>
      <c r="L138" s="21" t="s">
        <v>853</v>
      </c>
      <c r="M138" s="19">
        <v>0.5</v>
      </c>
      <c r="N138" s="19">
        <v>0.5</v>
      </c>
      <c r="O138" s="19">
        <v>0.5</v>
      </c>
      <c r="P138" s="19">
        <v>0.5</v>
      </c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</row>
    <row r="139" s="1" customFormat="1" spans="1:16">
      <c r="A139" s="3"/>
      <c r="B139" s="3"/>
      <c r="C139" s="3"/>
      <c r="D139" s="3"/>
      <c r="E139" s="3"/>
      <c r="F139" s="3"/>
      <c r="G139" s="4"/>
      <c r="H139" s="3"/>
      <c r="I139" s="3"/>
      <c r="J139" s="3"/>
      <c r="K139" s="3"/>
      <c r="L139" s="3"/>
      <c r="M139" s="3"/>
      <c r="N139" s="3"/>
      <c r="O139" s="3"/>
      <c r="P139" s="3"/>
    </row>
    <row r="140" s="1" customFormat="1" spans="1:16">
      <c r="A140" s="3"/>
      <c r="B140" s="3"/>
      <c r="C140" s="3"/>
      <c r="D140" s="3"/>
      <c r="E140" s="3"/>
      <c r="F140" s="3"/>
      <c r="G140" s="4"/>
      <c r="H140" s="3"/>
      <c r="I140" s="3"/>
      <c r="J140" s="3"/>
      <c r="K140" s="3"/>
      <c r="L140" s="3"/>
      <c r="M140" s="3"/>
      <c r="N140" s="3"/>
      <c r="O140" s="3"/>
      <c r="P140" s="3"/>
    </row>
    <row r="141" s="1" customFormat="1" spans="1:16">
      <c r="A141" s="3"/>
      <c r="B141" s="3"/>
      <c r="C141" s="3"/>
      <c r="D141" s="3"/>
      <c r="E141" s="3"/>
      <c r="F141" s="3"/>
      <c r="G141" s="4"/>
      <c r="H141" s="3"/>
      <c r="I141" s="3"/>
      <c r="J141" s="3"/>
      <c r="K141" s="3"/>
      <c r="L141" s="3"/>
      <c r="M141" s="3"/>
      <c r="N141" s="3"/>
      <c r="O141" s="3"/>
      <c r="P141" s="3"/>
    </row>
    <row r="142" s="1" customFormat="1" spans="1:16">
      <c r="A142" s="3"/>
      <c r="B142" s="3"/>
      <c r="C142" s="3"/>
      <c r="D142" s="3"/>
      <c r="E142" s="3"/>
      <c r="F142" s="3"/>
      <c r="G142" s="4"/>
      <c r="H142" s="3"/>
      <c r="I142" s="3"/>
      <c r="J142" s="3"/>
      <c r="K142" s="3"/>
      <c r="L142" s="3"/>
      <c r="M142" s="3"/>
      <c r="N142" s="3"/>
      <c r="O142" s="3"/>
      <c r="P142" s="3"/>
    </row>
    <row r="143" s="1" customFormat="1" spans="1:16">
      <c r="A143" s="3"/>
      <c r="B143" s="3"/>
      <c r="C143" s="3"/>
      <c r="D143" s="3"/>
      <c r="E143" s="3"/>
      <c r="F143" s="3"/>
      <c r="G143" s="4"/>
      <c r="H143" s="3"/>
      <c r="I143" s="3"/>
      <c r="J143" s="3"/>
      <c r="K143" s="3"/>
      <c r="L143" s="3"/>
      <c r="M143" s="3"/>
      <c r="N143" s="3"/>
      <c r="O143" s="3"/>
      <c r="P143" s="3"/>
    </row>
    <row r="144" s="1" customFormat="1" spans="1:16">
      <c r="A144" s="3"/>
      <c r="B144" s="3"/>
      <c r="C144" s="3"/>
      <c r="D144" s="3"/>
      <c r="E144" s="3"/>
      <c r="F144" s="3"/>
      <c r="G144" s="4"/>
      <c r="H144" s="3"/>
      <c r="I144" s="3"/>
      <c r="J144" s="3"/>
      <c r="K144" s="3"/>
      <c r="L144" s="3"/>
      <c r="M144" s="3"/>
      <c r="N144" s="3"/>
      <c r="O144" s="3"/>
      <c r="P144" s="3"/>
    </row>
    <row r="145" s="1" customFormat="1" spans="1:16">
      <c r="A145" s="3"/>
      <c r="B145" s="3"/>
      <c r="C145" s="3"/>
      <c r="D145" s="3"/>
      <c r="E145" s="3"/>
      <c r="F145" s="3"/>
      <c r="G145" s="4"/>
      <c r="H145" s="3"/>
      <c r="I145" s="3"/>
      <c r="J145" s="3"/>
      <c r="K145" s="3"/>
      <c r="L145" s="3"/>
      <c r="M145" s="3"/>
      <c r="N145" s="3"/>
      <c r="O145" s="3"/>
      <c r="P145" s="3"/>
    </row>
    <row r="146" s="1" customFormat="1" spans="1:16">
      <c r="A146" s="3"/>
      <c r="B146" s="3"/>
      <c r="C146" s="3"/>
      <c r="D146" s="3"/>
      <c r="E146" s="3"/>
      <c r="F146" s="3"/>
      <c r="G146" s="4"/>
      <c r="H146" s="3"/>
      <c r="I146" s="3"/>
      <c r="J146" s="3"/>
      <c r="K146" s="3"/>
      <c r="L146" s="3"/>
      <c r="M146" s="3"/>
      <c r="N146" s="3"/>
      <c r="O146" s="3"/>
      <c r="P146" s="3"/>
    </row>
    <row r="147" s="1" customFormat="1" spans="1:16">
      <c r="A147" s="3"/>
      <c r="B147" s="3"/>
      <c r="C147" s="3"/>
      <c r="D147" s="3"/>
      <c r="E147" s="3"/>
      <c r="F147" s="3"/>
      <c r="G147" s="4"/>
      <c r="H147" s="3"/>
      <c r="I147" s="3"/>
      <c r="J147" s="3"/>
      <c r="K147" s="3"/>
      <c r="L147" s="3"/>
      <c r="M147" s="3"/>
      <c r="N147" s="3"/>
      <c r="O147" s="3"/>
      <c r="P147" s="3"/>
    </row>
    <row r="148" s="1" customFormat="1" spans="1:16">
      <c r="A148" s="3"/>
      <c r="B148" s="3"/>
      <c r="C148" s="3"/>
      <c r="D148" s="3"/>
      <c r="E148" s="3"/>
      <c r="F148" s="3"/>
      <c r="G148" s="4"/>
      <c r="H148" s="3"/>
      <c r="I148" s="3"/>
      <c r="J148" s="3"/>
      <c r="K148" s="3"/>
      <c r="L148" s="3"/>
      <c r="M148" s="3"/>
      <c r="N148" s="3"/>
      <c r="O148" s="3"/>
      <c r="P148" s="3"/>
    </row>
    <row r="149" s="1" customFormat="1" spans="1:16">
      <c r="A149" s="3"/>
      <c r="B149" s="3"/>
      <c r="C149" s="3"/>
      <c r="D149" s="3"/>
      <c r="E149" s="3"/>
      <c r="F149" s="3"/>
      <c r="G149" s="4"/>
      <c r="H149" s="3"/>
      <c r="I149" s="3"/>
      <c r="J149" s="3"/>
      <c r="K149" s="3"/>
      <c r="L149" s="3"/>
      <c r="M149" s="3"/>
      <c r="N149" s="3"/>
      <c r="O149" s="3"/>
      <c r="P149" s="3"/>
    </row>
    <row r="150" s="1" customFormat="1" spans="1:16">
      <c r="A150" s="3"/>
      <c r="B150" s="3"/>
      <c r="C150" s="3"/>
      <c r="D150" s="3"/>
      <c r="E150" s="3"/>
      <c r="F150" s="3"/>
      <c r="G150" s="4"/>
      <c r="H150" s="3"/>
      <c r="I150" s="3"/>
      <c r="J150" s="3"/>
      <c r="K150" s="3"/>
      <c r="L150" s="3"/>
      <c r="M150" s="3"/>
      <c r="N150" s="3"/>
      <c r="O150" s="3"/>
      <c r="P150" s="3"/>
    </row>
    <row r="151" s="1" customFormat="1" spans="1:16">
      <c r="A151" s="3"/>
      <c r="B151" s="3"/>
      <c r="C151" s="3"/>
      <c r="D151" s="3"/>
      <c r="E151" s="3"/>
      <c r="F151" s="3"/>
      <c r="G151" s="4"/>
      <c r="H151" s="3"/>
      <c r="I151" s="3"/>
      <c r="J151" s="3"/>
      <c r="K151" s="3"/>
      <c r="L151" s="3"/>
      <c r="M151" s="3"/>
      <c r="N151" s="3"/>
      <c r="O151" s="3"/>
      <c r="P151" s="3"/>
    </row>
    <row r="152" s="1" customFormat="1" spans="1:16">
      <c r="A152" s="3"/>
      <c r="B152" s="3"/>
      <c r="C152" s="3"/>
      <c r="D152" s="3"/>
      <c r="E152" s="3"/>
      <c r="F152" s="3"/>
      <c r="G152" s="4"/>
      <c r="H152" s="3"/>
      <c r="I152" s="3"/>
      <c r="J152" s="3"/>
      <c r="K152" s="3"/>
      <c r="L152" s="3"/>
      <c r="M152" s="3"/>
      <c r="N152" s="3"/>
      <c r="O152" s="3"/>
      <c r="P152" s="3"/>
    </row>
    <row r="153" s="1" customFormat="1" spans="1:16">
      <c r="A153" s="3"/>
      <c r="B153" s="3"/>
      <c r="C153" s="3"/>
      <c r="D153" s="3"/>
      <c r="E153" s="3"/>
      <c r="F153" s="3"/>
      <c r="G153" s="4"/>
      <c r="H153" s="3"/>
      <c r="I153" s="3"/>
      <c r="J153" s="3"/>
      <c r="K153" s="3"/>
      <c r="L153" s="3"/>
      <c r="M153" s="3"/>
      <c r="N153" s="3"/>
      <c r="O153" s="3"/>
      <c r="P153" s="3"/>
    </row>
    <row r="154" s="1" customFormat="1" spans="1:16">
      <c r="A154" s="3"/>
      <c r="B154" s="3"/>
      <c r="C154" s="3"/>
      <c r="D154" s="3"/>
      <c r="E154" s="3"/>
      <c r="F154" s="3"/>
      <c r="G154" s="4"/>
      <c r="H154" s="3"/>
      <c r="I154" s="3"/>
      <c r="J154" s="3"/>
      <c r="K154" s="3"/>
      <c r="L154" s="3"/>
      <c r="M154" s="3"/>
      <c r="N154" s="3"/>
      <c r="O154" s="3"/>
      <c r="P154" s="3"/>
    </row>
    <row r="155" s="1" customFormat="1" spans="1:16">
      <c r="A155" s="3"/>
      <c r="B155" s="3"/>
      <c r="C155" s="3"/>
      <c r="D155" s="3"/>
      <c r="E155" s="3"/>
      <c r="F155" s="3"/>
      <c r="G155" s="4"/>
      <c r="H155" s="3"/>
      <c r="I155" s="3"/>
      <c r="J155" s="3"/>
      <c r="K155" s="3"/>
      <c r="L155" s="3"/>
      <c r="M155" s="3"/>
      <c r="N155" s="3"/>
      <c r="O155" s="3"/>
      <c r="P155" s="3"/>
    </row>
    <row r="156" s="1" customFormat="1" spans="1:16">
      <c r="A156" s="3"/>
      <c r="B156" s="3"/>
      <c r="C156" s="3"/>
      <c r="D156" s="3"/>
      <c r="E156" s="3"/>
      <c r="F156" s="3"/>
      <c r="G156" s="4"/>
      <c r="H156" s="3"/>
      <c r="I156" s="3"/>
      <c r="J156" s="3"/>
      <c r="K156" s="3"/>
      <c r="L156" s="3"/>
      <c r="M156" s="3"/>
      <c r="N156" s="3"/>
      <c r="O156" s="3"/>
      <c r="P156" s="3"/>
    </row>
    <row r="157" s="1" customFormat="1" spans="1:16">
      <c r="A157" s="3"/>
      <c r="B157" s="3"/>
      <c r="C157" s="3"/>
      <c r="D157" s="3"/>
      <c r="E157" s="3"/>
      <c r="F157" s="3"/>
      <c r="G157" s="4"/>
      <c r="H157" s="3"/>
      <c r="I157" s="3"/>
      <c r="J157" s="3"/>
      <c r="K157" s="3"/>
      <c r="L157" s="3"/>
      <c r="M157" s="3"/>
      <c r="N157" s="3"/>
      <c r="O157" s="3"/>
      <c r="P157" s="3"/>
    </row>
    <row r="158" s="1" customFormat="1" spans="1:16">
      <c r="A158" s="3"/>
      <c r="B158" s="3"/>
      <c r="C158" s="3"/>
      <c r="D158" s="3"/>
      <c r="E158" s="3"/>
      <c r="F158" s="3"/>
      <c r="G158" s="4"/>
      <c r="H158" s="3"/>
      <c r="I158" s="3"/>
      <c r="J158" s="3"/>
      <c r="K158" s="3"/>
      <c r="L158" s="3"/>
      <c r="M158" s="3"/>
      <c r="N158" s="3"/>
      <c r="O158" s="3"/>
      <c r="P158" s="3"/>
    </row>
    <row r="159" s="1" customFormat="1" spans="1:16">
      <c r="A159" s="3"/>
      <c r="B159" s="3"/>
      <c r="C159" s="3"/>
      <c r="D159" s="3"/>
      <c r="E159" s="3"/>
      <c r="F159" s="3"/>
      <c r="G159" s="4"/>
      <c r="H159" s="3"/>
      <c r="I159" s="3"/>
      <c r="J159" s="3"/>
      <c r="K159" s="3"/>
      <c r="L159" s="3"/>
      <c r="M159" s="3"/>
      <c r="N159" s="3"/>
      <c r="O159" s="3"/>
      <c r="P159" s="3"/>
    </row>
    <row r="160" s="1" customFormat="1" spans="1:16">
      <c r="A160" s="3"/>
      <c r="B160" s="3"/>
      <c r="C160" s="3"/>
      <c r="D160" s="3"/>
      <c r="E160" s="3"/>
      <c r="F160" s="3"/>
      <c r="G160" s="4"/>
      <c r="H160" s="3"/>
      <c r="I160" s="3"/>
      <c r="J160" s="3"/>
      <c r="K160" s="3"/>
      <c r="L160" s="3"/>
      <c r="M160" s="3"/>
      <c r="N160" s="3"/>
      <c r="O160" s="3"/>
      <c r="P160" s="3"/>
    </row>
    <row r="161" s="1" customFormat="1" spans="1:16">
      <c r="A161" s="3"/>
      <c r="B161" s="3"/>
      <c r="C161" s="3"/>
      <c r="D161" s="3"/>
      <c r="E161" s="3"/>
      <c r="F161" s="3"/>
      <c r="G161" s="4"/>
      <c r="H161" s="3"/>
      <c r="I161" s="3"/>
      <c r="J161" s="3"/>
      <c r="K161" s="3"/>
      <c r="L161" s="3"/>
      <c r="M161" s="3"/>
      <c r="N161" s="3"/>
      <c r="O161" s="3"/>
      <c r="P161" s="3"/>
    </row>
    <row r="162" s="1" customFormat="1" spans="1:16">
      <c r="A162" s="3"/>
      <c r="B162" s="3"/>
      <c r="C162" s="3"/>
      <c r="D162" s="3"/>
      <c r="E162" s="3"/>
      <c r="F162" s="3"/>
      <c r="G162" s="4"/>
      <c r="H162" s="3"/>
      <c r="I162" s="3"/>
      <c r="J162" s="3"/>
      <c r="K162" s="3"/>
      <c r="L162" s="3"/>
      <c r="M162" s="3"/>
      <c r="N162" s="3"/>
      <c r="O162" s="3"/>
      <c r="P162" s="3"/>
    </row>
    <row r="163" s="1" customFormat="1" spans="1:16">
      <c r="A163" s="3"/>
      <c r="B163" s="3"/>
      <c r="C163" s="3"/>
      <c r="D163" s="3"/>
      <c r="E163" s="3"/>
      <c r="F163" s="3"/>
      <c r="G163" s="4"/>
      <c r="H163" s="3"/>
      <c r="I163" s="3"/>
      <c r="J163" s="3"/>
      <c r="K163" s="3"/>
      <c r="L163" s="3"/>
      <c r="M163" s="3"/>
      <c r="N163" s="3"/>
      <c r="O163" s="3"/>
      <c r="P163" s="3"/>
    </row>
    <row r="164" s="1" customFormat="1" spans="1:16">
      <c r="A164" s="3"/>
      <c r="B164" s="3"/>
      <c r="C164" s="3"/>
      <c r="D164" s="3"/>
      <c r="E164" s="3"/>
      <c r="F164" s="3"/>
      <c r="G164" s="4"/>
      <c r="H164" s="3"/>
      <c r="I164" s="3"/>
      <c r="J164" s="3"/>
      <c r="K164" s="3"/>
      <c r="L164" s="3"/>
      <c r="M164" s="3"/>
      <c r="N164" s="3"/>
      <c r="O164" s="3"/>
      <c r="P164" s="3"/>
    </row>
    <row r="165" s="1" customFormat="1" spans="1:16">
      <c r="A165" s="3"/>
      <c r="B165" s="3"/>
      <c r="C165" s="3"/>
      <c r="D165" s="3"/>
      <c r="E165" s="3"/>
      <c r="F165" s="3"/>
      <c r="G165" s="4"/>
      <c r="H165" s="3"/>
      <c r="I165" s="3"/>
      <c r="J165" s="3"/>
      <c r="K165" s="3"/>
      <c r="L165" s="3"/>
      <c r="M165" s="3"/>
      <c r="N165" s="3"/>
      <c r="O165" s="3"/>
      <c r="P165" s="3"/>
    </row>
    <row r="166" s="1" customFormat="1" spans="1:16">
      <c r="A166" s="3"/>
      <c r="B166" s="3"/>
      <c r="C166" s="3"/>
      <c r="D166" s="3"/>
      <c r="E166" s="3"/>
      <c r="F166" s="3"/>
      <c r="G166" s="4"/>
      <c r="H166" s="3"/>
      <c r="I166" s="3"/>
      <c r="J166" s="3"/>
      <c r="K166" s="3"/>
      <c r="L166" s="3"/>
      <c r="M166" s="3"/>
      <c r="N166" s="3"/>
      <c r="O166" s="3"/>
      <c r="P166" s="3"/>
    </row>
    <row r="167" s="1" customFormat="1" spans="1:16">
      <c r="A167" s="3"/>
      <c r="B167" s="3"/>
      <c r="C167" s="3"/>
      <c r="D167" s="3"/>
      <c r="E167" s="3"/>
      <c r="F167" s="3"/>
      <c r="G167" s="4"/>
      <c r="H167" s="3"/>
      <c r="I167" s="3"/>
      <c r="J167" s="3"/>
      <c r="K167" s="3"/>
      <c r="L167" s="3"/>
      <c r="M167" s="3"/>
      <c r="N167" s="3"/>
      <c r="O167" s="3"/>
      <c r="P167" s="3"/>
    </row>
    <row r="168" s="1" customFormat="1" spans="1:16">
      <c r="A168" s="3"/>
      <c r="B168" s="3"/>
      <c r="C168" s="3"/>
      <c r="D168" s="3"/>
      <c r="E168" s="3"/>
      <c r="F168" s="3"/>
      <c r="G168" s="4"/>
      <c r="H168" s="3"/>
      <c r="I168" s="3"/>
      <c r="J168" s="3"/>
      <c r="K168" s="3"/>
      <c r="L168" s="3"/>
      <c r="M168" s="3"/>
      <c r="N168" s="3"/>
      <c r="O168" s="3"/>
      <c r="P168" s="3"/>
    </row>
    <row r="169" s="1" customFormat="1" spans="1:16">
      <c r="A169" s="3"/>
      <c r="B169" s="3"/>
      <c r="C169" s="3"/>
      <c r="D169" s="3"/>
      <c r="E169" s="3"/>
      <c r="F169" s="3"/>
      <c r="G169" s="4"/>
      <c r="H169" s="3"/>
      <c r="I169" s="3"/>
      <c r="J169" s="3"/>
      <c r="K169" s="3"/>
      <c r="L169" s="3"/>
      <c r="M169" s="3"/>
      <c r="N169" s="3"/>
      <c r="O169" s="3"/>
      <c r="P169" s="3"/>
    </row>
    <row r="170" s="1" customFormat="1" spans="1:16">
      <c r="A170" s="3"/>
      <c r="B170" s="3"/>
      <c r="C170" s="3"/>
      <c r="D170" s="3"/>
      <c r="E170" s="3"/>
      <c r="F170" s="3"/>
      <c r="G170" s="4"/>
      <c r="H170" s="3"/>
      <c r="I170" s="3"/>
      <c r="J170" s="3"/>
      <c r="K170" s="3"/>
      <c r="L170" s="3"/>
      <c r="M170" s="3"/>
      <c r="N170" s="3"/>
      <c r="O170" s="3"/>
      <c r="P170" s="3"/>
    </row>
    <row r="171" s="1" customFormat="1" spans="1:16">
      <c r="A171" s="3"/>
      <c r="B171" s="3"/>
      <c r="C171" s="3"/>
      <c r="D171" s="3"/>
      <c r="E171" s="3"/>
      <c r="F171" s="3"/>
      <c r="G171" s="4"/>
      <c r="H171" s="3"/>
      <c r="I171" s="3"/>
      <c r="J171" s="3"/>
      <c r="K171" s="3"/>
      <c r="L171" s="3"/>
      <c r="M171" s="3"/>
      <c r="N171" s="3"/>
      <c r="O171" s="3"/>
      <c r="P171" s="3"/>
    </row>
    <row r="172" s="1" customFormat="1" spans="1:16">
      <c r="A172" s="3"/>
      <c r="B172" s="3"/>
      <c r="C172" s="3"/>
      <c r="D172" s="3"/>
      <c r="E172" s="3"/>
      <c r="F172" s="3"/>
      <c r="G172" s="4"/>
      <c r="H172" s="3"/>
      <c r="I172" s="3"/>
      <c r="J172" s="3"/>
      <c r="K172" s="3"/>
      <c r="L172" s="3"/>
      <c r="M172" s="3"/>
      <c r="N172" s="3"/>
      <c r="O172" s="3"/>
      <c r="P172" s="3"/>
    </row>
    <row r="173" s="1" customFormat="1" spans="1:16">
      <c r="A173" s="3"/>
      <c r="B173" s="3"/>
      <c r="C173" s="3"/>
      <c r="D173" s="3"/>
      <c r="E173" s="3"/>
      <c r="F173" s="3"/>
      <c r="G173" s="4"/>
      <c r="H173" s="3"/>
      <c r="I173" s="3"/>
      <c r="J173" s="3"/>
      <c r="K173" s="3"/>
      <c r="L173" s="3"/>
      <c r="M173" s="3"/>
      <c r="N173" s="3"/>
      <c r="O173" s="3"/>
      <c r="P173" s="3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2">
    <dataValidation type="list" allowBlank="1" showInputMessage="1" showErrorMessage="1" sqref="I8:I138">
      <formula1>[1]填报说明!#REF!</formula1>
    </dataValidation>
    <dataValidation allowBlank="1" showInputMessage="1" showErrorMessage="1" sqref="D8:E13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10" sqref="F10"/>
    </sheetView>
  </sheetViews>
  <sheetFormatPr defaultColWidth="10" defaultRowHeight="13.5" outlineLevelCol="7"/>
  <cols>
    <col min="1" max="1" width="35.8938053097345" customWidth="1"/>
    <col min="2" max="2" width="14.3628318584071" customWidth="1"/>
    <col min="3" max="3" width="35.8938053097345" customWidth="1"/>
    <col min="4" max="4" width="14.3628318584071" customWidth="1"/>
    <col min="5" max="5" width="35.8938053097345" customWidth="1"/>
    <col min="6" max="6" width="14.3628318584071" customWidth="1"/>
    <col min="7" max="7" width="35.8938053097345" customWidth="1"/>
    <col min="8" max="8" width="14.3628318584071" customWidth="1"/>
  </cols>
  <sheetData>
    <row r="1" ht="12.9" customHeight="1" spans="1:8">
      <c r="A1" s="50"/>
      <c r="H1" s="65" t="s">
        <v>32</v>
      </c>
    </row>
    <row r="2" ht="24.15" customHeight="1" spans="1:8">
      <c r="A2" s="125" t="s">
        <v>6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60" t="s">
        <v>33</v>
      </c>
      <c r="B3" s="60"/>
      <c r="C3" s="60"/>
      <c r="D3" s="60"/>
      <c r="E3" s="60"/>
      <c r="F3" s="60"/>
      <c r="G3" s="58" t="s">
        <v>34</v>
      </c>
      <c r="H3" s="58"/>
    </row>
    <row r="4" ht="17.9" customHeight="1" spans="1:8">
      <c r="A4" s="61" t="s">
        <v>35</v>
      </c>
      <c r="B4" s="61"/>
      <c r="C4" s="61" t="s">
        <v>36</v>
      </c>
      <c r="D4" s="61"/>
      <c r="E4" s="61"/>
      <c r="F4" s="61"/>
      <c r="G4" s="61"/>
      <c r="H4" s="61"/>
    </row>
    <row r="5" ht="17.9" customHeight="1" spans="1:8">
      <c r="A5" s="61" t="s">
        <v>37</v>
      </c>
      <c r="B5" s="61" t="s">
        <v>38</v>
      </c>
      <c r="C5" s="61" t="s">
        <v>39</v>
      </c>
      <c r="D5" s="61" t="s">
        <v>38</v>
      </c>
      <c r="E5" s="61" t="s">
        <v>40</v>
      </c>
      <c r="F5" s="61" t="s">
        <v>38</v>
      </c>
      <c r="G5" s="61" t="s">
        <v>41</v>
      </c>
      <c r="H5" s="61" t="s">
        <v>38</v>
      </c>
    </row>
    <row r="6" ht="16.25" customHeight="1" spans="1:8">
      <c r="A6" s="64" t="s">
        <v>42</v>
      </c>
      <c r="B6" s="55">
        <v>1507.737646</v>
      </c>
      <c r="C6" s="56" t="s">
        <v>43</v>
      </c>
      <c r="D6" s="69"/>
      <c r="E6" s="64" t="s">
        <v>44</v>
      </c>
      <c r="F6" s="63">
        <v>338.737646</v>
      </c>
      <c r="G6" s="56" t="s">
        <v>45</v>
      </c>
      <c r="H6" s="55"/>
    </row>
    <row r="7" ht="16.25" customHeight="1" spans="1:8">
      <c r="A7" s="56" t="s">
        <v>46</v>
      </c>
      <c r="B7" s="55">
        <v>1468.737646</v>
      </c>
      <c r="C7" s="56" t="s">
        <v>47</v>
      </c>
      <c r="D7" s="69"/>
      <c r="E7" s="56" t="s">
        <v>48</v>
      </c>
      <c r="F7" s="55">
        <v>272.24916</v>
      </c>
      <c r="G7" s="56" t="s">
        <v>49</v>
      </c>
      <c r="H7" s="55"/>
    </row>
    <row r="8" ht="16.25" customHeight="1" spans="1:8">
      <c r="A8" s="64" t="s">
        <v>50</v>
      </c>
      <c r="B8" s="55">
        <v>39</v>
      </c>
      <c r="C8" s="56" t="s">
        <v>51</v>
      </c>
      <c r="D8" s="69"/>
      <c r="E8" s="56" t="s">
        <v>52</v>
      </c>
      <c r="F8" s="55">
        <v>37.8</v>
      </c>
      <c r="G8" s="56" t="s">
        <v>53</v>
      </c>
      <c r="H8" s="55"/>
    </row>
    <row r="9" ht="16.25" customHeight="1" spans="1:8">
      <c r="A9" s="56" t="s">
        <v>54</v>
      </c>
      <c r="B9" s="55"/>
      <c r="C9" s="56" t="s">
        <v>55</v>
      </c>
      <c r="D9" s="69"/>
      <c r="E9" s="56" t="s">
        <v>56</v>
      </c>
      <c r="F9" s="55">
        <v>28.688486</v>
      </c>
      <c r="G9" s="56" t="s">
        <v>57</v>
      </c>
      <c r="H9" s="55"/>
    </row>
    <row r="10" ht="16.25" customHeight="1" spans="1:8">
      <c r="A10" s="56" t="s">
        <v>58</v>
      </c>
      <c r="B10" s="55"/>
      <c r="C10" s="56" t="s">
        <v>59</v>
      </c>
      <c r="D10" s="69"/>
      <c r="E10" s="64" t="s">
        <v>60</v>
      </c>
      <c r="F10" s="63">
        <v>1169</v>
      </c>
      <c r="G10" s="56" t="s">
        <v>61</v>
      </c>
      <c r="H10" s="55">
        <v>1479.04916</v>
      </c>
    </row>
    <row r="11" ht="16.25" customHeight="1" spans="1:8">
      <c r="A11" s="56" t="s">
        <v>62</v>
      </c>
      <c r="B11" s="55"/>
      <c r="C11" s="56" t="s">
        <v>63</v>
      </c>
      <c r="D11" s="69"/>
      <c r="E11" s="56" t="s">
        <v>64</v>
      </c>
      <c r="F11" s="55">
        <v>39</v>
      </c>
      <c r="G11" s="56" t="s">
        <v>65</v>
      </c>
      <c r="H11" s="55"/>
    </row>
    <row r="12" ht="16.25" customHeight="1" spans="1:8">
      <c r="A12" s="56" t="s">
        <v>66</v>
      </c>
      <c r="B12" s="55"/>
      <c r="C12" s="56" t="s">
        <v>67</v>
      </c>
      <c r="D12" s="69"/>
      <c r="E12" s="56" t="s">
        <v>68</v>
      </c>
      <c r="F12" s="55">
        <v>1130</v>
      </c>
      <c r="G12" s="56" t="s">
        <v>69</v>
      </c>
      <c r="H12" s="55"/>
    </row>
    <row r="13" ht="16.25" customHeight="1" spans="1:8">
      <c r="A13" s="56" t="s">
        <v>70</v>
      </c>
      <c r="B13" s="55"/>
      <c r="C13" s="56" t="s">
        <v>71</v>
      </c>
      <c r="D13" s="69">
        <v>58.829076</v>
      </c>
      <c r="E13" s="56" t="s">
        <v>72</v>
      </c>
      <c r="F13" s="55"/>
      <c r="G13" s="56" t="s">
        <v>73</v>
      </c>
      <c r="H13" s="55"/>
    </row>
    <row r="14" ht="16.25" customHeight="1" spans="1:8">
      <c r="A14" s="56" t="s">
        <v>74</v>
      </c>
      <c r="B14" s="55"/>
      <c r="C14" s="56" t="s">
        <v>75</v>
      </c>
      <c r="D14" s="69"/>
      <c r="E14" s="56" t="s">
        <v>76</v>
      </c>
      <c r="F14" s="55"/>
      <c r="G14" s="56" t="s">
        <v>77</v>
      </c>
      <c r="H14" s="55">
        <v>28.688486</v>
      </c>
    </row>
    <row r="15" ht="16.25" customHeight="1" spans="1:8">
      <c r="A15" s="56" t="s">
        <v>78</v>
      </c>
      <c r="B15" s="55"/>
      <c r="C15" s="56" t="s">
        <v>79</v>
      </c>
      <c r="D15" s="69">
        <v>11.725512</v>
      </c>
      <c r="E15" s="56" t="s">
        <v>80</v>
      </c>
      <c r="F15" s="55"/>
      <c r="G15" s="56" t="s">
        <v>81</v>
      </c>
      <c r="H15" s="55"/>
    </row>
    <row r="16" ht="16.25" customHeight="1" spans="1:8">
      <c r="A16" s="56" t="s">
        <v>82</v>
      </c>
      <c r="B16" s="55"/>
      <c r="C16" s="56" t="s">
        <v>83</v>
      </c>
      <c r="D16" s="69"/>
      <c r="E16" s="56" t="s">
        <v>84</v>
      </c>
      <c r="F16" s="55"/>
      <c r="G16" s="56" t="s">
        <v>85</v>
      </c>
      <c r="H16" s="55"/>
    </row>
    <row r="17" ht="16.25" customHeight="1" spans="1:8">
      <c r="A17" s="56" t="s">
        <v>86</v>
      </c>
      <c r="B17" s="55"/>
      <c r="C17" s="56" t="s">
        <v>87</v>
      </c>
      <c r="D17" s="69">
        <v>1415.408386</v>
      </c>
      <c r="E17" s="56" t="s">
        <v>88</v>
      </c>
      <c r="F17" s="55"/>
      <c r="G17" s="56" t="s">
        <v>89</v>
      </c>
      <c r="H17" s="55"/>
    </row>
    <row r="18" ht="16.25" customHeight="1" spans="1:8">
      <c r="A18" s="56" t="s">
        <v>90</v>
      </c>
      <c r="B18" s="55"/>
      <c r="C18" s="56" t="s">
        <v>91</v>
      </c>
      <c r="D18" s="69"/>
      <c r="E18" s="56" t="s">
        <v>92</v>
      </c>
      <c r="F18" s="55"/>
      <c r="G18" s="56" t="s">
        <v>93</v>
      </c>
      <c r="H18" s="55"/>
    </row>
    <row r="19" ht="16.25" customHeight="1" spans="1:8">
      <c r="A19" s="56" t="s">
        <v>94</v>
      </c>
      <c r="B19" s="55"/>
      <c r="C19" s="56" t="s">
        <v>95</v>
      </c>
      <c r="D19" s="69"/>
      <c r="E19" s="56" t="s">
        <v>96</v>
      </c>
      <c r="F19" s="55"/>
      <c r="G19" s="56" t="s">
        <v>97</v>
      </c>
      <c r="H19" s="55"/>
    </row>
    <row r="20" ht="16.25" customHeight="1" spans="1:8">
      <c r="A20" s="64" t="s">
        <v>98</v>
      </c>
      <c r="B20" s="63"/>
      <c r="C20" s="56" t="s">
        <v>99</v>
      </c>
      <c r="D20" s="69"/>
      <c r="E20" s="56" t="s">
        <v>100</v>
      </c>
      <c r="F20" s="55"/>
      <c r="G20" s="56"/>
      <c r="H20" s="55"/>
    </row>
    <row r="21" ht="16.25" customHeight="1" spans="1:8">
      <c r="A21" s="64" t="s">
        <v>101</v>
      </c>
      <c r="B21" s="63"/>
      <c r="C21" s="56" t="s">
        <v>102</v>
      </c>
      <c r="D21" s="69"/>
      <c r="E21" s="64" t="s">
        <v>103</v>
      </c>
      <c r="F21" s="63"/>
      <c r="G21" s="56"/>
      <c r="H21" s="55"/>
    </row>
    <row r="22" ht="16.25" customHeight="1" spans="1:8">
      <c r="A22" s="64" t="s">
        <v>104</v>
      </c>
      <c r="B22" s="63"/>
      <c r="C22" s="56" t="s">
        <v>105</v>
      </c>
      <c r="D22" s="69"/>
      <c r="E22" s="56"/>
      <c r="F22" s="56"/>
      <c r="G22" s="56"/>
      <c r="H22" s="55"/>
    </row>
    <row r="23" ht="16.25" customHeight="1" spans="1:8">
      <c r="A23" s="64" t="s">
        <v>106</v>
      </c>
      <c r="B23" s="63"/>
      <c r="C23" s="56" t="s">
        <v>107</v>
      </c>
      <c r="D23" s="69"/>
      <c r="E23" s="56"/>
      <c r="F23" s="56"/>
      <c r="G23" s="56"/>
      <c r="H23" s="55"/>
    </row>
    <row r="24" ht="16.25" customHeight="1" spans="1:8">
      <c r="A24" s="64" t="s">
        <v>108</v>
      </c>
      <c r="B24" s="63"/>
      <c r="C24" s="56" t="s">
        <v>109</v>
      </c>
      <c r="D24" s="69"/>
      <c r="E24" s="56"/>
      <c r="F24" s="56"/>
      <c r="G24" s="56"/>
      <c r="H24" s="55"/>
    </row>
    <row r="25" ht="16.25" customHeight="1" spans="1:8">
      <c r="A25" s="56" t="s">
        <v>110</v>
      </c>
      <c r="B25" s="55"/>
      <c r="C25" s="56" t="s">
        <v>111</v>
      </c>
      <c r="D25" s="69">
        <v>21.774672</v>
      </c>
      <c r="E25" s="56"/>
      <c r="F25" s="56"/>
      <c r="G25" s="56"/>
      <c r="H25" s="55"/>
    </row>
    <row r="26" ht="16.25" customHeight="1" spans="1:8">
      <c r="A26" s="56" t="s">
        <v>112</v>
      </c>
      <c r="B26" s="55"/>
      <c r="C26" s="56" t="s">
        <v>113</v>
      </c>
      <c r="D26" s="69"/>
      <c r="E26" s="56"/>
      <c r="F26" s="56"/>
      <c r="G26" s="56"/>
      <c r="H26" s="55"/>
    </row>
    <row r="27" ht="16.25" customHeight="1" spans="1:8">
      <c r="A27" s="56" t="s">
        <v>114</v>
      </c>
      <c r="B27" s="55"/>
      <c r="C27" s="56" t="s">
        <v>115</v>
      </c>
      <c r="D27" s="69"/>
      <c r="E27" s="56"/>
      <c r="F27" s="56"/>
      <c r="G27" s="56"/>
      <c r="H27" s="55"/>
    </row>
    <row r="28" ht="16.25" customHeight="1" spans="1:8">
      <c r="A28" s="64" t="s">
        <v>116</v>
      </c>
      <c r="B28" s="63"/>
      <c r="C28" s="56" t="s">
        <v>117</v>
      </c>
      <c r="D28" s="69"/>
      <c r="E28" s="56"/>
      <c r="F28" s="56"/>
      <c r="G28" s="56"/>
      <c r="H28" s="55"/>
    </row>
    <row r="29" ht="16.25" customHeight="1" spans="1:8">
      <c r="A29" s="64" t="s">
        <v>118</v>
      </c>
      <c r="B29" s="63"/>
      <c r="C29" s="56" t="s">
        <v>119</v>
      </c>
      <c r="D29" s="69"/>
      <c r="E29" s="56"/>
      <c r="F29" s="56"/>
      <c r="G29" s="56"/>
      <c r="H29" s="55"/>
    </row>
    <row r="30" ht="16.25" customHeight="1" spans="1:8">
      <c r="A30" s="64" t="s">
        <v>120</v>
      </c>
      <c r="B30" s="63"/>
      <c r="C30" s="56" t="s">
        <v>121</v>
      </c>
      <c r="D30" s="69"/>
      <c r="E30" s="56"/>
      <c r="F30" s="56"/>
      <c r="G30" s="56"/>
      <c r="H30" s="55"/>
    </row>
    <row r="31" ht="16.25" customHeight="1" spans="1:8">
      <c r="A31" s="64" t="s">
        <v>122</v>
      </c>
      <c r="B31" s="63"/>
      <c r="C31" s="56" t="s">
        <v>123</v>
      </c>
      <c r="D31" s="69"/>
      <c r="E31" s="56"/>
      <c r="F31" s="56"/>
      <c r="G31" s="56"/>
      <c r="H31" s="55"/>
    </row>
    <row r="32" ht="16.25" customHeight="1" spans="1:8">
      <c r="A32" s="64" t="s">
        <v>124</v>
      </c>
      <c r="B32" s="63"/>
      <c r="C32" s="56" t="s">
        <v>125</v>
      </c>
      <c r="D32" s="69"/>
      <c r="E32" s="56"/>
      <c r="F32" s="56"/>
      <c r="G32" s="56"/>
      <c r="H32" s="55"/>
    </row>
    <row r="33" ht="16.25" customHeight="1" spans="1:8">
      <c r="A33" s="56"/>
      <c r="B33" s="56"/>
      <c r="C33" s="56" t="s">
        <v>126</v>
      </c>
      <c r="D33" s="69"/>
      <c r="E33" s="56"/>
      <c r="F33" s="56"/>
      <c r="G33" s="56"/>
      <c r="H33" s="56"/>
    </row>
    <row r="34" ht="16.25" customHeight="1" spans="1:8">
      <c r="A34" s="56"/>
      <c r="B34" s="56"/>
      <c r="C34" s="56" t="s">
        <v>127</v>
      </c>
      <c r="D34" s="69"/>
      <c r="E34" s="56"/>
      <c r="F34" s="56"/>
      <c r="G34" s="56"/>
      <c r="H34" s="56"/>
    </row>
    <row r="35" ht="16.25" customHeight="1" spans="1:8">
      <c r="A35" s="56"/>
      <c r="B35" s="56"/>
      <c r="C35" s="56" t="s">
        <v>128</v>
      </c>
      <c r="D35" s="69"/>
      <c r="E35" s="56"/>
      <c r="F35" s="56"/>
      <c r="G35" s="56"/>
      <c r="H35" s="56"/>
    </row>
    <row r="36" ht="16.25" customHeight="1" spans="1:8">
      <c r="A36" s="56"/>
      <c r="B36" s="56"/>
      <c r="C36" s="56"/>
      <c r="D36" s="56"/>
      <c r="E36" s="56"/>
      <c r="F36" s="56"/>
      <c r="G36" s="56"/>
      <c r="H36" s="56"/>
    </row>
    <row r="37" ht="16.25" customHeight="1" spans="1:8">
      <c r="A37" s="64" t="s">
        <v>129</v>
      </c>
      <c r="B37" s="63">
        <v>1507.737646</v>
      </c>
      <c r="C37" s="64" t="s">
        <v>130</v>
      </c>
      <c r="D37" s="63">
        <v>1507.737646</v>
      </c>
      <c r="E37" s="64" t="s">
        <v>130</v>
      </c>
      <c r="F37" s="63">
        <v>1507.737646</v>
      </c>
      <c r="G37" s="64" t="s">
        <v>130</v>
      </c>
      <c r="H37" s="63">
        <v>1507.737646</v>
      </c>
    </row>
    <row r="38" ht="16.25" customHeight="1" spans="1:8">
      <c r="A38" s="64" t="s">
        <v>131</v>
      </c>
      <c r="B38" s="63"/>
      <c r="C38" s="64" t="s">
        <v>132</v>
      </c>
      <c r="D38" s="63"/>
      <c r="E38" s="64" t="s">
        <v>132</v>
      </c>
      <c r="F38" s="63"/>
      <c r="G38" s="64" t="s">
        <v>132</v>
      </c>
      <c r="H38" s="63"/>
    </row>
    <row r="39" ht="16.25" customHeight="1" spans="1:8">
      <c r="A39" s="56"/>
      <c r="B39" s="55"/>
      <c r="C39" s="56"/>
      <c r="D39" s="55"/>
      <c r="E39" s="64"/>
      <c r="F39" s="63"/>
      <c r="G39" s="64"/>
      <c r="H39" s="63"/>
    </row>
    <row r="40" ht="16.25" customHeight="1" spans="1:8">
      <c r="A40" s="64" t="s">
        <v>133</v>
      </c>
      <c r="B40" s="63">
        <v>1507.737646</v>
      </c>
      <c r="C40" s="64" t="s">
        <v>134</v>
      </c>
      <c r="D40" s="63">
        <v>1507.737646</v>
      </c>
      <c r="E40" s="64" t="s">
        <v>134</v>
      </c>
      <c r="F40" s="63">
        <v>1507.737646</v>
      </c>
      <c r="G40" s="64" t="s">
        <v>134</v>
      </c>
      <c r="H40" s="63">
        <v>1507.737646</v>
      </c>
    </row>
    <row r="41" ht="17.9" customHeight="1" spans="1:8">
      <c r="A41" s="126" t="s">
        <v>135</v>
      </c>
      <c r="B41" s="126"/>
      <c r="C41" s="126"/>
      <c r="D41" s="70"/>
      <c r="E41" s="70"/>
      <c r="F41" s="70"/>
      <c r="G41" s="70"/>
      <c r="H41" s="7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10.2566371681416" customWidth="1"/>
    <col min="2" max="2" width="20.5221238938053" customWidth="1"/>
    <col min="3" max="3" width="8.27433628318584" customWidth="1"/>
    <col min="4" max="25" width="7.69026548672566" customWidth="1"/>
  </cols>
  <sheetData>
    <row r="1" ht="16.35" customHeight="1" spans="1:25">
      <c r="A1" s="50"/>
      <c r="X1" s="65" t="s">
        <v>136</v>
      </c>
      <c r="Y1" s="65"/>
    </row>
    <row r="2" ht="33.6" customHeight="1" spans="1:25">
      <c r="A2" s="66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22.4" customHeight="1" spans="1:2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8" t="s">
        <v>34</v>
      </c>
      <c r="Y3" s="58"/>
    </row>
    <row r="4" ht="22.4" customHeight="1" spans="1:25">
      <c r="A4" s="53" t="s">
        <v>137</v>
      </c>
      <c r="B4" s="53" t="s">
        <v>138</v>
      </c>
      <c r="C4" s="53" t="s">
        <v>139</v>
      </c>
      <c r="D4" s="53" t="s">
        <v>140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131</v>
      </c>
      <c r="T4" s="53"/>
      <c r="U4" s="53"/>
      <c r="V4" s="53"/>
      <c r="W4" s="53"/>
      <c r="X4" s="53"/>
      <c r="Y4" s="53"/>
    </row>
    <row r="5" ht="22.4" customHeight="1" spans="1:25">
      <c r="A5" s="53"/>
      <c r="B5" s="53"/>
      <c r="C5" s="53"/>
      <c r="D5" s="53" t="s">
        <v>141</v>
      </c>
      <c r="E5" s="53" t="s">
        <v>142</v>
      </c>
      <c r="F5" s="53" t="s">
        <v>143</v>
      </c>
      <c r="G5" s="53" t="s">
        <v>144</v>
      </c>
      <c r="H5" s="53" t="s">
        <v>145</v>
      </c>
      <c r="I5" s="53" t="s">
        <v>146</v>
      </c>
      <c r="J5" s="53" t="s">
        <v>147</v>
      </c>
      <c r="K5" s="53"/>
      <c r="L5" s="53"/>
      <c r="M5" s="53"/>
      <c r="N5" s="53" t="s">
        <v>148</v>
      </c>
      <c r="O5" s="53" t="s">
        <v>149</v>
      </c>
      <c r="P5" s="53" t="s">
        <v>150</v>
      </c>
      <c r="Q5" s="53" t="s">
        <v>151</v>
      </c>
      <c r="R5" s="53" t="s">
        <v>152</v>
      </c>
      <c r="S5" s="53" t="s">
        <v>141</v>
      </c>
      <c r="T5" s="53" t="s">
        <v>142</v>
      </c>
      <c r="U5" s="53" t="s">
        <v>143</v>
      </c>
      <c r="V5" s="53" t="s">
        <v>144</v>
      </c>
      <c r="W5" s="53" t="s">
        <v>145</v>
      </c>
      <c r="X5" s="53" t="s">
        <v>146</v>
      </c>
      <c r="Y5" s="53" t="s">
        <v>153</v>
      </c>
    </row>
    <row r="6" ht="22.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154</v>
      </c>
      <c r="K6" s="53" t="s">
        <v>155</v>
      </c>
      <c r="L6" s="53" t="s">
        <v>156</v>
      </c>
      <c r="M6" s="53" t="s">
        <v>145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8" customHeight="1" spans="1:25">
      <c r="A7" s="64"/>
      <c r="B7" s="64" t="s">
        <v>139</v>
      </c>
      <c r="C7" s="72">
        <v>1507.737646</v>
      </c>
      <c r="D7" s="72">
        <v>1507.737646</v>
      </c>
      <c r="E7" s="72">
        <v>1507.737646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2.8" customHeight="1" spans="1:25">
      <c r="A8" s="62" t="s">
        <v>157</v>
      </c>
      <c r="B8" s="62" t="s">
        <v>3</v>
      </c>
      <c r="C8" s="72">
        <v>1507.737646</v>
      </c>
      <c r="D8" s="72">
        <v>1507.737646</v>
      </c>
      <c r="E8" s="72">
        <v>1507.737646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</row>
    <row r="9" ht="22.8" customHeight="1" spans="1:25">
      <c r="A9" s="76" t="s">
        <v>158</v>
      </c>
      <c r="B9" s="76" t="s">
        <v>159</v>
      </c>
      <c r="C9" s="69">
        <v>1507.737646</v>
      </c>
      <c r="D9" s="69">
        <v>1507.737646</v>
      </c>
      <c r="E9" s="55">
        <v>1507.737646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H12" sqref="H12"/>
    </sheetView>
  </sheetViews>
  <sheetFormatPr defaultColWidth="10" defaultRowHeight="13.5"/>
  <cols>
    <col min="1" max="1" width="4.61061946902655" customWidth="1"/>
    <col min="2" max="2" width="4.87610619469027" customWidth="1"/>
    <col min="3" max="3" width="5.01769911504425" customWidth="1"/>
    <col min="4" max="4" width="10.9911504424779" customWidth="1"/>
    <col min="5" max="5" width="25.7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</cols>
  <sheetData>
    <row r="1" ht="16.35" customHeight="1" spans="1:11">
      <c r="A1" s="50"/>
      <c r="D1" s="113"/>
      <c r="K1" s="65" t="s">
        <v>160</v>
      </c>
    </row>
    <row r="2" ht="31.9" customHeight="1" spans="1:1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5" customHeight="1" spans="1:11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58" t="s">
        <v>34</v>
      </c>
    </row>
    <row r="4" ht="27.6" customHeight="1" spans="1:11">
      <c r="A4" s="61" t="s">
        <v>161</v>
      </c>
      <c r="B4" s="61"/>
      <c r="C4" s="61"/>
      <c r="D4" s="61" t="s">
        <v>162</v>
      </c>
      <c r="E4" s="61" t="s">
        <v>163</v>
      </c>
      <c r="F4" s="61" t="s">
        <v>139</v>
      </c>
      <c r="G4" s="61" t="s">
        <v>164</v>
      </c>
      <c r="H4" s="61" t="s">
        <v>165</v>
      </c>
      <c r="I4" s="61" t="s">
        <v>166</v>
      </c>
      <c r="J4" s="61" t="s">
        <v>167</v>
      </c>
      <c r="K4" s="61" t="s">
        <v>168</v>
      </c>
    </row>
    <row r="5" ht="25.85" customHeight="1" spans="1:11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54"/>
      <c r="B6" s="54"/>
      <c r="C6" s="54"/>
      <c r="D6" s="115" t="s">
        <v>139</v>
      </c>
      <c r="E6" s="115"/>
      <c r="F6" s="116">
        <v>1507.74</v>
      </c>
      <c r="G6" s="116">
        <v>338.74</v>
      </c>
      <c r="H6" s="116">
        <v>1169</v>
      </c>
      <c r="I6" s="116"/>
      <c r="J6" s="115"/>
      <c r="K6" s="115"/>
    </row>
    <row r="7" ht="22.8" customHeight="1" spans="1:11">
      <c r="A7" s="117"/>
      <c r="B7" s="117"/>
      <c r="C7" s="117"/>
      <c r="D7" s="118" t="s">
        <v>157</v>
      </c>
      <c r="E7" s="118" t="s">
        <v>3</v>
      </c>
      <c r="F7" s="119">
        <v>1507.74</v>
      </c>
      <c r="G7" s="119">
        <v>338.74</v>
      </c>
      <c r="H7" s="119">
        <v>1169</v>
      </c>
      <c r="I7" s="119">
        <v>0</v>
      </c>
      <c r="J7" s="123">
        <v>0</v>
      </c>
      <c r="K7" s="123">
        <v>0</v>
      </c>
    </row>
    <row r="8" ht="22.8" customHeight="1" spans="1:11">
      <c r="A8" s="117"/>
      <c r="B8" s="117"/>
      <c r="C8" s="117"/>
      <c r="D8" s="118" t="s">
        <v>158</v>
      </c>
      <c r="E8" s="118" t="s">
        <v>159</v>
      </c>
      <c r="F8" s="119">
        <v>1507.74</v>
      </c>
      <c r="G8" s="119">
        <v>338.74</v>
      </c>
      <c r="H8" s="119">
        <v>1169</v>
      </c>
      <c r="I8" s="119"/>
      <c r="J8" s="123"/>
      <c r="K8" s="123"/>
    </row>
    <row r="9" ht="22.8" customHeight="1" spans="1:11">
      <c r="A9" s="53" t="s">
        <v>172</v>
      </c>
      <c r="B9" s="53"/>
      <c r="C9" s="53"/>
      <c r="D9" s="62" t="s">
        <v>172</v>
      </c>
      <c r="E9" s="62" t="s">
        <v>173</v>
      </c>
      <c r="F9" s="72">
        <v>58.829076</v>
      </c>
      <c r="G9" s="72">
        <v>58.829076</v>
      </c>
      <c r="H9" s="72">
        <v>0</v>
      </c>
      <c r="I9" s="72">
        <v>0</v>
      </c>
      <c r="J9" s="71"/>
      <c r="K9" s="71"/>
    </row>
    <row r="10" ht="22.8" customHeight="1" spans="1:11">
      <c r="A10" s="53" t="s">
        <v>172</v>
      </c>
      <c r="B10" s="53" t="s">
        <v>174</v>
      </c>
      <c r="C10" s="53"/>
      <c r="D10" s="62" t="s">
        <v>175</v>
      </c>
      <c r="E10" s="62" t="s">
        <v>176</v>
      </c>
      <c r="F10" s="72">
        <v>56.698896</v>
      </c>
      <c r="G10" s="72">
        <v>56.698896</v>
      </c>
      <c r="H10" s="72">
        <v>0</v>
      </c>
      <c r="I10" s="72">
        <v>0</v>
      </c>
      <c r="J10" s="71"/>
      <c r="K10" s="71"/>
    </row>
    <row r="11" ht="22.8" customHeight="1" spans="1:11">
      <c r="A11" s="120" t="s">
        <v>172</v>
      </c>
      <c r="B11" s="120" t="s">
        <v>174</v>
      </c>
      <c r="C11" s="120" t="s">
        <v>177</v>
      </c>
      <c r="D11" s="121" t="s">
        <v>178</v>
      </c>
      <c r="E11" s="121" t="s">
        <v>179</v>
      </c>
      <c r="F11" s="122">
        <v>27.666</v>
      </c>
      <c r="G11" s="122">
        <v>27.666</v>
      </c>
      <c r="H11" s="122"/>
      <c r="I11" s="122"/>
      <c r="J11" s="124"/>
      <c r="K11" s="124"/>
    </row>
    <row r="12" ht="22.8" customHeight="1" spans="1:11">
      <c r="A12" s="120" t="s">
        <v>172</v>
      </c>
      <c r="B12" s="120" t="s">
        <v>174</v>
      </c>
      <c r="C12" s="120" t="s">
        <v>174</v>
      </c>
      <c r="D12" s="121" t="s">
        <v>180</v>
      </c>
      <c r="E12" s="121" t="s">
        <v>181</v>
      </c>
      <c r="F12" s="122">
        <v>29.032896</v>
      </c>
      <c r="G12" s="122">
        <v>29.032896</v>
      </c>
      <c r="H12" s="122"/>
      <c r="I12" s="122"/>
      <c r="J12" s="124"/>
      <c r="K12" s="124"/>
    </row>
    <row r="13" ht="22.8" customHeight="1" spans="1:11">
      <c r="A13" s="53" t="s">
        <v>172</v>
      </c>
      <c r="B13" s="53" t="s">
        <v>182</v>
      </c>
      <c r="C13" s="53"/>
      <c r="D13" s="62" t="s">
        <v>183</v>
      </c>
      <c r="E13" s="62" t="s">
        <v>184</v>
      </c>
      <c r="F13" s="72">
        <v>1.278108</v>
      </c>
      <c r="G13" s="72">
        <v>1.278108</v>
      </c>
      <c r="H13" s="72">
        <v>0</v>
      </c>
      <c r="I13" s="72">
        <v>0</v>
      </c>
      <c r="J13" s="71"/>
      <c r="K13" s="71"/>
    </row>
    <row r="14" ht="22.8" customHeight="1" spans="1:11">
      <c r="A14" s="120" t="s">
        <v>172</v>
      </c>
      <c r="B14" s="120" t="s">
        <v>182</v>
      </c>
      <c r="C14" s="120" t="s">
        <v>185</v>
      </c>
      <c r="D14" s="121" t="s">
        <v>186</v>
      </c>
      <c r="E14" s="121" t="s">
        <v>187</v>
      </c>
      <c r="F14" s="122">
        <v>1.278108</v>
      </c>
      <c r="G14" s="122">
        <v>1.278108</v>
      </c>
      <c r="H14" s="122"/>
      <c r="I14" s="122"/>
      <c r="J14" s="124"/>
      <c r="K14" s="124"/>
    </row>
    <row r="15" ht="22.8" customHeight="1" spans="1:11">
      <c r="A15" s="53" t="s">
        <v>172</v>
      </c>
      <c r="B15" s="53" t="s">
        <v>188</v>
      </c>
      <c r="C15" s="53"/>
      <c r="D15" s="62" t="s">
        <v>189</v>
      </c>
      <c r="E15" s="62" t="s">
        <v>190</v>
      </c>
      <c r="F15" s="72">
        <v>0.852072</v>
      </c>
      <c r="G15" s="72">
        <v>0.852072</v>
      </c>
      <c r="H15" s="72">
        <v>0</v>
      </c>
      <c r="I15" s="72">
        <v>0</v>
      </c>
      <c r="J15" s="71"/>
      <c r="K15" s="71"/>
    </row>
    <row r="16" ht="22.8" customHeight="1" spans="1:11">
      <c r="A16" s="120" t="s">
        <v>172</v>
      </c>
      <c r="B16" s="120" t="s">
        <v>188</v>
      </c>
      <c r="C16" s="120" t="s">
        <v>177</v>
      </c>
      <c r="D16" s="121" t="s">
        <v>191</v>
      </c>
      <c r="E16" s="121" t="s">
        <v>192</v>
      </c>
      <c r="F16" s="122">
        <v>0.852072</v>
      </c>
      <c r="G16" s="122">
        <v>0.852072</v>
      </c>
      <c r="H16" s="122"/>
      <c r="I16" s="122"/>
      <c r="J16" s="124"/>
      <c r="K16" s="124"/>
    </row>
    <row r="17" ht="22.8" customHeight="1" spans="1:11">
      <c r="A17" s="53" t="s">
        <v>193</v>
      </c>
      <c r="B17" s="53"/>
      <c r="C17" s="53"/>
      <c r="D17" s="62" t="s">
        <v>193</v>
      </c>
      <c r="E17" s="62" t="s">
        <v>194</v>
      </c>
      <c r="F17" s="72">
        <v>11.725512</v>
      </c>
      <c r="G17" s="72">
        <v>11.725512</v>
      </c>
      <c r="H17" s="72">
        <v>0</v>
      </c>
      <c r="I17" s="72">
        <v>0</v>
      </c>
      <c r="J17" s="71"/>
      <c r="K17" s="71"/>
    </row>
    <row r="18" ht="22.8" customHeight="1" spans="1:11">
      <c r="A18" s="53" t="s">
        <v>193</v>
      </c>
      <c r="B18" s="53" t="s">
        <v>182</v>
      </c>
      <c r="C18" s="53"/>
      <c r="D18" s="62" t="s">
        <v>195</v>
      </c>
      <c r="E18" s="62" t="s">
        <v>196</v>
      </c>
      <c r="F18" s="72">
        <v>11.725512</v>
      </c>
      <c r="G18" s="72">
        <v>11.725512</v>
      </c>
      <c r="H18" s="72">
        <v>0</v>
      </c>
      <c r="I18" s="72">
        <v>0</v>
      </c>
      <c r="J18" s="71"/>
      <c r="K18" s="71"/>
    </row>
    <row r="19" ht="22.8" customHeight="1" spans="1:11">
      <c r="A19" s="120" t="s">
        <v>193</v>
      </c>
      <c r="B19" s="120" t="s">
        <v>182</v>
      </c>
      <c r="C19" s="120" t="s">
        <v>177</v>
      </c>
      <c r="D19" s="121" t="s">
        <v>197</v>
      </c>
      <c r="E19" s="121" t="s">
        <v>198</v>
      </c>
      <c r="F19" s="122">
        <v>11.725512</v>
      </c>
      <c r="G19" s="122">
        <v>11.725512</v>
      </c>
      <c r="H19" s="122"/>
      <c r="I19" s="122"/>
      <c r="J19" s="124"/>
      <c r="K19" s="124"/>
    </row>
    <row r="20" ht="22.8" customHeight="1" spans="1:11">
      <c r="A20" s="53" t="s">
        <v>199</v>
      </c>
      <c r="B20" s="53"/>
      <c r="C20" s="53"/>
      <c r="D20" s="62" t="s">
        <v>199</v>
      </c>
      <c r="E20" s="62" t="s">
        <v>200</v>
      </c>
      <c r="F20" s="72">
        <v>1415.408386</v>
      </c>
      <c r="G20" s="72">
        <v>246.408386</v>
      </c>
      <c r="H20" s="72">
        <v>1169</v>
      </c>
      <c r="I20" s="72">
        <v>0</v>
      </c>
      <c r="J20" s="71"/>
      <c r="K20" s="71"/>
    </row>
    <row r="21" ht="22.8" customHeight="1" spans="1:11">
      <c r="A21" s="53" t="s">
        <v>199</v>
      </c>
      <c r="B21" s="53" t="s">
        <v>174</v>
      </c>
      <c r="C21" s="53"/>
      <c r="D21" s="62" t="s">
        <v>201</v>
      </c>
      <c r="E21" s="62" t="s">
        <v>202</v>
      </c>
      <c r="F21" s="72">
        <v>1415.408386</v>
      </c>
      <c r="G21" s="72">
        <v>246.408386</v>
      </c>
      <c r="H21" s="72">
        <v>1169</v>
      </c>
      <c r="I21" s="72">
        <v>0</v>
      </c>
      <c r="J21" s="71"/>
      <c r="K21" s="71"/>
    </row>
    <row r="22" ht="22.8" customHeight="1" spans="1:11">
      <c r="A22" s="120" t="s">
        <v>199</v>
      </c>
      <c r="B22" s="120" t="s">
        <v>174</v>
      </c>
      <c r="C22" s="120" t="s">
        <v>203</v>
      </c>
      <c r="D22" s="121" t="s">
        <v>204</v>
      </c>
      <c r="E22" s="121" t="s">
        <v>205</v>
      </c>
      <c r="F22" s="122">
        <v>1415.408386</v>
      </c>
      <c r="G22" s="122">
        <v>246.408386</v>
      </c>
      <c r="H22" s="122">
        <v>1169</v>
      </c>
      <c r="I22" s="122"/>
      <c r="J22" s="124"/>
      <c r="K22" s="124"/>
    </row>
    <row r="23" ht="22.8" customHeight="1" spans="1:11">
      <c r="A23" s="53" t="s">
        <v>206</v>
      </c>
      <c r="B23" s="53"/>
      <c r="C23" s="53"/>
      <c r="D23" s="62" t="s">
        <v>206</v>
      </c>
      <c r="E23" s="62" t="s">
        <v>207</v>
      </c>
      <c r="F23" s="72">
        <v>21.774672</v>
      </c>
      <c r="G23" s="72">
        <v>21.774672</v>
      </c>
      <c r="H23" s="72">
        <v>0</v>
      </c>
      <c r="I23" s="72">
        <v>0</v>
      </c>
      <c r="J23" s="71"/>
      <c r="K23" s="71"/>
    </row>
    <row r="24" ht="22.8" customHeight="1" spans="1:11">
      <c r="A24" s="53" t="s">
        <v>206</v>
      </c>
      <c r="B24" s="53" t="s">
        <v>177</v>
      </c>
      <c r="C24" s="53"/>
      <c r="D24" s="62" t="s">
        <v>208</v>
      </c>
      <c r="E24" s="62" t="s">
        <v>209</v>
      </c>
      <c r="F24" s="72">
        <v>21.774672</v>
      </c>
      <c r="G24" s="72">
        <v>21.774672</v>
      </c>
      <c r="H24" s="72">
        <v>0</v>
      </c>
      <c r="I24" s="72">
        <v>0</v>
      </c>
      <c r="J24" s="71"/>
      <c r="K24" s="71"/>
    </row>
    <row r="25" ht="22.8" customHeight="1" spans="1:11">
      <c r="A25" s="120" t="s">
        <v>206</v>
      </c>
      <c r="B25" s="120" t="s">
        <v>177</v>
      </c>
      <c r="C25" s="120" t="s">
        <v>203</v>
      </c>
      <c r="D25" s="121" t="s">
        <v>210</v>
      </c>
      <c r="E25" s="121" t="s">
        <v>211</v>
      </c>
      <c r="F25" s="122">
        <v>21.774672</v>
      </c>
      <c r="G25" s="122">
        <v>21.774672</v>
      </c>
      <c r="H25" s="122"/>
      <c r="I25" s="122"/>
      <c r="J25" s="124"/>
      <c r="K25" s="12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10" workbookViewId="0">
      <selection activeCell="A1" sqref="A1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061946902655" customWidth="1"/>
    <col min="4" max="4" width="9.08849557522124" customWidth="1"/>
    <col min="5" max="5" width="20.0796460176991" customWidth="1"/>
    <col min="6" max="6" width="9.2212389380531" customWidth="1"/>
    <col min="7" max="10" width="7.17699115044248" customWidth="1"/>
    <col min="11" max="11" width="7.7787610619469" customWidth="1"/>
    <col min="12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1" width="9.76991150442478" customWidth="1"/>
  </cols>
  <sheetData>
    <row r="1" ht="16.35" customHeight="1" spans="1:20">
      <c r="A1" s="50"/>
      <c r="S1" s="65" t="s">
        <v>212</v>
      </c>
      <c r="T1" s="65"/>
    </row>
    <row r="2" ht="42.25" customHeight="1" spans="1:20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9.8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19.8" customHeight="1" spans="1:20">
      <c r="A4" s="53" t="s">
        <v>161</v>
      </c>
      <c r="B4" s="53"/>
      <c r="C4" s="53"/>
      <c r="D4" s="53" t="s">
        <v>213</v>
      </c>
      <c r="E4" s="53" t="s">
        <v>214</v>
      </c>
      <c r="F4" s="53" t="s">
        <v>215</v>
      </c>
      <c r="G4" s="53" t="s">
        <v>216</v>
      </c>
      <c r="H4" s="53" t="s">
        <v>217</v>
      </c>
      <c r="I4" s="53" t="s">
        <v>218</v>
      </c>
      <c r="J4" s="53" t="s">
        <v>219</v>
      </c>
      <c r="K4" s="53" t="s">
        <v>220</v>
      </c>
      <c r="L4" s="53" t="s">
        <v>221</v>
      </c>
      <c r="M4" s="53" t="s">
        <v>222</v>
      </c>
      <c r="N4" s="53" t="s">
        <v>223</v>
      </c>
      <c r="O4" s="53" t="s">
        <v>224</v>
      </c>
      <c r="P4" s="53" t="s">
        <v>225</v>
      </c>
      <c r="Q4" s="53" t="s">
        <v>226</v>
      </c>
      <c r="R4" s="53" t="s">
        <v>227</v>
      </c>
      <c r="S4" s="53" t="s">
        <v>228</v>
      </c>
      <c r="T4" s="53" t="s">
        <v>229</v>
      </c>
    </row>
    <row r="5" ht="20.7" customHeight="1" spans="1:20">
      <c r="A5" s="53" t="s">
        <v>169</v>
      </c>
      <c r="B5" s="53" t="s">
        <v>170</v>
      </c>
      <c r="C5" s="53" t="s">
        <v>171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8" customHeight="1" spans="1:20">
      <c r="A6" s="64"/>
      <c r="B6" s="64"/>
      <c r="C6" s="64"/>
      <c r="D6" s="64"/>
      <c r="E6" s="64" t="s">
        <v>139</v>
      </c>
      <c r="F6" s="63">
        <v>1507.737646</v>
      </c>
      <c r="G6" s="63"/>
      <c r="H6" s="63"/>
      <c r="I6" s="63"/>
      <c r="J6" s="63"/>
      <c r="K6" s="63">
        <v>1479.04916</v>
      </c>
      <c r="L6" s="63"/>
      <c r="M6" s="63"/>
      <c r="N6" s="63"/>
      <c r="O6" s="63">
        <v>28.688486</v>
      </c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 t="s">
        <v>157</v>
      </c>
      <c r="E7" s="62" t="s">
        <v>3</v>
      </c>
      <c r="F7" s="63">
        <v>1507.737646</v>
      </c>
      <c r="G7" s="63">
        <v>0</v>
      </c>
      <c r="H7" s="63">
        <v>0</v>
      </c>
      <c r="I7" s="63">
        <v>0</v>
      </c>
      <c r="J7" s="63">
        <v>0</v>
      </c>
      <c r="K7" s="63">
        <v>1479.04916</v>
      </c>
      <c r="L7" s="63">
        <v>0</v>
      </c>
      <c r="M7" s="63">
        <v>0</v>
      </c>
      <c r="N7" s="63">
        <v>0</v>
      </c>
      <c r="O7" s="63">
        <v>28.688486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1"/>
      <c r="B8" s="71"/>
      <c r="C8" s="71"/>
      <c r="D8" s="68" t="s">
        <v>158</v>
      </c>
      <c r="E8" s="68" t="s">
        <v>159</v>
      </c>
      <c r="F8" s="112">
        <v>1507.737646</v>
      </c>
      <c r="G8" s="112"/>
      <c r="H8" s="112"/>
      <c r="I8" s="112"/>
      <c r="J8" s="112"/>
      <c r="K8" s="112">
        <v>1479.04916</v>
      </c>
      <c r="L8" s="112"/>
      <c r="M8" s="112"/>
      <c r="N8" s="112"/>
      <c r="O8" s="112">
        <v>28.688486</v>
      </c>
      <c r="P8" s="112"/>
      <c r="Q8" s="112"/>
      <c r="R8" s="112"/>
      <c r="S8" s="112"/>
      <c r="T8" s="112"/>
    </row>
    <row r="9" ht="22.8" customHeight="1" spans="1:20">
      <c r="A9" s="53" t="s">
        <v>172</v>
      </c>
      <c r="B9" s="53"/>
      <c r="C9" s="53"/>
      <c r="D9" s="62" t="s">
        <v>172</v>
      </c>
      <c r="E9" s="62" t="s">
        <v>173</v>
      </c>
      <c r="F9" s="72">
        <v>58.829076</v>
      </c>
      <c r="G9" s="72"/>
      <c r="H9" s="72"/>
      <c r="I9" s="72"/>
      <c r="J9" s="72"/>
      <c r="K9" s="72">
        <v>31.163076</v>
      </c>
      <c r="L9" s="72"/>
      <c r="M9" s="72"/>
      <c r="N9" s="72"/>
      <c r="O9" s="72">
        <v>27.666</v>
      </c>
      <c r="P9" s="72"/>
      <c r="Q9" s="72"/>
      <c r="R9" s="72"/>
      <c r="S9" s="72"/>
      <c r="T9" s="72"/>
    </row>
    <row r="10" ht="22.8" customHeight="1" spans="1:20">
      <c r="A10" s="53" t="s">
        <v>172</v>
      </c>
      <c r="B10" s="53" t="s">
        <v>174</v>
      </c>
      <c r="C10" s="53"/>
      <c r="D10" s="62" t="s">
        <v>175</v>
      </c>
      <c r="E10" s="62" t="s">
        <v>176</v>
      </c>
      <c r="F10" s="72">
        <v>56.698896</v>
      </c>
      <c r="G10" s="72"/>
      <c r="H10" s="72"/>
      <c r="I10" s="72"/>
      <c r="J10" s="72"/>
      <c r="K10" s="72">
        <v>29.032896</v>
      </c>
      <c r="L10" s="72"/>
      <c r="M10" s="72"/>
      <c r="N10" s="72"/>
      <c r="O10" s="72">
        <v>27.666</v>
      </c>
      <c r="P10" s="72"/>
      <c r="Q10" s="72"/>
      <c r="R10" s="72"/>
      <c r="S10" s="72"/>
      <c r="T10" s="72"/>
    </row>
    <row r="11" ht="22.8" customHeight="1" spans="1:20">
      <c r="A11" s="73" t="s">
        <v>172</v>
      </c>
      <c r="B11" s="73" t="s">
        <v>174</v>
      </c>
      <c r="C11" s="73" t="s">
        <v>177</v>
      </c>
      <c r="D11" s="67" t="s">
        <v>178</v>
      </c>
      <c r="E11" s="67" t="s">
        <v>179</v>
      </c>
      <c r="F11" s="75">
        <v>27.666</v>
      </c>
      <c r="G11" s="75"/>
      <c r="H11" s="75"/>
      <c r="I11" s="75"/>
      <c r="J11" s="75"/>
      <c r="K11" s="75"/>
      <c r="L11" s="75"/>
      <c r="M11" s="75"/>
      <c r="N11" s="75"/>
      <c r="O11" s="75">
        <v>27.666</v>
      </c>
      <c r="P11" s="75"/>
      <c r="Q11" s="75"/>
      <c r="R11" s="75"/>
      <c r="S11" s="75"/>
      <c r="T11" s="75"/>
    </row>
    <row r="12" ht="22.8" customHeight="1" spans="1:20">
      <c r="A12" s="73" t="s">
        <v>172</v>
      </c>
      <c r="B12" s="73" t="s">
        <v>174</v>
      </c>
      <c r="C12" s="73" t="s">
        <v>174</v>
      </c>
      <c r="D12" s="67" t="s">
        <v>180</v>
      </c>
      <c r="E12" s="67" t="s">
        <v>181</v>
      </c>
      <c r="F12" s="75">
        <v>29.032896</v>
      </c>
      <c r="G12" s="75"/>
      <c r="H12" s="75"/>
      <c r="I12" s="75"/>
      <c r="J12" s="75"/>
      <c r="K12" s="75">
        <v>29.032896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53" t="s">
        <v>172</v>
      </c>
      <c r="B13" s="53" t="s">
        <v>182</v>
      </c>
      <c r="C13" s="53"/>
      <c r="D13" s="62" t="s">
        <v>183</v>
      </c>
      <c r="E13" s="62" t="s">
        <v>184</v>
      </c>
      <c r="F13" s="72">
        <v>1.278108</v>
      </c>
      <c r="G13" s="72"/>
      <c r="H13" s="72"/>
      <c r="I13" s="72"/>
      <c r="J13" s="72"/>
      <c r="K13" s="72">
        <v>1.278108</v>
      </c>
      <c r="L13" s="72"/>
      <c r="M13" s="72"/>
      <c r="N13" s="72"/>
      <c r="O13" s="72"/>
      <c r="P13" s="72"/>
      <c r="Q13" s="72"/>
      <c r="R13" s="72"/>
      <c r="S13" s="72"/>
      <c r="T13" s="72"/>
    </row>
    <row r="14" ht="22.8" customHeight="1" spans="1:20">
      <c r="A14" s="73" t="s">
        <v>172</v>
      </c>
      <c r="B14" s="73" t="s">
        <v>182</v>
      </c>
      <c r="C14" s="73" t="s">
        <v>185</v>
      </c>
      <c r="D14" s="67" t="s">
        <v>186</v>
      </c>
      <c r="E14" s="67" t="s">
        <v>187</v>
      </c>
      <c r="F14" s="75">
        <v>1.278108</v>
      </c>
      <c r="G14" s="75"/>
      <c r="H14" s="75"/>
      <c r="I14" s="75"/>
      <c r="J14" s="75"/>
      <c r="K14" s="75">
        <v>1.278108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22.8" customHeight="1" spans="1:20">
      <c r="A15" s="53" t="s">
        <v>172</v>
      </c>
      <c r="B15" s="53" t="s">
        <v>188</v>
      </c>
      <c r="C15" s="53"/>
      <c r="D15" s="62" t="s">
        <v>189</v>
      </c>
      <c r="E15" s="62" t="s">
        <v>190</v>
      </c>
      <c r="F15" s="72">
        <v>0.852072</v>
      </c>
      <c r="G15" s="72"/>
      <c r="H15" s="72"/>
      <c r="I15" s="72"/>
      <c r="J15" s="72"/>
      <c r="K15" s="72">
        <v>0.852072</v>
      </c>
      <c r="L15" s="72"/>
      <c r="M15" s="72"/>
      <c r="N15" s="72"/>
      <c r="O15" s="72"/>
      <c r="P15" s="72"/>
      <c r="Q15" s="72"/>
      <c r="R15" s="72"/>
      <c r="S15" s="72"/>
      <c r="T15" s="72"/>
    </row>
    <row r="16" ht="22.8" customHeight="1" spans="1:20">
      <c r="A16" s="73" t="s">
        <v>172</v>
      </c>
      <c r="B16" s="73" t="s">
        <v>188</v>
      </c>
      <c r="C16" s="73" t="s">
        <v>177</v>
      </c>
      <c r="D16" s="67" t="s">
        <v>191</v>
      </c>
      <c r="E16" s="67" t="s">
        <v>192</v>
      </c>
      <c r="F16" s="75">
        <v>0.852072</v>
      </c>
      <c r="G16" s="75"/>
      <c r="H16" s="75"/>
      <c r="I16" s="75"/>
      <c r="J16" s="75"/>
      <c r="K16" s="75">
        <v>0.852072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22.8" customHeight="1" spans="1:20">
      <c r="A17" s="53" t="s">
        <v>193</v>
      </c>
      <c r="B17" s="53"/>
      <c r="C17" s="53"/>
      <c r="D17" s="62" t="s">
        <v>193</v>
      </c>
      <c r="E17" s="62" t="s">
        <v>194</v>
      </c>
      <c r="F17" s="72">
        <v>11.725512</v>
      </c>
      <c r="G17" s="72"/>
      <c r="H17" s="72"/>
      <c r="I17" s="72"/>
      <c r="J17" s="72"/>
      <c r="K17" s="72">
        <v>11.725512</v>
      </c>
      <c r="L17" s="72"/>
      <c r="M17" s="72"/>
      <c r="N17" s="72"/>
      <c r="O17" s="72"/>
      <c r="P17" s="72"/>
      <c r="Q17" s="72"/>
      <c r="R17" s="72"/>
      <c r="S17" s="72"/>
      <c r="T17" s="72"/>
    </row>
    <row r="18" ht="22.8" customHeight="1" spans="1:20">
      <c r="A18" s="53" t="s">
        <v>193</v>
      </c>
      <c r="B18" s="53" t="s">
        <v>182</v>
      </c>
      <c r="C18" s="53"/>
      <c r="D18" s="62" t="s">
        <v>195</v>
      </c>
      <c r="E18" s="62" t="s">
        <v>196</v>
      </c>
      <c r="F18" s="72">
        <v>11.725512</v>
      </c>
      <c r="G18" s="72"/>
      <c r="H18" s="72"/>
      <c r="I18" s="72"/>
      <c r="J18" s="72"/>
      <c r="K18" s="72">
        <v>11.725512</v>
      </c>
      <c r="L18" s="72"/>
      <c r="M18" s="72"/>
      <c r="N18" s="72"/>
      <c r="O18" s="72"/>
      <c r="P18" s="72"/>
      <c r="Q18" s="72"/>
      <c r="R18" s="72"/>
      <c r="S18" s="72"/>
      <c r="T18" s="72"/>
    </row>
    <row r="19" ht="22.8" customHeight="1" spans="1:20">
      <c r="A19" s="73" t="s">
        <v>193</v>
      </c>
      <c r="B19" s="73" t="s">
        <v>182</v>
      </c>
      <c r="C19" s="73" t="s">
        <v>177</v>
      </c>
      <c r="D19" s="67" t="s">
        <v>197</v>
      </c>
      <c r="E19" s="67" t="s">
        <v>198</v>
      </c>
      <c r="F19" s="75">
        <v>11.725512</v>
      </c>
      <c r="G19" s="75"/>
      <c r="H19" s="75"/>
      <c r="I19" s="75"/>
      <c r="J19" s="75"/>
      <c r="K19" s="75">
        <v>11.725512</v>
      </c>
      <c r="L19" s="75"/>
      <c r="M19" s="75"/>
      <c r="N19" s="75"/>
      <c r="O19" s="75"/>
      <c r="P19" s="75"/>
      <c r="Q19" s="75"/>
      <c r="R19" s="75"/>
      <c r="S19" s="75"/>
      <c r="T19" s="75"/>
    </row>
    <row r="20" ht="22.8" customHeight="1" spans="1:20">
      <c r="A20" s="53" t="s">
        <v>199</v>
      </c>
      <c r="B20" s="53"/>
      <c r="C20" s="53"/>
      <c r="D20" s="62" t="s">
        <v>199</v>
      </c>
      <c r="E20" s="62" t="s">
        <v>200</v>
      </c>
      <c r="F20" s="72">
        <v>1415.408386</v>
      </c>
      <c r="G20" s="72"/>
      <c r="H20" s="72"/>
      <c r="I20" s="72"/>
      <c r="J20" s="72"/>
      <c r="K20" s="72">
        <v>1414.3859</v>
      </c>
      <c r="L20" s="72"/>
      <c r="M20" s="72"/>
      <c r="N20" s="72"/>
      <c r="O20" s="72">
        <v>1.022486</v>
      </c>
      <c r="P20" s="72"/>
      <c r="Q20" s="72"/>
      <c r="R20" s="72"/>
      <c r="S20" s="72"/>
      <c r="T20" s="72"/>
    </row>
    <row r="21" ht="22.8" customHeight="1" spans="1:20">
      <c r="A21" s="53" t="s">
        <v>199</v>
      </c>
      <c r="B21" s="53" t="s">
        <v>174</v>
      </c>
      <c r="C21" s="53"/>
      <c r="D21" s="62" t="s">
        <v>201</v>
      </c>
      <c r="E21" s="62" t="s">
        <v>202</v>
      </c>
      <c r="F21" s="72">
        <v>1415.408386</v>
      </c>
      <c r="G21" s="72"/>
      <c r="H21" s="72"/>
      <c r="I21" s="72"/>
      <c r="J21" s="72"/>
      <c r="K21" s="72">
        <v>1414.3859</v>
      </c>
      <c r="L21" s="72"/>
      <c r="M21" s="72"/>
      <c r="N21" s="72"/>
      <c r="O21" s="72">
        <v>1.022486</v>
      </c>
      <c r="P21" s="72"/>
      <c r="Q21" s="72"/>
      <c r="R21" s="72"/>
      <c r="S21" s="72"/>
      <c r="T21" s="72"/>
    </row>
    <row r="22" ht="22.8" customHeight="1" spans="1:20">
      <c r="A22" s="73" t="s">
        <v>199</v>
      </c>
      <c r="B22" s="73" t="s">
        <v>174</v>
      </c>
      <c r="C22" s="73" t="s">
        <v>203</v>
      </c>
      <c r="D22" s="67" t="s">
        <v>204</v>
      </c>
      <c r="E22" s="67" t="s">
        <v>205</v>
      </c>
      <c r="F22" s="75">
        <v>1415.408386</v>
      </c>
      <c r="G22" s="75"/>
      <c r="H22" s="75"/>
      <c r="I22" s="75"/>
      <c r="J22" s="75"/>
      <c r="K22" s="75">
        <v>1414.3859</v>
      </c>
      <c r="L22" s="75"/>
      <c r="M22" s="75"/>
      <c r="N22" s="75"/>
      <c r="O22" s="75">
        <v>1.022486</v>
      </c>
      <c r="P22" s="75"/>
      <c r="Q22" s="75"/>
      <c r="R22" s="75"/>
      <c r="S22" s="75"/>
      <c r="T22" s="75"/>
    </row>
    <row r="23" ht="22.8" customHeight="1" spans="1:20">
      <c r="A23" s="53" t="s">
        <v>206</v>
      </c>
      <c r="B23" s="53"/>
      <c r="C23" s="53"/>
      <c r="D23" s="62" t="s">
        <v>206</v>
      </c>
      <c r="E23" s="62" t="s">
        <v>207</v>
      </c>
      <c r="F23" s="72">
        <v>21.774672</v>
      </c>
      <c r="G23" s="72"/>
      <c r="H23" s="72"/>
      <c r="I23" s="72"/>
      <c r="J23" s="72"/>
      <c r="K23" s="72">
        <v>21.774672</v>
      </c>
      <c r="L23" s="72"/>
      <c r="M23" s="72"/>
      <c r="N23" s="72"/>
      <c r="O23" s="72"/>
      <c r="P23" s="72"/>
      <c r="Q23" s="72"/>
      <c r="R23" s="72"/>
      <c r="S23" s="72"/>
      <c r="T23" s="72"/>
    </row>
    <row r="24" ht="22.8" customHeight="1" spans="1:20">
      <c r="A24" s="53" t="s">
        <v>206</v>
      </c>
      <c r="B24" s="53" t="s">
        <v>177</v>
      </c>
      <c r="C24" s="53"/>
      <c r="D24" s="62" t="s">
        <v>208</v>
      </c>
      <c r="E24" s="62" t="s">
        <v>209</v>
      </c>
      <c r="F24" s="72">
        <v>21.774672</v>
      </c>
      <c r="G24" s="72"/>
      <c r="H24" s="72"/>
      <c r="I24" s="72"/>
      <c r="J24" s="72"/>
      <c r="K24" s="72">
        <v>21.774672</v>
      </c>
      <c r="L24" s="72"/>
      <c r="M24" s="72"/>
      <c r="N24" s="72"/>
      <c r="O24" s="72"/>
      <c r="P24" s="72"/>
      <c r="Q24" s="72"/>
      <c r="R24" s="72"/>
      <c r="S24" s="72"/>
      <c r="T24" s="72"/>
    </row>
    <row r="25" ht="22.8" customHeight="1" spans="1:20">
      <c r="A25" s="73" t="s">
        <v>206</v>
      </c>
      <c r="B25" s="73" t="s">
        <v>177</v>
      </c>
      <c r="C25" s="73" t="s">
        <v>203</v>
      </c>
      <c r="D25" s="67" t="s">
        <v>210</v>
      </c>
      <c r="E25" s="67" t="s">
        <v>211</v>
      </c>
      <c r="F25" s="75">
        <v>21.774672</v>
      </c>
      <c r="G25" s="75"/>
      <c r="H25" s="75"/>
      <c r="I25" s="75"/>
      <c r="J25" s="75"/>
      <c r="K25" s="75">
        <v>21.774672</v>
      </c>
      <c r="L25" s="75"/>
      <c r="M25" s="75"/>
      <c r="N25" s="75"/>
      <c r="O25" s="75"/>
      <c r="P25" s="75"/>
      <c r="Q25" s="75"/>
      <c r="R25" s="75"/>
      <c r="S25" s="75"/>
      <c r="T25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" workbookViewId="0">
      <selection activeCell="A1" sqref="A1"/>
    </sheetView>
  </sheetViews>
  <sheetFormatPr defaultColWidth="10" defaultRowHeight="13.5"/>
  <cols>
    <col min="1" max="2" width="4.07079646017699" customWidth="1"/>
    <col min="3" max="3" width="4.20353982300885" customWidth="1"/>
    <col min="4" max="4" width="8" customWidth="1"/>
    <col min="5" max="5" width="15.8761061946903" customWidth="1"/>
    <col min="6" max="6" width="8.95575221238938" customWidth="1"/>
    <col min="7" max="7" width="7.17699115044248" customWidth="1"/>
    <col min="8" max="8" width="6.23893805309735" customWidth="1"/>
    <col min="9" max="16" width="7.17699115044248" customWidth="1"/>
    <col min="17" max="17" width="5.83185840707965" customWidth="1"/>
    <col min="18" max="21" width="7.17699115044248" customWidth="1"/>
    <col min="22" max="22" width="9.76991150442478" customWidth="1"/>
  </cols>
  <sheetData>
    <row r="1" ht="16.35" customHeight="1" spans="1:21">
      <c r="A1" s="50"/>
      <c r="T1" s="65" t="s">
        <v>230</v>
      </c>
      <c r="U1" s="65"/>
    </row>
    <row r="2" ht="37.05" customHeight="1" spans="1:2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4.15" customHeight="1" spans="1:2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8" t="s">
        <v>34</v>
      </c>
      <c r="U3" s="58"/>
    </row>
    <row r="4" ht="22.4" customHeight="1" spans="1:21">
      <c r="A4" s="53" t="s">
        <v>161</v>
      </c>
      <c r="B4" s="53"/>
      <c r="C4" s="53"/>
      <c r="D4" s="53" t="s">
        <v>213</v>
      </c>
      <c r="E4" s="53" t="s">
        <v>214</v>
      </c>
      <c r="F4" s="53" t="s">
        <v>231</v>
      </c>
      <c r="G4" s="53" t="s">
        <v>164</v>
      </c>
      <c r="H4" s="53"/>
      <c r="I4" s="53"/>
      <c r="J4" s="53"/>
      <c r="K4" s="53" t="s">
        <v>165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9.65" customHeight="1" spans="1:21">
      <c r="A5" s="53" t="s">
        <v>169</v>
      </c>
      <c r="B5" s="53" t="s">
        <v>170</v>
      </c>
      <c r="C5" s="53" t="s">
        <v>171</v>
      </c>
      <c r="D5" s="53"/>
      <c r="E5" s="53"/>
      <c r="F5" s="53"/>
      <c r="G5" s="53" t="s">
        <v>139</v>
      </c>
      <c r="H5" s="53" t="s">
        <v>232</v>
      </c>
      <c r="I5" s="53" t="s">
        <v>233</v>
      </c>
      <c r="J5" s="53" t="s">
        <v>224</v>
      </c>
      <c r="K5" s="53" t="s">
        <v>139</v>
      </c>
      <c r="L5" s="53" t="s">
        <v>234</v>
      </c>
      <c r="M5" s="53" t="s">
        <v>235</v>
      </c>
      <c r="N5" s="53" t="s">
        <v>236</v>
      </c>
      <c r="O5" s="53" t="s">
        <v>226</v>
      </c>
      <c r="P5" s="53" t="s">
        <v>237</v>
      </c>
      <c r="Q5" s="53" t="s">
        <v>238</v>
      </c>
      <c r="R5" s="53" t="s">
        <v>239</v>
      </c>
      <c r="S5" s="53" t="s">
        <v>222</v>
      </c>
      <c r="T5" s="53" t="s">
        <v>225</v>
      </c>
      <c r="U5" s="53" t="s">
        <v>229</v>
      </c>
    </row>
    <row r="6" ht="22.8" customHeight="1" spans="1:21">
      <c r="A6" s="64"/>
      <c r="B6" s="64"/>
      <c r="C6" s="64"/>
      <c r="D6" s="64"/>
      <c r="E6" s="64" t="s">
        <v>139</v>
      </c>
      <c r="F6" s="63">
        <v>1507.737646</v>
      </c>
      <c r="G6" s="63">
        <v>338.737646</v>
      </c>
      <c r="H6" s="63">
        <v>272.24916</v>
      </c>
      <c r="I6" s="63">
        <v>37.8</v>
      </c>
      <c r="J6" s="63">
        <v>28.688486</v>
      </c>
      <c r="K6" s="63">
        <v>1169</v>
      </c>
      <c r="L6" s="63">
        <v>39</v>
      </c>
      <c r="M6" s="63">
        <v>1130</v>
      </c>
      <c r="N6" s="63"/>
      <c r="O6" s="63"/>
      <c r="P6" s="63"/>
      <c r="Q6" s="63"/>
      <c r="R6" s="63"/>
      <c r="S6" s="63"/>
      <c r="T6" s="63"/>
      <c r="U6" s="63"/>
    </row>
    <row r="7" ht="22.8" customHeight="1" spans="1:21">
      <c r="A7" s="64"/>
      <c r="B7" s="64"/>
      <c r="C7" s="64"/>
      <c r="D7" s="62" t="s">
        <v>157</v>
      </c>
      <c r="E7" s="62" t="s">
        <v>3</v>
      </c>
      <c r="F7" s="72">
        <v>1507.737646</v>
      </c>
      <c r="G7" s="63">
        <v>338.737646</v>
      </c>
      <c r="H7" s="63">
        <v>272.24916</v>
      </c>
      <c r="I7" s="63">
        <v>37.8</v>
      </c>
      <c r="J7" s="63">
        <v>28.688486</v>
      </c>
      <c r="K7" s="63">
        <v>1169</v>
      </c>
      <c r="L7" s="63">
        <v>39</v>
      </c>
      <c r="M7" s="63">
        <v>1130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</row>
    <row r="8" ht="22.8" customHeight="1" spans="1:21">
      <c r="A8" s="71"/>
      <c r="B8" s="71"/>
      <c r="C8" s="71"/>
      <c r="D8" s="68" t="s">
        <v>158</v>
      </c>
      <c r="E8" s="68" t="s">
        <v>159</v>
      </c>
      <c r="F8" s="72">
        <v>1507.737646</v>
      </c>
      <c r="G8" s="72">
        <v>338.737646</v>
      </c>
      <c r="H8" s="72">
        <v>272.24916</v>
      </c>
      <c r="I8" s="72">
        <v>37.8</v>
      </c>
      <c r="J8" s="72">
        <v>28.688486</v>
      </c>
      <c r="K8" s="72">
        <v>1169</v>
      </c>
      <c r="L8" s="72">
        <v>39</v>
      </c>
      <c r="M8" s="72">
        <v>1130</v>
      </c>
      <c r="N8" s="72"/>
      <c r="O8" s="72"/>
      <c r="P8" s="72"/>
      <c r="Q8" s="72"/>
      <c r="R8" s="72"/>
      <c r="S8" s="72"/>
      <c r="T8" s="72"/>
      <c r="U8" s="72"/>
    </row>
    <row r="9" ht="22.8" customHeight="1" spans="1:21">
      <c r="A9" s="53" t="s">
        <v>172</v>
      </c>
      <c r="B9" s="53"/>
      <c r="C9" s="53"/>
      <c r="D9" s="62" t="s">
        <v>172</v>
      </c>
      <c r="E9" s="62" t="s">
        <v>173</v>
      </c>
      <c r="F9" s="72">
        <v>58.829076</v>
      </c>
      <c r="G9" s="72">
        <v>58.829076</v>
      </c>
      <c r="H9" s="72">
        <v>31.163076</v>
      </c>
      <c r="I9" s="72"/>
      <c r="J9" s="72">
        <v>27.666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ht="22.8" customHeight="1" spans="1:21">
      <c r="A10" s="53" t="s">
        <v>172</v>
      </c>
      <c r="B10" s="53" t="s">
        <v>174</v>
      </c>
      <c r="C10" s="53"/>
      <c r="D10" s="62" t="s">
        <v>175</v>
      </c>
      <c r="E10" s="62" t="s">
        <v>176</v>
      </c>
      <c r="F10" s="72">
        <v>56.698896</v>
      </c>
      <c r="G10" s="72">
        <v>56.698896</v>
      </c>
      <c r="H10" s="72">
        <v>29.032896</v>
      </c>
      <c r="I10" s="72"/>
      <c r="J10" s="72">
        <v>27.666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ht="22.8" customHeight="1" spans="1:21">
      <c r="A11" s="73" t="s">
        <v>172</v>
      </c>
      <c r="B11" s="73" t="s">
        <v>174</v>
      </c>
      <c r="C11" s="73" t="s">
        <v>177</v>
      </c>
      <c r="D11" s="67" t="s">
        <v>178</v>
      </c>
      <c r="E11" s="67" t="s">
        <v>179</v>
      </c>
      <c r="F11" s="69">
        <v>27.666</v>
      </c>
      <c r="G11" s="55">
        <v>27.666</v>
      </c>
      <c r="H11" s="55"/>
      <c r="I11" s="55"/>
      <c r="J11" s="55">
        <v>27.666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22.8" customHeight="1" spans="1:21">
      <c r="A12" s="73" t="s">
        <v>172</v>
      </c>
      <c r="B12" s="73" t="s">
        <v>174</v>
      </c>
      <c r="C12" s="73" t="s">
        <v>174</v>
      </c>
      <c r="D12" s="67" t="s">
        <v>180</v>
      </c>
      <c r="E12" s="67" t="s">
        <v>181</v>
      </c>
      <c r="F12" s="69">
        <v>29.032896</v>
      </c>
      <c r="G12" s="55">
        <v>29.032896</v>
      </c>
      <c r="H12" s="55">
        <v>29.032896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22.8" customHeight="1" spans="1:21">
      <c r="A13" s="53" t="s">
        <v>172</v>
      </c>
      <c r="B13" s="53" t="s">
        <v>182</v>
      </c>
      <c r="C13" s="53"/>
      <c r="D13" s="62" t="s">
        <v>183</v>
      </c>
      <c r="E13" s="62" t="s">
        <v>184</v>
      </c>
      <c r="F13" s="72">
        <v>1.278108</v>
      </c>
      <c r="G13" s="72">
        <v>1.278108</v>
      </c>
      <c r="H13" s="72">
        <v>1.278108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ht="22.8" customHeight="1" spans="1:21">
      <c r="A14" s="73" t="s">
        <v>172</v>
      </c>
      <c r="B14" s="73" t="s">
        <v>182</v>
      </c>
      <c r="C14" s="73" t="s">
        <v>185</v>
      </c>
      <c r="D14" s="67" t="s">
        <v>186</v>
      </c>
      <c r="E14" s="67" t="s">
        <v>187</v>
      </c>
      <c r="F14" s="69">
        <v>1.278108</v>
      </c>
      <c r="G14" s="55">
        <v>1.278108</v>
      </c>
      <c r="H14" s="55">
        <v>1.278108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ht="22.8" customHeight="1" spans="1:21">
      <c r="A15" s="53" t="s">
        <v>172</v>
      </c>
      <c r="B15" s="53" t="s">
        <v>188</v>
      </c>
      <c r="C15" s="53"/>
      <c r="D15" s="62" t="s">
        <v>189</v>
      </c>
      <c r="E15" s="62" t="s">
        <v>190</v>
      </c>
      <c r="F15" s="72">
        <v>0.852072</v>
      </c>
      <c r="G15" s="72">
        <v>0.852072</v>
      </c>
      <c r="H15" s="72">
        <v>0.852072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22.8" customHeight="1" spans="1:21">
      <c r="A16" s="73" t="s">
        <v>172</v>
      </c>
      <c r="B16" s="73" t="s">
        <v>188</v>
      </c>
      <c r="C16" s="73" t="s">
        <v>177</v>
      </c>
      <c r="D16" s="67" t="s">
        <v>191</v>
      </c>
      <c r="E16" s="67" t="s">
        <v>192</v>
      </c>
      <c r="F16" s="69">
        <v>0.852072</v>
      </c>
      <c r="G16" s="55">
        <v>0.852072</v>
      </c>
      <c r="H16" s="55">
        <v>0.852072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22.8" customHeight="1" spans="1:21">
      <c r="A17" s="53" t="s">
        <v>193</v>
      </c>
      <c r="B17" s="53"/>
      <c r="C17" s="53"/>
      <c r="D17" s="62" t="s">
        <v>193</v>
      </c>
      <c r="E17" s="62" t="s">
        <v>194</v>
      </c>
      <c r="F17" s="72">
        <v>11.725512</v>
      </c>
      <c r="G17" s="72">
        <v>11.725512</v>
      </c>
      <c r="H17" s="72">
        <v>11.725512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ht="22.8" customHeight="1" spans="1:21">
      <c r="A18" s="53" t="s">
        <v>193</v>
      </c>
      <c r="B18" s="53" t="s">
        <v>182</v>
      </c>
      <c r="C18" s="53"/>
      <c r="D18" s="62" t="s">
        <v>195</v>
      </c>
      <c r="E18" s="62" t="s">
        <v>196</v>
      </c>
      <c r="F18" s="72">
        <v>11.725512</v>
      </c>
      <c r="G18" s="72">
        <v>11.725512</v>
      </c>
      <c r="H18" s="72">
        <v>11.725512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22.8" customHeight="1" spans="1:21">
      <c r="A19" s="73" t="s">
        <v>193</v>
      </c>
      <c r="B19" s="73" t="s">
        <v>182</v>
      </c>
      <c r="C19" s="73" t="s">
        <v>177</v>
      </c>
      <c r="D19" s="67" t="s">
        <v>197</v>
      </c>
      <c r="E19" s="67" t="s">
        <v>198</v>
      </c>
      <c r="F19" s="69">
        <v>11.725512</v>
      </c>
      <c r="G19" s="55">
        <v>11.725512</v>
      </c>
      <c r="H19" s="55">
        <v>11.725512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ht="22.8" customHeight="1" spans="1:21">
      <c r="A20" s="53" t="s">
        <v>199</v>
      </c>
      <c r="B20" s="53"/>
      <c r="C20" s="53"/>
      <c r="D20" s="62" t="s">
        <v>199</v>
      </c>
      <c r="E20" s="62" t="s">
        <v>200</v>
      </c>
      <c r="F20" s="72">
        <v>1415.408386</v>
      </c>
      <c r="G20" s="72">
        <v>246.408386</v>
      </c>
      <c r="H20" s="72">
        <v>207.5859</v>
      </c>
      <c r="I20" s="72">
        <v>37.8</v>
      </c>
      <c r="J20" s="72">
        <v>1.022486</v>
      </c>
      <c r="K20" s="72">
        <v>1169</v>
      </c>
      <c r="L20" s="72">
        <v>39</v>
      </c>
      <c r="M20" s="72">
        <v>1130</v>
      </c>
      <c r="N20" s="72"/>
      <c r="O20" s="72"/>
      <c r="P20" s="72"/>
      <c r="Q20" s="72"/>
      <c r="R20" s="72"/>
      <c r="S20" s="72"/>
      <c r="T20" s="72"/>
      <c r="U20" s="72"/>
    </row>
    <row r="21" ht="22.8" customHeight="1" spans="1:21">
      <c r="A21" s="53" t="s">
        <v>199</v>
      </c>
      <c r="B21" s="53" t="s">
        <v>174</v>
      </c>
      <c r="C21" s="53"/>
      <c r="D21" s="62" t="s">
        <v>201</v>
      </c>
      <c r="E21" s="62" t="s">
        <v>202</v>
      </c>
      <c r="F21" s="72">
        <v>1415.408386</v>
      </c>
      <c r="G21" s="72">
        <v>246.408386</v>
      </c>
      <c r="H21" s="72">
        <v>207.5859</v>
      </c>
      <c r="I21" s="72">
        <v>37.8</v>
      </c>
      <c r="J21" s="72">
        <v>1.022486</v>
      </c>
      <c r="K21" s="72">
        <v>1169</v>
      </c>
      <c r="L21" s="72">
        <v>39</v>
      </c>
      <c r="M21" s="72">
        <v>1130</v>
      </c>
      <c r="N21" s="72"/>
      <c r="O21" s="72"/>
      <c r="P21" s="72"/>
      <c r="Q21" s="72"/>
      <c r="R21" s="72"/>
      <c r="S21" s="72"/>
      <c r="T21" s="72"/>
      <c r="U21" s="72"/>
    </row>
    <row r="22" ht="22.8" customHeight="1" spans="1:21">
      <c r="A22" s="73" t="s">
        <v>199</v>
      </c>
      <c r="B22" s="73" t="s">
        <v>174</v>
      </c>
      <c r="C22" s="73" t="s">
        <v>203</v>
      </c>
      <c r="D22" s="67" t="s">
        <v>204</v>
      </c>
      <c r="E22" s="67" t="s">
        <v>205</v>
      </c>
      <c r="F22" s="69">
        <v>1415.408386</v>
      </c>
      <c r="G22" s="55">
        <v>246.408386</v>
      </c>
      <c r="H22" s="55">
        <v>207.5859</v>
      </c>
      <c r="I22" s="55">
        <v>37.8</v>
      </c>
      <c r="J22" s="55">
        <v>1.022486</v>
      </c>
      <c r="K22" s="55">
        <v>1169</v>
      </c>
      <c r="L22" s="55">
        <v>39</v>
      </c>
      <c r="M22" s="55">
        <v>1130</v>
      </c>
      <c r="N22" s="55"/>
      <c r="O22" s="55"/>
      <c r="P22" s="55"/>
      <c r="Q22" s="55"/>
      <c r="R22" s="55"/>
      <c r="S22" s="55"/>
      <c r="T22" s="55"/>
      <c r="U22" s="55"/>
    </row>
    <row r="23" ht="22.8" customHeight="1" spans="1:21">
      <c r="A23" s="53" t="s">
        <v>206</v>
      </c>
      <c r="B23" s="53"/>
      <c r="C23" s="53"/>
      <c r="D23" s="62" t="s">
        <v>206</v>
      </c>
      <c r="E23" s="62" t="s">
        <v>207</v>
      </c>
      <c r="F23" s="72">
        <v>21.774672</v>
      </c>
      <c r="G23" s="72">
        <v>21.774672</v>
      </c>
      <c r="H23" s="72">
        <v>21.774672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ht="22.8" customHeight="1" spans="1:21">
      <c r="A24" s="53" t="s">
        <v>206</v>
      </c>
      <c r="B24" s="53" t="s">
        <v>177</v>
      </c>
      <c r="C24" s="53"/>
      <c r="D24" s="62" t="s">
        <v>208</v>
      </c>
      <c r="E24" s="62" t="s">
        <v>209</v>
      </c>
      <c r="F24" s="72">
        <v>21.774672</v>
      </c>
      <c r="G24" s="72">
        <v>21.774672</v>
      </c>
      <c r="H24" s="72">
        <v>21.774672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ht="22.8" customHeight="1" spans="1:21">
      <c r="A25" s="73" t="s">
        <v>206</v>
      </c>
      <c r="B25" s="73" t="s">
        <v>177</v>
      </c>
      <c r="C25" s="73" t="s">
        <v>203</v>
      </c>
      <c r="D25" s="67" t="s">
        <v>210</v>
      </c>
      <c r="E25" s="67" t="s">
        <v>211</v>
      </c>
      <c r="F25" s="69">
        <v>21.774672</v>
      </c>
      <c r="G25" s="55">
        <v>21.774672</v>
      </c>
      <c r="H25" s="55">
        <v>21.774672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5" width="9.76991150442478" customWidth="1"/>
  </cols>
  <sheetData>
    <row r="1" ht="16.35" customHeight="1" spans="1:4">
      <c r="A1" s="50"/>
      <c r="D1" s="65" t="s">
        <v>240</v>
      </c>
    </row>
    <row r="2" ht="31.9" customHeight="1" spans="1:4">
      <c r="A2" s="66" t="s">
        <v>11</v>
      </c>
      <c r="B2" s="66"/>
      <c r="C2" s="66"/>
      <c r="D2" s="66"/>
    </row>
    <row r="3" ht="18.95" customHeight="1" spans="1:4">
      <c r="A3" s="60" t="s">
        <v>33</v>
      </c>
      <c r="B3" s="60"/>
      <c r="C3" s="60"/>
      <c r="D3" s="58" t="s">
        <v>34</v>
      </c>
    </row>
    <row r="4" ht="20.2" customHeight="1" spans="1:4">
      <c r="A4" s="61" t="s">
        <v>35</v>
      </c>
      <c r="B4" s="61"/>
      <c r="C4" s="61" t="s">
        <v>36</v>
      </c>
      <c r="D4" s="61"/>
    </row>
    <row r="5" ht="20.2" customHeight="1" spans="1:4">
      <c r="A5" s="61" t="s">
        <v>37</v>
      </c>
      <c r="B5" s="61" t="s">
        <v>38</v>
      </c>
      <c r="C5" s="61" t="s">
        <v>37</v>
      </c>
      <c r="D5" s="61" t="s">
        <v>38</v>
      </c>
    </row>
    <row r="6" ht="20.2" customHeight="1" spans="1:4">
      <c r="A6" s="64" t="s">
        <v>241</v>
      </c>
      <c r="B6" s="63">
        <v>1507.737646</v>
      </c>
      <c r="C6" s="64" t="s">
        <v>242</v>
      </c>
      <c r="D6" s="72">
        <v>1507.737646</v>
      </c>
    </row>
    <row r="7" ht="20.2" customHeight="1" spans="1:4">
      <c r="A7" s="56" t="s">
        <v>243</v>
      </c>
      <c r="B7" s="55">
        <v>1507.737646</v>
      </c>
      <c r="C7" s="56" t="s">
        <v>43</v>
      </c>
      <c r="D7" s="69"/>
    </row>
    <row r="8" ht="20.2" customHeight="1" spans="1:4">
      <c r="A8" s="56" t="s">
        <v>244</v>
      </c>
      <c r="B8" s="55">
        <v>1468.737646</v>
      </c>
      <c r="C8" s="56" t="s">
        <v>47</v>
      </c>
      <c r="D8" s="69"/>
    </row>
    <row r="9" ht="31.05" customHeight="1" spans="1:4">
      <c r="A9" s="56" t="s">
        <v>50</v>
      </c>
      <c r="B9" s="55">
        <v>39</v>
      </c>
      <c r="C9" s="56" t="s">
        <v>51</v>
      </c>
      <c r="D9" s="69"/>
    </row>
    <row r="10" ht="20.2" customHeight="1" spans="1:4">
      <c r="A10" s="56" t="s">
        <v>245</v>
      </c>
      <c r="B10" s="55"/>
      <c r="C10" s="56" t="s">
        <v>55</v>
      </c>
      <c r="D10" s="69"/>
    </row>
    <row r="11" ht="20.2" customHeight="1" spans="1:4">
      <c r="A11" s="56" t="s">
        <v>246</v>
      </c>
      <c r="B11" s="55"/>
      <c r="C11" s="56" t="s">
        <v>59</v>
      </c>
      <c r="D11" s="69"/>
    </row>
    <row r="12" ht="20.2" customHeight="1" spans="1:4">
      <c r="A12" s="56" t="s">
        <v>247</v>
      </c>
      <c r="B12" s="55"/>
      <c r="C12" s="56" t="s">
        <v>63</v>
      </c>
      <c r="D12" s="69"/>
    </row>
    <row r="13" ht="20.2" customHeight="1" spans="1:4">
      <c r="A13" s="64" t="s">
        <v>248</v>
      </c>
      <c r="B13" s="63"/>
      <c r="C13" s="56" t="s">
        <v>67</v>
      </c>
      <c r="D13" s="69"/>
    </row>
    <row r="14" ht="20.2" customHeight="1" spans="1:4">
      <c r="A14" s="56" t="s">
        <v>243</v>
      </c>
      <c r="B14" s="55"/>
      <c r="C14" s="56" t="s">
        <v>71</v>
      </c>
      <c r="D14" s="69">
        <v>58.829076</v>
      </c>
    </row>
    <row r="15" ht="20.2" customHeight="1" spans="1:4">
      <c r="A15" s="56" t="s">
        <v>245</v>
      </c>
      <c r="B15" s="55"/>
      <c r="C15" s="56" t="s">
        <v>75</v>
      </c>
      <c r="D15" s="69"/>
    </row>
    <row r="16" ht="20.2" customHeight="1" spans="1:4">
      <c r="A16" s="56" t="s">
        <v>246</v>
      </c>
      <c r="B16" s="55"/>
      <c r="C16" s="56" t="s">
        <v>79</v>
      </c>
      <c r="D16" s="69">
        <v>11.725512</v>
      </c>
    </row>
    <row r="17" ht="20.2" customHeight="1" spans="1:4">
      <c r="A17" s="56" t="s">
        <v>247</v>
      </c>
      <c r="B17" s="55"/>
      <c r="C17" s="56" t="s">
        <v>83</v>
      </c>
      <c r="D17" s="69"/>
    </row>
    <row r="18" ht="20.2" customHeight="1" spans="1:4">
      <c r="A18" s="56"/>
      <c r="B18" s="55"/>
      <c r="C18" s="56" t="s">
        <v>87</v>
      </c>
      <c r="D18" s="69">
        <v>1415.408386</v>
      </c>
    </row>
    <row r="19" ht="20.2" customHeight="1" spans="1:4">
      <c r="A19" s="56"/>
      <c r="B19" s="56"/>
      <c r="C19" s="56" t="s">
        <v>91</v>
      </c>
      <c r="D19" s="69"/>
    </row>
    <row r="20" ht="20.2" customHeight="1" spans="1:4">
      <c r="A20" s="56"/>
      <c r="B20" s="56"/>
      <c r="C20" s="56" t="s">
        <v>95</v>
      </c>
      <c r="D20" s="69"/>
    </row>
    <row r="21" ht="20.2" customHeight="1" spans="1:4">
      <c r="A21" s="56"/>
      <c r="B21" s="56"/>
      <c r="C21" s="56" t="s">
        <v>99</v>
      </c>
      <c r="D21" s="69"/>
    </row>
    <row r="22" ht="20.2" customHeight="1" spans="1:4">
      <c r="A22" s="56"/>
      <c r="B22" s="56"/>
      <c r="C22" s="56" t="s">
        <v>102</v>
      </c>
      <c r="D22" s="69"/>
    </row>
    <row r="23" ht="20.2" customHeight="1" spans="1:4">
      <c r="A23" s="56"/>
      <c r="B23" s="56"/>
      <c r="C23" s="56" t="s">
        <v>105</v>
      </c>
      <c r="D23" s="69"/>
    </row>
    <row r="24" ht="20.2" customHeight="1" spans="1:4">
      <c r="A24" s="56"/>
      <c r="B24" s="56"/>
      <c r="C24" s="56" t="s">
        <v>107</v>
      </c>
      <c r="D24" s="69"/>
    </row>
    <row r="25" ht="20.2" customHeight="1" spans="1:4">
      <c r="A25" s="56"/>
      <c r="B25" s="56"/>
      <c r="C25" s="56" t="s">
        <v>109</v>
      </c>
      <c r="D25" s="69"/>
    </row>
    <row r="26" ht="20.2" customHeight="1" spans="1:4">
      <c r="A26" s="56"/>
      <c r="B26" s="56"/>
      <c r="C26" s="56" t="s">
        <v>111</v>
      </c>
      <c r="D26" s="69">
        <v>21.774672</v>
      </c>
    </row>
    <row r="27" ht="20.2" customHeight="1" spans="1:4">
      <c r="A27" s="56"/>
      <c r="B27" s="56"/>
      <c r="C27" s="56" t="s">
        <v>113</v>
      </c>
      <c r="D27" s="69"/>
    </row>
    <row r="28" ht="20.2" customHeight="1" spans="1:4">
      <c r="A28" s="56"/>
      <c r="B28" s="56"/>
      <c r="C28" s="56" t="s">
        <v>115</v>
      </c>
      <c r="D28" s="69"/>
    </row>
    <row r="29" ht="20.2" customHeight="1" spans="1:4">
      <c r="A29" s="56"/>
      <c r="B29" s="56"/>
      <c r="C29" s="56" t="s">
        <v>117</v>
      </c>
      <c r="D29" s="69"/>
    </row>
    <row r="30" ht="20.2" customHeight="1" spans="1:4">
      <c r="A30" s="56"/>
      <c r="B30" s="56"/>
      <c r="C30" s="56" t="s">
        <v>119</v>
      </c>
      <c r="D30" s="69"/>
    </row>
    <row r="31" ht="20.2" customHeight="1" spans="1:4">
      <c r="A31" s="56"/>
      <c r="B31" s="56"/>
      <c r="C31" s="56" t="s">
        <v>121</v>
      </c>
      <c r="D31" s="69"/>
    </row>
    <row r="32" ht="20.2" customHeight="1" spans="1:4">
      <c r="A32" s="56"/>
      <c r="B32" s="56"/>
      <c r="C32" s="56" t="s">
        <v>123</v>
      </c>
      <c r="D32" s="69"/>
    </row>
    <row r="33" ht="20.2" customHeight="1" spans="1:4">
      <c r="A33" s="56"/>
      <c r="B33" s="56"/>
      <c r="C33" s="56" t="s">
        <v>125</v>
      </c>
      <c r="D33" s="69"/>
    </row>
    <row r="34" ht="20.2" customHeight="1" spans="1:4">
      <c r="A34" s="56"/>
      <c r="B34" s="56"/>
      <c r="C34" s="56" t="s">
        <v>126</v>
      </c>
      <c r="D34" s="69"/>
    </row>
    <row r="35" ht="20.2" customHeight="1" spans="1:4">
      <c r="A35" s="56"/>
      <c r="B35" s="56"/>
      <c r="C35" s="56" t="s">
        <v>127</v>
      </c>
      <c r="D35" s="69"/>
    </row>
    <row r="36" ht="20.2" customHeight="1" spans="1:4">
      <c r="A36" s="56"/>
      <c r="B36" s="56"/>
      <c r="C36" s="56" t="s">
        <v>128</v>
      </c>
      <c r="D36" s="69"/>
    </row>
    <row r="37" ht="20.2" customHeight="1" spans="1:4">
      <c r="A37" s="56"/>
      <c r="B37" s="56"/>
      <c r="C37" s="56"/>
      <c r="D37" s="56"/>
    </row>
    <row r="38" ht="20.2" customHeight="1" spans="1:4">
      <c r="A38" s="64"/>
      <c r="B38" s="64"/>
      <c r="C38" s="64" t="s">
        <v>249</v>
      </c>
      <c r="D38" s="63"/>
    </row>
    <row r="39" ht="20.2" customHeight="1" spans="1:4">
      <c r="A39" s="64"/>
      <c r="B39" s="64"/>
      <c r="C39" s="64"/>
      <c r="D39" s="64"/>
    </row>
    <row r="40" ht="20.2" customHeight="1" spans="1:4">
      <c r="A40" s="53" t="s">
        <v>250</v>
      </c>
      <c r="B40" s="63">
        <v>1507.737646</v>
      </c>
      <c r="C40" s="53" t="s">
        <v>251</v>
      </c>
      <c r="D40" s="72">
        <v>1507.737646</v>
      </c>
    </row>
    <row r="41" ht="16.35" customHeight="1" spans="1:3">
      <c r="A41" s="60" t="s">
        <v>252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11.5398230088496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</cols>
  <sheetData>
    <row r="1" ht="16.35" customHeight="1" spans="1:11">
      <c r="A1" s="50"/>
      <c r="D1" s="50"/>
      <c r="K1" s="65" t="s">
        <v>253</v>
      </c>
    </row>
    <row r="2" ht="43.1" customHeight="1" spans="1:11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15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8" t="s">
        <v>34</v>
      </c>
      <c r="K3" s="58"/>
    </row>
    <row r="4" ht="19.8" customHeight="1" spans="1:11">
      <c r="A4" s="61" t="s">
        <v>161</v>
      </c>
      <c r="B4" s="61"/>
      <c r="C4" s="61"/>
      <c r="D4" s="61" t="s">
        <v>162</v>
      </c>
      <c r="E4" s="61" t="s">
        <v>163</v>
      </c>
      <c r="F4" s="61" t="s">
        <v>139</v>
      </c>
      <c r="G4" s="61" t="s">
        <v>164</v>
      </c>
      <c r="H4" s="61"/>
      <c r="I4" s="61"/>
      <c r="J4" s="61"/>
      <c r="K4" s="61" t="s">
        <v>165</v>
      </c>
    </row>
    <row r="5" ht="17.25" customHeight="1" spans="1:11">
      <c r="A5" s="61"/>
      <c r="B5" s="61"/>
      <c r="C5" s="61"/>
      <c r="D5" s="61"/>
      <c r="E5" s="61"/>
      <c r="F5" s="61"/>
      <c r="G5" s="61" t="s">
        <v>141</v>
      </c>
      <c r="H5" s="61" t="s">
        <v>254</v>
      </c>
      <c r="I5" s="61"/>
      <c r="J5" s="61" t="s">
        <v>255</v>
      </c>
      <c r="K5" s="61"/>
    </row>
    <row r="6" ht="24.15" customHeight="1" spans="1:11">
      <c r="A6" s="61" t="s">
        <v>169</v>
      </c>
      <c r="B6" s="61" t="s">
        <v>170</v>
      </c>
      <c r="C6" s="61" t="s">
        <v>171</v>
      </c>
      <c r="D6" s="61"/>
      <c r="E6" s="61"/>
      <c r="F6" s="61"/>
      <c r="G6" s="61"/>
      <c r="H6" s="61" t="s">
        <v>232</v>
      </c>
      <c r="I6" s="61" t="s">
        <v>224</v>
      </c>
      <c r="J6" s="61"/>
      <c r="K6" s="61"/>
    </row>
    <row r="7" ht="22.8" customHeight="1" spans="1:11">
      <c r="A7" s="56"/>
      <c r="B7" s="56"/>
      <c r="C7" s="56"/>
      <c r="D7" s="64"/>
      <c r="E7" s="64" t="s">
        <v>139</v>
      </c>
      <c r="F7" s="63">
        <v>1507.737646</v>
      </c>
      <c r="G7" s="63">
        <v>338.737646</v>
      </c>
      <c r="H7" s="63">
        <v>272.24916</v>
      </c>
      <c r="I7" s="63">
        <v>28.688486</v>
      </c>
      <c r="J7" s="63">
        <v>37.8</v>
      </c>
      <c r="K7" s="63">
        <v>1169</v>
      </c>
    </row>
    <row r="8" ht="22.8" customHeight="1" spans="1:11">
      <c r="A8" s="56"/>
      <c r="B8" s="56"/>
      <c r="C8" s="56"/>
      <c r="D8" s="62" t="s">
        <v>157</v>
      </c>
      <c r="E8" s="62" t="s">
        <v>3</v>
      </c>
      <c r="F8" s="63">
        <v>1507.737646</v>
      </c>
      <c r="G8" s="63">
        <v>338.737646</v>
      </c>
      <c r="H8" s="63">
        <v>272.24916</v>
      </c>
      <c r="I8" s="63">
        <v>28.688486</v>
      </c>
      <c r="J8" s="63">
        <v>37.8</v>
      </c>
      <c r="K8" s="63">
        <v>1169</v>
      </c>
    </row>
    <row r="9" ht="22.8" customHeight="1" spans="1:11">
      <c r="A9" s="56"/>
      <c r="B9" s="56"/>
      <c r="C9" s="56"/>
      <c r="D9" s="68" t="s">
        <v>158</v>
      </c>
      <c r="E9" s="68" t="s">
        <v>159</v>
      </c>
      <c r="F9" s="63">
        <v>1507.737646</v>
      </c>
      <c r="G9" s="63">
        <v>338.737646</v>
      </c>
      <c r="H9" s="63">
        <v>272.24916</v>
      </c>
      <c r="I9" s="63">
        <v>28.688486</v>
      </c>
      <c r="J9" s="63">
        <v>37.8</v>
      </c>
      <c r="K9" s="63">
        <v>1169</v>
      </c>
    </row>
    <row r="10" ht="22.8" customHeight="1" spans="1:11">
      <c r="A10" s="53" t="s">
        <v>172</v>
      </c>
      <c r="B10" s="53"/>
      <c r="C10" s="53"/>
      <c r="D10" s="64" t="s">
        <v>256</v>
      </c>
      <c r="E10" s="64" t="s">
        <v>257</v>
      </c>
      <c r="F10" s="63">
        <v>58.829076</v>
      </c>
      <c r="G10" s="63">
        <v>58.829076</v>
      </c>
      <c r="H10" s="63">
        <v>31.163076</v>
      </c>
      <c r="I10" s="63">
        <v>27.666</v>
      </c>
      <c r="J10" s="63">
        <v>0</v>
      </c>
      <c r="K10" s="63">
        <v>0</v>
      </c>
    </row>
    <row r="11" ht="22.8" customHeight="1" spans="1:11">
      <c r="A11" s="53" t="s">
        <v>172</v>
      </c>
      <c r="B11" s="111" t="s">
        <v>174</v>
      </c>
      <c r="C11" s="53"/>
      <c r="D11" s="64" t="s">
        <v>258</v>
      </c>
      <c r="E11" s="64" t="s">
        <v>259</v>
      </c>
      <c r="F11" s="63">
        <v>56.698896</v>
      </c>
      <c r="G11" s="63">
        <v>56.698896</v>
      </c>
      <c r="H11" s="63">
        <v>29.032896</v>
      </c>
      <c r="I11" s="63">
        <v>27.666</v>
      </c>
      <c r="J11" s="63">
        <v>0</v>
      </c>
      <c r="K11" s="63">
        <v>0</v>
      </c>
    </row>
    <row r="12" ht="22.8" customHeight="1" spans="1:11">
      <c r="A12" s="73" t="s">
        <v>172</v>
      </c>
      <c r="B12" s="73" t="s">
        <v>174</v>
      </c>
      <c r="C12" s="73" t="s">
        <v>177</v>
      </c>
      <c r="D12" s="67" t="s">
        <v>260</v>
      </c>
      <c r="E12" s="56" t="s">
        <v>261</v>
      </c>
      <c r="F12" s="55">
        <v>27.666</v>
      </c>
      <c r="G12" s="55">
        <v>27.666</v>
      </c>
      <c r="H12" s="69"/>
      <c r="I12" s="69">
        <v>27.666</v>
      </c>
      <c r="J12" s="69"/>
      <c r="K12" s="69"/>
    </row>
    <row r="13" ht="22.8" customHeight="1" spans="1:11">
      <c r="A13" s="73" t="s">
        <v>172</v>
      </c>
      <c r="B13" s="73" t="s">
        <v>174</v>
      </c>
      <c r="C13" s="73" t="s">
        <v>174</v>
      </c>
      <c r="D13" s="67" t="s">
        <v>262</v>
      </c>
      <c r="E13" s="56" t="s">
        <v>263</v>
      </c>
      <c r="F13" s="55">
        <v>29.032896</v>
      </c>
      <c r="G13" s="55">
        <v>29.032896</v>
      </c>
      <c r="H13" s="69">
        <v>29.032896</v>
      </c>
      <c r="I13" s="69"/>
      <c r="J13" s="69"/>
      <c r="K13" s="69"/>
    </row>
    <row r="14" ht="22.8" customHeight="1" spans="1:11">
      <c r="A14" s="53" t="s">
        <v>172</v>
      </c>
      <c r="B14" s="111" t="s">
        <v>182</v>
      </c>
      <c r="C14" s="53"/>
      <c r="D14" s="64" t="s">
        <v>264</v>
      </c>
      <c r="E14" s="64" t="s">
        <v>265</v>
      </c>
      <c r="F14" s="63">
        <v>1.278108</v>
      </c>
      <c r="G14" s="63">
        <v>1.278108</v>
      </c>
      <c r="H14" s="63">
        <v>1.278108</v>
      </c>
      <c r="I14" s="63">
        <v>0</v>
      </c>
      <c r="J14" s="63">
        <v>0</v>
      </c>
      <c r="K14" s="63">
        <v>0</v>
      </c>
    </row>
    <row r="15" ht="22.8" customHeight="1" spans="1:11">
      <c r="A15" s="73" t="s">
        <v>172</v>
      </c>
      <c r="B15" s="73" t="s">
        <v>182</v>
      </c>
      <c r="C15" s="73" t="s">
        <v>185</v>
      </c>
      <c r="D15" s="67" t="s">
        <v>266</v>
      </c>
      <c r="E15" s="56" t="s">
        <v>267</v>
      </c>
      <c r="F15" s="55">
        <v>1.278108</v>
      </c>
      <c r="G15" s="55">
        <v>1.278108</v>
      </c>
      <c r="H15" s="69">
        <v>1.278108</v>
      </c>
      <c r="I15" s="69"/>
      <c r="J15" s="69"/>
      <c r="K15" s="69"/>
    </row>
    <row r="16" ht="22.8" customHeight="1" spans="1:11">
      <c r="A16" s="53" t="s">
        <v>172</v>
      </c>
      <c r="B16" s="111" t="s">
        <v>188</v>
      </c>
      <c r="C16" s="53"/>
      <c r="D16" s="64" t="s">
        <v>268</v>
      </c>
      <c r="E16" s="64" t="s">
        <v>269</v>
      </c>
      <c r="F16" s="63">
        <v>0.852072</v>
      </c>
      <c r="G16" s="63">
        <v>0.852072</v>
      </c>
      <c r="H16" s="63">
        <v>0.852072</v>
      </c>
      <c r="I16" s="63">
        <v>0</v>
      </c>
      <c r="J16" s="63">
        <v>0</v>
      </c>
      <c r="K16" s="63">
        <v>0</v>
      </c>
    </row>
    <row r="17" ht="22.8" customHeight="1" spans="1:11">
      <c r="A17" s="73" t="s">
        <v>172</v>
      </c>
      <c r="B17" s="73" t="s">
        <v>188</v>
      </c>
      <c r="C17" s="73" t="s">
        <v>177</v>
      </c>
      <c r="D17" s="67" t="s">
        <v>270</v>
      </c>
      <c r="E17" s="56" t="s">
        <v>271</v>
      </c>
      <c r="F17" s="55">
        <v>0.852072</v>
      </c>
      <c r="G17" s="55">
        <v>0.852072</v>
      </c>
      <c r="H17" s="69">
        <v>0.852072</v>
      </c>
      <c r="I17" s="69"/>
      <c r="J17" s="69"/>
      <c r="K17" s="69"/>
    </row>
    <row r="18" ht="22.8" customHeight="1" spans="1:11">
      <c r="A18" s="53" t="s">
        <v>199</v>
      </c>
      <c r="B18" s="53"/>
      <c r="C18" s="53"/>
      <c r="D18" s="64" t="s">
        <v>272</v>
      </c>
      <c r="E18" s="64" t="s">
        <v>273</v>
      </c>
      <c r="F18" s="63">
        <v>1415.408386</v>
      </c>
      <c r="G18" s="63">
        <v>246.408386</v>
      </c>
      <c r="H18" s="63">
        <v>207.5859</v>
      </c>
      <c r="I18" s="63">
        <v>1.022486</v>
      </c>
      <c r="J18" s="63">
        <v>37.8</v>
      </c>
      <c r="K18" s="63">
        <v>1169</v>
      </c>
    </row>
    <row r="19" ht="22.8" customHeight="1" spans="1:11">
      <c r="A19" s="53" t="s">
        <v>199</v>
      </c>
      <c r="B19" s="111" t="s">
        <v>174</v>
      </c>
      <c r="C19" s="53"/>
      <c r="D19" s="64" t="s">
        <v>274</v>
      </c>
      <c r="E19" s="64" t="s">
        <v>205</v>
      </c>
      <c r="F19" s="63">
        <v>1415.408386</v>
      </c>
      <c r="G19" s="63">
        <v>246.408386</v>
      </c>
      <c r="H19" s="63">
        <v>207.5859</v>
      </c>
      <c r="I19" s="63">
        <v>1.022486</v>
      </c>
      <c r="J19" s="63">
        <v>37.8</v>
      </c>
      <c r="K19" s="63">
        <v>1169</v>
      </c>
    </row>
    <row r="20" ht="22.8" customHeight="1" spans="1:11">
      <c r="A20" s="73" t="s">
        <v>199</v>
      </c>
      <c r="B20" s="73" t="s">
        <v>174</v>
      </c>
      <c r="C20" s="73" t="s">
        <v>203</v>
      </c>
      <c r="D20" s="67" t="s">
        <v>275</v>
      </c>
      <c r="E20" s="56" t="s">
        <v>276</v>
      </c>
      <c r="F20" s="55">
        <v>1415.408386</v>
      </c>
      <c r="G20" s="55">
        <v>246.408386</v>
      </c>
      <c r="H20" s="69">
        <v>207.5859</v>
      </c>
      <c r="I20" s="69">
        <v>1.022486</v>
      </c>
      <c r="J20" s="69">
        <v>37.8</v>
      </c>
      <c r="K20" s="69">
        <v>1169</v>
      </c>
    </row>
    <row r="21" ht="22.8" customHeight="1" spans="1:11">
      <c r="A21" s="53" t="s">
        <v>193</v>
      </c>
      <c r="B21" s="53"/>
      <c r="C21" s="53"/>
      <c r="D21" s="64" t="s">
        <v>277</v>
      </c>
      <c r="E21" s="64" t="s">
        <v>278</v>
      </c>
      <c r="F21" s="63">
        <v>11.725512</v>
      </c>
      <c r="G21" s="63">
        <v>11.725512</v>
      </c>
      <c r="H21" s="63">
        <v>11.725512</v>
      </c>
      <c r="I21" s="63">
        <v>0</v>
      </c>
      <c r="J21" s="63">
        <v>0</v>
      </c>
      <c r="K21" s="63">
        <v>0</v>
      </c>
    </row>
    <row r="22" ht="22.8" customHeight="1" spans="1:11">
      <c r="A22" s="53" t="s">
        <v>193</v>
      </c>
      <c r="B22" s="111" t="s">
        <v>182</v>
      </c>
      <c r="C22" s="53"/>
      <c r="D22" s="64" t="s">
        <v>279</v>
      </c>
      <c r="E22" s="64" t="s">
        <v>280</v>
      </c>
      <c r="F22" s="63">
        <v>11.725512</v>
      </c>
      <c r="G22" s="63">
        <v>11.725512</v>
      </c>
      <c r="H22" s="63">
        <v>11.725512</v>
      </c>
      <c r="I22" s="63">
        <v>0</v>
      </c>
      <c r="J22" s="63">
        <v>0</v>
      </c>
      <c r="K22" s="63">
        <v>0</v>
      </c>
    </row>
    <row r="23" ht="22.8" customHeight="1" spans="1:11">
      <c r="A23" s="73" t="s">
        <v>193</v>
      </c>
      <c r="B23" s="73" t="s">
        <v>182</v>
      </c>
      <c r="C23" s="73" t="s">
        <v>177</v>
      </c>
      <c r="D23" s="67" t="s">
        <v>281</v>
      </c>
      <c r="E23" s="56" t="s">
        <v>282</v>
      </c>
      <c r="F23" s="55">
        <v>11.725512</v>
      </c>
      <c r="G23" s="55">
        <v>11.725512</v>
      </c>
      <c r="H23" s="69">
        <v>11.725512</v>
      </c>
      <c r="I23" s="69"/>
      <c r="J23" s="69"/>
      <c r="K23" s="69"/>
    </row>
    <row r="24" ht="22.8" customHeight="1" spans="1:11">
      <c r="A24" s="53" t="s">
        <v>206</v>
      </c>
      <c r="B24" s="53"/>
      <c r="C24" s="53"/>
      <c r="D24" s="64" t="s">
        <v>283</v>
      </c>
      <c r="E24" s="64" t="s">
        <v>284</v>
      </c>
      <c r="F24" s="63">
        <v>21.774672</v>
      </c>
      <c r="G24" s="63">
        <v>21.774672</v>
      </c>
      <c r="H24" s="63">
        <v>21.774672</v>
      </c>
      <c r="I24" s="63">
        <v>0</v>
      </c>
      <c r="J24" s="63">
        <v>0</v>
      </c>
      <c r="K24" s="63">
        <v>0</v>
      </c>
    </row>
    <row r="25" ht="22.8" customHeight="1" spans="1:11">
      <c r="A25" s="53" t="s">
        <v>206</v>
      </c>
      <c r="B25" s="111" t="s">
        <v>177</v>
      </c>
      <c r="C25" s="53"/>
      <c r="D25" s="64" t="s">
        <v>285</v>
      </c>
      <c r="E25" s="64" t="s">
        <v>286</v>
      </c>
      <c r="F25" s="63">
        <v>21.774672</v>
      </c>
      <c r="G25" s="63">
        <v>21.774672</v>
      </c>
      <c r="H25" s="63">
        <v>21.774672</v>
      </c>
      <c r="I25" s="63">
        <v>0</v>
      </c>
      <c r="J25" s="63">
        <v>0</v>
      </c>
      <c r="K25" s="63">
        <v>0</v>
      </c>
    </row>
    <row r="26" ht="22.8" customHeight="1" spans="1:11">
      <c r="A26" s="73" t="s">
        <v>206</v>
      </c>
      <c r="B26" s="73" t="s">
        <v>177</v>
      </c>
      <c r="C26" s="73" t="s">
        <v>203</v>
      </c>
      <c r="D26" s="67" t="s">
        <v>287</v>
      </c>
      <c r="E26" s="56" t="s">
        <v>288</v>
      </c>
      <c r="F26" s="55">
        <v>21.774672</v>
      </c>
      <c r="G26" s="55">
        <v>21.774672</v>
      </c>
      <c r="H26" s="69">
        <v>21.774672</v>
      </c>
      <c r="I26" s="69"/>
      <c r="J26" s="69"/>
      <c r="K26" s="69"/>
    </row>
    <row r="27" ht="16.35" customHeight="1" spans="1:11">
      <c r="A27" s="60" t="s">
        <v>289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2024-05-17T03:47:00Z</dcterms:created>
  <dcterms:modified xsi:type="dcterms:W3CDTF">2025-06-19T02:59:43Z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E7A5F80E1F7346D2AC20975EC57B3AF6_12</vt:lpwstr>
  </property>
  <property fmtid="{D5CDD505-2E9C-101B-9397-08002B2CF9AE}" pid="3" name="KSOProductBuildVer">
    <vt:lpwstr>2052-12.1.0.21171</vt:lpwstr>
  </property>
</Properties>
</file>