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9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公共预算基本支出表(按部门预算经济分类)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 " sheetId="27" r:id="rId27"/>
    <sheet name="26政府采购预算表" sheetId="28" r:id="rId28"/>
  </sheets>
  <externalReferences>
    <externalReference r:id="rId29"/>
  </externalReferences>
  <definedNames>
    <definedName name="_xlnm._FilterDatabase" localSheetId="27" hidden="1">'26政府采购预算表'!$A$7:$AD$174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<sst xmlns="http://schemas.openxmlformats.org/spreadsheetml/2006/main" count="3202" uniqueCount="1039">
  <si>
    <t>2024年岳阳地区部门预算公开表</t>
  </si>
  <si>
    <t>单位代码：</t>
  </si>
  <si>
    <t>单位名称：</t>
  </si>
  <si>
    <t>岳阳市城市垃圾清运管理所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</si>
  <si>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</si>
  <si>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</si>
  <si>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</si>
  <si>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</si>
  <si>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</si>
  <si>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</si>
  <si>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</si>
  <si>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</si>
  <si>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</si>
  <si>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</si>
  <si>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</si>
  <si>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</si>
  <si>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</si>
  <si>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</si>
  <si>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</si>
  <si>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</si>
  <si>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</si>
  <si>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</si>
  <si>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</si>
  <si>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</si>
  <si>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</si>
  <si>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</si>
  <si>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</si>
  <si>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</si>
  <si>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</si>
  <si>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</si>
  <si>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</si>
  <si>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</si>
  <si>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</si>
  <si>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填报部门：岳阳市城市垃圾清运管理所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</si>
  <si>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</si>
  <si>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</si>
  <si>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</si>
  <si>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</si>
  <si>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</si>
  <si>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</si>
  <si>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</si>
  <si>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</si>
  <si>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</si>
  <si>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</si>
  <si>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</si>
  <si>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</si>
  <si>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</si>
  <si>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</si>
  <si>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</si>
  <si>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</si>
  <si>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</si>
  <si>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</si>
  <si>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</si>
  <si>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</si>
  <si>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</si>
  <si>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</si>
  <si>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</si>
  <si>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</si>
  <si>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</si>
  <si>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</si>
  <si>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</si>
  <si>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</si>
  <si>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</si>
  <si>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</si>
  <si>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</si>
  <si>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</si>
  <si>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</si>
  <si>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</si>
  <si>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</si>
  <si>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</si>
  <si>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</si>
  <si>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</si>
  <si>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</si>
  <si>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</si>
  <si>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</si>
  <si>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</si>
  <si>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</si>
  <si>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</si>
  <si>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</si>
  <si>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</si>
  <si>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</si>
  <si>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</si>
  <si>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</si>
  <si>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</si>
  <si>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</si>
  <si>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</si>
  <si>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</si>
  <si>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</si>
  <si>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</si>
  <si>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</si>
  <si>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</si>
  <si>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</si>
  <si>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</si>
  <si>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</si>
  <si>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</si>
  <si>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</si>
  <si>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</si>
  <si>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</si>
  <si>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</si>
  <si>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</si>
  <si>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</si>
  <si>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</si>
  <si>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</si>
  <si>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</si>
  <si>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</si>
  <si>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</si>
  <si>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</si>
  <si>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</si>
  <si>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</si>
  <si>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</si>
  <si>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</si>
  <si>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</si>
  <si>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</si>
  <si>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</si>
  <si>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</si>
  <si>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</si>
  <si>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</si>
  <si>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</si>
  <si>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</si>
  <si>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</si>
  <si>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</si>
  <si>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</si>
  <si>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</si>
  <si>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</si>
  <si>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</si>
  <si>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</si>
  <si>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</si>
  <si>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</si>
  <si>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</si>
  <si>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</si>
  <si>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</si>
  <si>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</si>
  <si>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</si>
  <si>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</si>
  <si>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</si>
  <si>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</si>
  <si>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</si>
  <si>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</si>
  <si>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</si>
  <si>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</si>
  <si>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</si>
  <si>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</si>
  <si>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</si>
  <si>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</si>
  <si>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</si>
  <si>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</si>
  <si>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</si>
  <si>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</si>
  <si>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</si>
  <si>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</si>
  <si>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</si>
  <si>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</si>
  <si>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</si>
  <si>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</si>
  <si>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</si>
  <si>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</si>
  <si>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</si>
  <si>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423</t>
  </si>
  <si>
    <t xml:space="preserve">  423001</t>
  </si>
  <si>
    <t xml:space="preserve">  岳阳市城市垃圾清运管理所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</si>
  <si>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</si>
  <si>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</si>
  <si>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</si>
  <si>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</si>
  <si>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</si>
  <si>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</si>
  <si>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</si>
  <si>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</si>
  <si>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</si>
  <si>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</si>
  <si>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</si>
  <si>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</si>
  <si>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</si>
  <si>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</si>
  <si>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</si>
  <si>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</si>
  <si>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</si>
  <si>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</si>
  <si>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</si>
  <si>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</si>
  <si>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</si>
  <si>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</si>
  <si>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</si>
  <si>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</si>
  <si>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</si>
  <si>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</si>
  <si>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</si>
  <si>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</si>
  <si>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</si>
  <si>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</si>
  <si>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</si>
  <si>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</si>
  <si>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</si>
  <si>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</si>
  <si>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</si>
  <si>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</si>
  <si>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</si>
  <si>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</si>
  <si>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</si>
  <si>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212</t>
  </si>
  <si>
    <t>城乡社区支出</t>
  </si>
  <si>
    <t>21205</t>
  </si>
  <si>
    <t>城乡社区环境卫生</t>
  </si>
  <si>
    <t>01</t>
  </si>
  <si>
    <t xml:space="preserve">    2120501</t>
  </si>
  <si>
    <t xml:space="preserve">    城乡社区环境卫生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</si>
  <si>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</si>
  <si>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</si>
  <si>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</si>
  <si>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</si>
  <si>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</si>
  <si>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</si>
  <si>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</si>
  <si>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</si>
  <si>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</si>
  <si>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</si>
  <si>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</si>
  <si>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</si>
  <si>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</si>
  <si>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</si>
  <si>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</si>
  <si>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</si>
  <si>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</si>
  <si>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</si>
  <si>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</si>
  <si>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</si>
  <si>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</si>
  <si>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</si>
  <si>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</si>
  <si>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</si>
  <si>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</si>
  <si>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</si>
  <si>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</si>
  <si>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</si>
  <si>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</si>
  <si>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</si>
  <si>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</si>
  <si>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</si>
  <si>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</si>
  <si>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</si>
  <si>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</si>
  <si>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</si>
  <si>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</si>
  <si>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</si>
  <si>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</si>
  <si>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</si>
  <si>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</si>
  <si>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</si>
  <si>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</si>
  <si>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</si>
  <si>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</si>
  <si>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</si>
  <si>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</si>
  <si>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</si>
  <si>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</si>
  <si>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</si>
  <si>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</si>
  <si>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</si>
  <si>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</si>
  <si>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</si>
  <si>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</si>
  <si>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</si>
  <si>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</si>
  <si>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</si>
  <si>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</si>
  <si>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</si>
  <si>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</si>
  <si>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</si>
  <si>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</si>
  <si>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</si>
  <si>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</si>
  <si>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</si>
  <si>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212</t>
  </si>
  <si>
    <t xml:space="preserve">   城乡社区支出</t>
  </si>
  <si>
    <t xml:space="preserve">    21205</t>
  </si>
  <si>
    <t xml:space="preserve">     2120501</t>
  </si>
  <si>
    <t xml:space="preserve">     城乡社区环境卫生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</si>
  <si>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</si>
  <si>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</si>
  <si>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</si>
  <si>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</si>
  <si>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</si>
  <si>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</si>
  <si>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</si>
  <si>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</si>
  <si>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</si>
  <si>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</si>
  <si>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</si>
  <si>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</si>
  <si>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</si>
  <si>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</si>
  <si>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</si>
  <si>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</si>
  <si>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</si>
  <si>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</si>
  <si>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</si>
  <si>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30101</t>
  </si>
  <si>
    <t>基本工资</t>
  </si>
  <si>
    <t>30102</t>
  </si>
  <si>
    <t>津贴补贴</t>
  </si>
  <si>
    <t>03</t>
  </si>
  <si>
    <t>30103</t>
  </si>
  <si>
    <t>奖金</t>
  </si>
  <si>
    <t>06</t>
  </si>
  <si>
    <t>30106</t>
  </si>
  <si>
    <t>伙食补助费</t>
  </si>
  <si>
    <t>07</t>
  </si>
  <si>
    <t>30107</t>
  </si>
  <si>
    <t>绩效工资</t>
  </si>
  <si>
    <t>08</t>
  </si>
  <si>
    <t>30108</t>
  </si>
  <si>
    <t>机关事业单位基本养老保险缴费</t>
  </si>
  <si>
    <t>10</t>
  </si>
  <si>
    <t>30110</t>
  </si>
  <si>
    <t>职工基本医疗保险缴费</t>
  </si>
  <si>
    <t>12</t>
  </si>
  <si>
    <t>30112</t>
  </si>
  <si>
    <t>其他社会缴费</t>
  </si>
  <si>
    <t>13</t>
  </si>
  <si>
    <t>30113</t>
  </si>
  <si>
    <t>住房公积金</t>
  </si>
  <si>
    <t>303</t>
  </si>
  <si>
    <t>30302</t>
  </si>
  <si>
    <t>退休费</t>
  </si>
  <si>
    <t>30399</t>
  </si>
  <si>
    <t>其他对个人和家庭的补助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</si>
  <si>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</si>
  <si>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</si>
  <si>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</si>
  <si>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</si>
  <si>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</si>
  <si>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</si>
  <si>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</si>
  <si>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</si>
  <si>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</si>
  <si>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</si>
  <si>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</si>
  <si>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</si>
  <si>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30213</t>
  </si>
  <si>
    <t>维修(护)费</t>
  </si>
  <si>
    <t>26</t>
  </si>
  <si>
    <t>30226</t>
  </si>
  <si>
    <t>劳务费</t>
  </si>
  <si>
    <t>28</t>
  </si>
  <si>
    <t>20228</t>
  </si>
  <si>
    <t>工会经费</t>
  </si>
  <si>
    <t>39</t>
  </si>
  <si>
    <t>30239</t>
  </si>
  <si>
    <t>其他交通费用</t>
  </si>
  <si>
    <t>30299</t>
  </si>
  <si>
    <t>其他商品和服务支出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</si>
  <si>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</si>
  <si>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</si>
  <si>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</si>
  <si>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</si>
  <si>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</si>
  <si>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</si>
  <si>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</si>
  <si>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</si>
  <si>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</si>
  <si>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</si>
  <si>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</si>
  <si>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其他社会保障缴费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</si>
  <si>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</si>
  <si>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</si>
  <si>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</si>
  <si>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</si>
  <si>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</si>
  <si>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</si>
  <si>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</si>
  <si>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</si>
  <si>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</si>
  <si>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</si>
  <si>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</si>
  <si>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</si>
  <si>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</si>
  <si>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</si>
  <si>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</si>
  <si>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</si>
  <si>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</si>
  <si>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</si>
  <si>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</si>
  <si>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</si>
  <si>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</si>
  <si>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</si>
  <si>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</si>
  <si>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</si>
  <si>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</si>
  <si>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部门公开表15</t>
  </si>
  <si>
    <t>总 计</t>
  </si>
  <si>
    <t>咨询费</t>
  </si>
  <si>
    <t>手续费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</si>
  <si>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</si>
  <si>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</si>
  <si>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</si>
  <si>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</si>
  <si>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</si>
  <si>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</si>
  <si>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</si>
  <si>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</si>
  <si>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</si>
  <si>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</si>
  <si>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</si>
  <si>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</si>
  <si>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</si>
  <si>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</si>
  <si>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</si>
  <si>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</si>
  <si>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</si>
  <si>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</si>
  <si>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</si>
  <si>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</si>
  <si>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</si>
  <si>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</si>
  <si>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</si>
  <si>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</si>
  <si>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</si>
  <si>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</si>
  <si>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</si>
  <si>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</si>
  <si>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</si>
  <si>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</si>
  <si>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</si>
  <si>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</si>
  <si>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</si>
  <si>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</si>
  <si>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</si>
  <si>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</si>
  <si>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</si>
  <si>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</si>
  <si>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</si>
  <si>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</si>
  <si>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</si>
  <si>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</si>
  <si>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</si>
  <si>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</si>
  <si>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</si>
  <si>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423001</t>
  </si>
  <si>
    <t xml:space="preserve">   环卫清扫专用车辆运行与维护</t>
  </si>
  <si>
    <t xml:space="preserve">   编外用工人员经费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</si>
  <si>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</si>
  <si>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</si>
  <si>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</si>
  <si>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</si>
  <si>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</si>
  <si>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</si>
  <si>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</si>
  <si>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</si>
  <si>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</si>
  <si>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</si>
  <si>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</si>
  <si>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</si>
  <si>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</si>
  <si>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</si>
  <si>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</si>
  <si>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423001</t>
  </si>
  <si>
    <t>岳阳市垃圾清运管理所</t>
  </si>
  <si>
    <t xml:space="preserve">  编外用工人员经费</t>
  </si>
  <si>
    <t>1、编外人员152人。涉及多个岗位，有行管骨干、车辆驾驶员、维修技师以及站厕管理员。
2、为岳阳市文明城市建设站好每一班岗。
3、保障编外人员的工资、福利发放到位。</t>
  </si>
  <si>
    <t>满意度指标</t>
  </si>
  <si>
    <t>服务对象满意度指标</t>
  </si>
  <si>
    <t>编外人员满意度</t>
  </si>
  <si>
    <t>≥95%</t>
  </si>
  <si>
    <t>绝大部分人满意</t>
  </si>
  <si>
    <t>未完成按考评通报扣分，有95%完成情况得满分，70％完成情况扣5分</t>
  </si>
  <si>
    <t>≥</t>
  </si>
  <si>
    <t>效益指标</t>
  </si>
  <si>
    <t>可持续影响指标</t>
  </si>
  <si>
    <t>生态环境改善情况</t>
  </si>
  <si>
    <t>有所改善</t>
  </si>
  <si>
    <t>实现可持续发展</t>
  </si>
  <si>
    <t>该指标实现可持续效益得满分，效果不明显，可酌情扣分，未起到该作用，不得分。</t>
  </si>
  <si>
    <t>/</t>
  </si>
  <si>
    <t>定性</t>
  </si>
  <si>
    <t>生态效益指标</t>
  </si>
  <si>
    <t>未完成按考评通报扣分，有95%完成情况得满分，70％完成情况扣2分</t>
  </si>
  <si>
    <t>社会效益指标</t>
  </si>
  <si>
    <t>增加就业岗位</t>
  </si>
  <si>
    <t>152</t>
  </si>
  <si>
    <t>达到152人就业得满分，未达到扣2分。</t>
  </si>
  <si>
    <t>个</t>
  </si>
  <si>
    <t>经济效益指标</t>
  </si>
  <si>
    <t>促进经济发展</t>
  </si>
  <si>
    <t>有效促进</t>
  </si>
  <si>
    <t>有效促进经济发展得满分，没有达到该效果扣8分。</t>
  </si>
  <si>
    <t>成本指标</t>
  </si>
  <si>
    <t>经济成本指标</t>
  </si>
  <si>
    <t>编外人员经费</t>
  </si>
  <si>
    <t>464</t>
  </si>
  <si>
    <t>工资、福利、社保费</t>
  </si>
  <si>
    <t>预算内得12分,每超预算1%扣1分。</t>
  </si>
  <si>
    <t>万元</t>
  </si>
  <si>
    <t>≤</t>
  </si>
  <si>
    <t>产出指标</t>
  </si>
  <si>
    <t>时效指标</t>
  </si>
  <si>
    <t>编外人员到岗及时率、及时发放工资、及时缴纳社保</t>
  </si>
  <si>
    <t>每月25日前</t>
  </si>
  <si>
    <t>月工资</t>
  </si>
  <si>
    <t>每月25号发放工资、缴纳社保得12分，未及时发放工资和拖欠社保费一次扣5分</t>
  </si>
  <si>
    <t>月</t>
  </si>
  <si>
    <t>质量指标</t>
  </si>
  <si>
    <t>程序合规性</t>
  </si>
  <si>
    <t>合规率100％</t>
  </si>
  <si>
    <t>劳派职工用工时签订劳务协议，在工作过程中认真负责。</t>
  </si>
  <si>
    <t>劳派职工一律签订劳务协议，工资和社保费及时转账劳派公司得15分，反之扣5分。</t>
  </si>
  <si>
    <t>％</t>
  </si>
  <si>
    <t>定量</t>
  </si>
  <si>
    <t>数量指标</t>
  </si>
  <si>
    <t>编外人员</t>
  </si>
  <si>
    <t>≦152</t>
  </si>
  <si>
    <t>编外人员年工资及福利</t>
  </si>
  <si>
    <t>每月按时发放工资、缴纳社保得15分，未及时发放工资和拖欠社保费一次扣5分。年底及时发放编外人员 年终福利。</t>
  </si>
  <si>
    <t>人</t>
  </si>
  <si>
    <t xml:space="preserve">  环卫清扫专用车辆运行与维护</t>
  </si>
  <si>
    <t>1、做好中心城区生活垃圾清运出城工作。
2、做好特种清运车辆的维修、维护、保养及相关运行管理工作。
3、做好车辆的安全管理工作，杜绝重大责任事故。</t>
  </si>
  <si>
    <t>车辆保险</t>
  </si>
  <si>
    <t>≥50</t>
  </si>
  <si>
    <t>在用生产车辆每年必须购买保险。</t>
  </si>
  <si>
    <t>在用生产车辆每年购买保险的得满分，反之扣3分。</t>
  </si>
  <si>
    <t>1台/1年/1次</t>
  </si>
  <si>
    <t>车辆保养</t>
  </si>
  <si>
    <t>在用生产车辆每年及时进行保养。</t>
  </si>
  <si>
    <t>在用生产车辆每年及时进行保养的得满分，反之扣3分。</t>
  </si>
  <si>
    <t>车辆年检</t>
  </si>
  <si>
    <t>在用生产车辆每年必须及时在年检机构进行检测。</t>
  </si>
  <si>
    <t>在用生产车辆每年及时在年检机构进行检测的得满分，反之扣3分。</t>
  </si>
  <si>
    <t>车辆检修</t>
  </si>
  <si>
    <t>≥18000</t>
  </si>
  <si>
    <t>在用生产车辆每日及时自检和送修</t>
  </si>
  <si>
    <t>在用生产车辆每日及时自检和送修的得满分，反之扣3分。</t>
  </si>
  <si>
    <t>1台/1日/1次</t>
  </si>
  <si>
    <t>年度内完成</t>
  </si>
  <si>
    <t>2024</t>
  </si>
  <si>
    <t>2024年度内完成</t>
  </si>
  <si>
    <t>按时派车，保障中心城区日常垃圾清运出城的得满分，垃圾积压一次扣1分。</t>
  </si>
  <si>
    <t>年</t>
  </si>
  <si>
    <t>保障环卫特种车辆安全出行</t>
  </si>
  <si>
    <t>≥69000次</t>
  </si>
  <si>
    <t>日常确保生产用车</t>
  </si>
  <si>
    <t>日常确保生产用车得满分，反之扣3分。</t>
  </si>
  <si>
    <t>次</t>
  </si>
  <si>
    <t>生态环境成本指标</t>
  </si>
  <si>
    <t>碳排放量</t>
  </si>
  <si>
    <t>下降</t>
  </si>
  <si>
    <t>减少二氧化碳排放量</t>
  </si>
  <si>
    <t>二氧化碳排放量比2023年下降得满分，无下降扣0.5分。</t>
  </si>
  <si>
    <t>公务用车运行经费</t>
  </si>
  <si>
    <t>≤413</t>
  </si>
  <si>
    <t>正常运转</t>
  </si>
  <si>
    <t>控制在预算内得10分，每超10%扣2分。</t>
  </si>
  <si>
    <t>社会公众满意度</t>
  </si>
  <si>
    <t>社会公众满意度达95％得10分，每少5%扣2分。</t>
  </si>
  <si>
    <t>生态环境得到改善得满分，无明显改善扣1分。</t>
  </si>
  <si>
    <t>出车安全</t>
  </si>
  <si>
    <t>安全率达99.5％</t>
  </si>
  <si>
    <t>出车安全率达99.5％得6分，没达到扣3分。</t>
  </si>
  <si>
    <t>有效促进经济发展得满分，没达到该效果扣5分</t>
  </si>
  <si>
    <t>无</t>
  </si>
  <si>
    <t xml:space="preserve">  业务工作经费</t>
  </si>
  <si>
    <t>1、保障53座垃圾站正常运行，做好连体公厕的便民服务工作。
2、做好垃圾站的设施设备维修、维护工作。
3、做好连体公厕的维修、维护和管理工作。</t>
  </si>
  <si>
    <t>生产车辆检测维修</t>
  </si>
  <si>
    <t>检定台数26台次得10分，每少2台次扣0.5分.</t>
  </si>
  <si>
    <t>台</t>
  </si>
  <si>
    <t>垃圾处理率、垃圾站及公厕保洁率</t>
  </si>
  <si>
    <t>≥100%</t>
  </si>
  <si>
    <t>确保垃圾处理率、垃圾站及公厕保洁率90％以上。</t>
  </si>
  <si>
    <t>确保垃圾处理率、垃圾站及公厕保洁率90％以上得10分，每少5％扣2分。</t>
  </si>
  <si>
    <t>公厕</t>
  </si>
  <si>
    <t>1次/日/站</t>
  </si>
  <si>
    <t>公厕内卫生每日至少打扫1次得。</t>
  </si>
  <si>
    <t>公厕内卫生每日至少打扫1次得5分，不打扫的扣2分。</t>
  </si>
  <si>
    <t>座</t>
  </si>
  <si>
    <t>清除臭味</t>
  </si>
  <si>
    <t>次/日/站</t>
  </si>
  <si>
    <t>每天喷洒除臭药剂</t>
  </si>
  <si>
    <t>每天喷洒除臭药剂得5分，没喷洒有异味扣1分。</t>
  </si>
  <si>
    <t>垃圾站设备检测</t>
  </si>
  <si>
    <t>站厕管理员每日上岗前检查液压设备是否正常运转。</t>
  </si>
  <si>
    <t>站厕管理员每日上岗前检查液压设备得5分，无检查的情况扣1分。</t>
  </si>
  <si>
    <t>垃圾站站内卫生</t>
  </si>
  <si>
    <t>垃圾站站内卫生每日至少打扫1次得。</t>
  </si>
  <si>
    <t>垃圾站站内卫生每日至少打扫1次得5分，不打扫的扣2分。</t>
  </si>
  <si>
    <t>垃圾出站</t>
  </si>
  <si>
    <t>车/次</t>
  </si>
  <si>
    <t>满箱垃圾压缩完及时出站</t>
  </si>
  <si>
    <t>满箱垃圾压缩完及时出站得5分，不及时1次扣1分。</t>
  </si>
  <si>
    <t>箱</t>
  </si>
  <si>
    <t>2024年年内完成</t>
  </si>
  <si>
    <t>站厕正常运转。设备设施维修维护。</t>
  </si>
  <si>
    <t>2024年年内完成得10分，反之扣2分。</t>
  </si>
  <si>
    <t>居民生活环境明显改善、生活质量得到提升</t>
  </si>
  <si>
    <t>得到提升</t>
  </si>
  <si>
    <t>居民生活环境明显改善、生活质量得到提升得6分，反之扣2分。</t>
  </si>
  <si>
    <t>环境状态有所改善</t>
  </si>
  <si>
    <t>环境状态有所改善得满分，反之扣1分。</t>
  </si>
  <si>
    <t>对自然生态环境造成的负面影响</t>
  </si>
  <si>
    <t>无负面影响</t>
  </si>
  <si>
    <t>垃圾分类，部分垃圾焚烧转为电能</t>
  </si>
  <si>
    <t>对自然生态环境无负面影响得满分，反之扣1分。</t>
  </si>
  <si>
    <t>社会成本指标</t>
  </si>
  <si>
    <t>对社会发展可能造成的负面影响</t>
  </si>
  <si>
    <t>对社会不产生负面影响</t>
  </si>
  <si>
    <t>促进社会公益事业发展无负面影响得满分，反之扣1分。</t>
  </si>
  <si>
    <t>业务工作经费</t>
  </si>
  <si>
    <t>576</t>
  </si>
  <si>
    <t>控制在预算内得满分，每超10％扣2分</t>
  </si>
  <si>
    <t>%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</si>
  <si>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</si>
  <si>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</si>
  <si>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</si>
  <si>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</si>
  <si>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</si>
  <si>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</si>
  <si>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</si>
  <si>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</si>
  <si>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</si>
  <si>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</si>
  <si>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</si>
  <si>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</si>
  <si>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目标：1、完成中心城区日生活垃圾清运工作，确保日产日清2、做好城区53座垃圾中转站的设施维护和设备维修工作，确保各站正常工作。3、做好35座连体公厕的维护和管理工作，提供便民服务。4、做好垃圾运输车辆的日常维修、保养工作，全年杜绝重大责任安全事故。5、完成上级领导交办的各项工作任务。</t>
  </si>
  <si>
    <t>专项考评</t>
  </si>
  <si>
    <t>1</t>
  </si>
  <si>
    <t>次/月</t>
  </si>
  <si>
    <t>每月一次专项考评，一年达到12次</t>
  </si>
  <si>
    <t>1年完成12次得8分，未完成一次扣1分，扣完为止。</t>
  </si>
  <si>
    <t>8分</t>
  </si>
  <si>
    <t>垃圾清运</t>
  </si>
  <si>
    <t>日产日清</t>
  </si>
  <si>
    <t>吨</t>
  </si>
  <si>
    <t>保证中心城区垃圾日产日清。</t>
  </si>
  <si>
    <t>垃圾清运做到日产日清得10分，每积压一次扣2分。</t>
  </si>
  <si>
    <t>10分</t>
  </si>
  <si>
    <t>站厕维护管理</t>
  </si>
  <si>
    <t>次/日</t>
  </si>
  <si>
    <t>每日一次站厕维护管理，确保站厕正常运作</t>
  </si>
  <si>
    <t>每日一次站厕维护管理得8分，未达到每日一次扣8分。</t>
  </si>
  <si>
    <t>垃圾处理率</t>
  </si>
  <si>
    <t>100</t>
  </si>
  <si>
    <t>垃圾日产日清，确保垃圾处理率达到100%</t>
  </si>
  <si>
    <t>垃圾处理率达到100%得10分，每少于5%扣2分。</t>
  </si>
  <si>
    <t>车辆出行安全率</t>
  </si>
  <si>
    <t>车辆出行安全率达100％</t>
  </si>
  <si>
    <t>每发生一次重大交通事故扣1份</t>
  </si>
  <si>
    <t>垃圾站及公厕保洁率</t>
  </si>
  <si>
    <t>站厕每日清扫，保洁率达到100%</t>
  </si>
  <si>
    <t>站厕保洁率达到100%得6分，每少于5%扣2分。</t>
  </si>
  <si>
    <t>6分</t>
  </si>
  <si>
    <t>按规定时间内完成垃圾清运，车辆维修、维护及保养，站厕设施设备维修维护等工作。</t>
  </si>
  <si>
    <t>确保按规定时间在2024年12月31日前完成</t>
  </si>
  <si>
    <t>时效达到绩效目标得10分，未如期完成且无充分理由的扣10分。</t>
  </si>
  <si>
    <t>居民生活环境明显改善、生活质量得到提升。</t>
  </si>
  <si>
    <t>完成绩效目标设定的社会效益得6分，未完成的酌情扣分</t>
  </si>
  <si>
    <t>除臭灭蝇无异味，优化生态环境。</t>
  </si>
  <si>
    <t>得到改善</t>
  </si>
  <si>
    <t>每日根据垃圾量和天气气温喷洒除臭药剂，优化生态环境。</t>
  </si>
  <si>
    <t>完成绩效目标设定的社会效益得8分，未完成的酌情扣分</t>
  </si>
  <si>
    <t>深化全国文明城市、国家卫生城市建设成果。</t>
  </si>
  <si>
    <t>造就良好的经济发展环境率达到98%以上</t>
  </si>
  <si>
    <t>完成绩效设定目标的得6分，未完成的酌情扣分</t>
  </si>
  <si>
    <t>居民对环境卫生及垃圾处理满意度</t>
  </si>
  <si>
    <t>95</t>
  </si>
  <si>
    <t>居民对环境卫生及垃圾处理满意度达到95%以上</t>
  </si>
  <si>
    <t>满意率达95%（含）以上的得8分，90%（含）-95%得6分，80%（含）-90%得4分，60%（含）-80%得2分，60%以下不得分。</t>
  </si>
  <si>
    <t>全年预算</t>
  </si>
  <si>
    <t>2445.73</t>
  </si>
  <si>
    <t>控制在预算内</t>
  </si>
  <si>
    <t>成本按绩效目标控制得10分，未完成的，按超支10%扣减5分。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</si>
  <si>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</si>
  <si>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</si>
  <si>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</si>
  <si>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</si>
  <si>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</si>
  <si>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</si>
  <si>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</si>
  <si>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</si>
  <si>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</si>
  <si>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</si>
  <si>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</si>
  <si>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</si>
  <si>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</si>
  <si>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</si>
  <si>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</si>
  <si>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</si>
  <si>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</si>
  <si>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</si>
  <si>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</si>
  <si>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</si>
  <si>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</si>
  <si>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</si>
  <si>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</si>
  <si>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</si>
  <si>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</si>
  <si>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</si>
  <si>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</si>
  <si>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</si>
  <si>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</si>
  <si>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</si>
  <si>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</si>
  <si>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</si>
  <si>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</si>
  <si>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</si>
  <si>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r>
      <rPr>
        <b/>
        <sz val="9"/>
        <rFont val="SimSun"/>
        <charset val="134"/>
      </rPr>
      <t>上级财政补助收入</t>
    </r>
    <r>
      <rPr>
        <b/>
        <sz val="9"/>
        <rFont val="Arial"/>
        <charset val="134"/>
      </rPr>
      <t xml:space="preserve">		</t>
    </r>
    <r>
      <rPr>
        <b/>
        <sz val="9"/>
        <rFont val="SimSun"/>
        <charset val="134"/>
      </rPr>
      <t xml:space="preserve"> </t>
    </r>
  </si>
  <si>
    <t>一般公共预算拨款小计</t>
  </si>
  <si>
    <t>纳入一般公共预算管理的非税收入拨款</t>
  </si>
  <si>
    <t>服务类</t>
  </si>
  <si>
    <t>C16070200</t>
  </si>
  <si>
    <t>硬件运维服务</t>
  </si>
  <si>
    <t>C16070300</t>
  </si>
  <si>
    <t>软件运维服务</t>
  </si>
  <si>
    <t>C16070400</t>
  </si>
  <si>
    <t>安全运维服务</t>
  </si>
  <si>
    <t>C16079900</t>
  </si>
  <si>
    <t>其他运行维护服务</t>
  </si>
  <si>
    <t>C17010100</t>
  </si>
  <si>
    <t>基础电信服务</t>
  </si>
  <si>
    <t>C17010300</t>
  </si>
  <si>
    <t>增值电信服务</t>
  </si>
  <si>
    <t>C23120100</t>
  </si>
  <si>
    <t>计算机设备维修和保养服务</t>
  </si>
  <si>
    <t>C23120200</t>
  </si>
  <si>
    <t>办公设备维修和保养服务</t>
  </si>
  <si>
    <t>C23120399</t>
  </si>
  <si>
    <t>其他车辆维修和保养服务</t>
  </si>
  <si>
    <t>C23120700</t>
  </si>
  <si>
    <t>空调维修和保养服务</t>
  </si>
  <si>
    <t>C23150000</t>
  </si>
  <si>
    <t>广告宣传服务</t>
  </si>
  <si>
    <t>C23090100</t>
  </si>
  <si>
    <t>印刷服务</t>
  </si>
  <si>
    <t>C23090199</t>
  </si>
  <si>
    <t>其他印刷服务</t>
  </si>
  <si>
    <t>C06010000</t>
  </si>
  <si>
    <t>新闻服务</t>
  </si>
  <si>
    <t>C23100200</t>
  </si>
  <si>
    <t>速递服务</t>
  </si>
  <si>
    <t>货物类</t>
  </si>
  <si>
    <t>A02091107</t>
  </si>
  <si>
    <t>视频监控设备</t>
  </si>
  <si>
    <t>C02060000</t>
  </si>
  <si>
    <t>培训服务</t>
  </si>
  <si>
    <t>C06030600</t>
  </si>
  <si>
    <t>烈士陵园和纪念馆服务</t>
  </si>
  <si>
    <t>C99000000</t>
  </si>
  <si>
    <t>其他服务</t>
  </si>
  <si>
    <t>批</t>
  </si>
  <si>
    <t>C18049900</t>
  </si>
  <si>
    <t>其他保险服务</t>
  </si>
  <si>
    <t>C10020100</t>
  </si>
  <si>
    <t>金属制品的制造业服务和金属加工服务</t>
  </si>
  <si>
    <t>C10020300</t>
  </si>
  <si>
    <t>机械和设备制造业服务</t>
  </si>
  <si>
    <t>C23140100</t>
  </si>
  <si>
    <t>综合零售服务</t>
  </si>
  <si>
    <t>C23140800</t>
  </si>
  <si>
    <t>五金、家具和室内装修材料专门零售服务</t>
  </si>
  <si>
    <t>C23149900</t>
  </si>
  <si>
    <t>无店铺和其他零售服务</t>
  </si>
  <si>
    <t>C23029900</t>
  </si>
  <si>
    <t>其他会计服务</t>
  </si>
  <si>
    <t>A05030300</t>
  </si>
  <si>
    <t>被服</t>
  </si>
  <si>
    <t>套</t>
  </si>
  <si>
    <t>C190101</t>
  </si>
  <si>
    <t>医院服务</t>
  </si>
  <si>
    <t>C04990000</t>
  </si>
  <si>
    <t>其他医疗卫生服务</t>
  </si>
  <si>
    <t>C05010500</t>
  </si>
  <si>
    <t>社会救济服务</t>
  </si>
  <si>
    <t>C05990000</t>
  </si>
  <si>
    <t>其他社会服务</t>
  </si>
  <si>
    <t>C06040200</t>
  </si>
  <si>
    <t>体育场馆服务</t>
  </si>
  <si>
    <t>C06039900</t>
  </si>
  <si>
    <t>其他文化艺术服务</t>
  </si>
  <si>
    <t>C06050300</t>
  </si>
  <si>
    <t>休闲健身娱乐服务</t>
  </si>
  <si>
    <t>C06059900</t>
  </si>
  <si>
    <t>其他娱乐服务</t>
  </si>
  <si>
    <t>C23019900</t>
  </si>
  <si>
    <t>其他法律服务</t>
  </si>
  <si>
    <t>C13050200</t>
  </si>
  <si>
    <t>垃圾处理服务</t>
  </si>
  <si>
    <t>A020101</t>
  </si>
  <si>
    <t>计算机设备</t>
  </si>
  <si>
    <t>A02080701</t>
  </si>
  <si>
    <t>电话机</t>
  </si>
  <si>
    <t>复印机</t>
  </si>
  <si>
    <t>A020210</t>
  </si>
  <si>
    <t>文印设备</t>
  </si>
  <si>
    <t>A050104</t>
  </si>
  <si>
    <t>普通期刊</t>
  </si>
  <si>
    <t>本</t>
  </si>
  <si>
    <t>A050101</t>
  </si>
  <si>
    <t>普通图书</t>
  </si>
  <si>
    <t>A060205</t>
  </si>
  <si>
    <t>木制台、桌类</t>
  </si>
  <si>
    <t>A060302</t>
  </si>
  <si>
    <t>木骨架为主的椅凳类</t>
  </si>
  <si>
    <t>把</t>
  </si>
  <si>
    <t>A060303</t>
  </si>
  <si>
    <t>塑料椅凳类</t>
  </si>
  <si>
    <t>A060402</t>
  </si>
  <si>
    <t>木骨架沙发类</t>
  </si>
  <si>
    <t>A060501</t>
  </si>
  <si>
    <t>木质柜类</t>
  </si>
  <si>
    <t>A060503</t>
  </si>
  <si>
    <t>金属质柜类</t>
  </si>
  <si>
    <t>A060601</t>
  </si>
  <si>
    <t>木质架类</t>
  </si>
  <si>
    <t>A07030305</t>
  </si>
  <si>
    <t>窗帘及类似品</t>
  </si>
  <si>
    <t>幅</t>
  </si>
  <si>
    <t>A07030502</t>
  </si>
  <si>
    <t>手提包、背包</t>
  </si>
  <si>
    <t>A090101</t>
  </si>
  <si>
    <t>复印纸</t>
  </si>
  <si>
    <t>A090102</t>
  </si>
  <si>
    <t>信纸</t>
  </si>
  <si>
    <t>A090103</t>
  </si>
  <si>
    <t>信封</t>
  </si>
  <si>
    <t>A090199</t>
  </si>
  <si>
    <t>其他纸制品</t>
  </si>
  <si>
    <t>A090201</t>
  </si>
  <si>
    <t>鼓粉盒</t>
  </si>
  <si>
    <t>A090202</t>
  </si>
  <si>
    <t>硒鼓、粉盒</t>
  </si>
  <si>
    <t>A090203</t>
  </si>
  <si>
    <t>喷墨盒</t>
  </si>
  <si>
    <t>A090204</t>
  </si>
  <si>
    <t>墨水盒</t>
  </si>
  <si>
    <t>A090205</t>
  </si>
  <si>
    <t>色带</t>
  </si>
  <si>
    <t>条</t>
  </si>
  <si>
    <t>A090301</t>
  </si>
  <si>
    <t>墨水</t>
  </si>
  <si>
    <t>瓶</t>
  </si>
  <si>
    <t>A090302</t>
  </si>
  <si>
    <t>颜料</t>
  </si>
  <si>
    <t>A090401</t>
  </si>
  <si>
    <t>文具</t>
  </si>
  <si>
    <t>A090402</t>
  </si>
  <si>
    <t>笔</t>
  </si>
  <si>
    <t>支</t>
  </si>
  <si>
    <t>A090499</t>
  </si>
  <si>
    <t>其他文教用品</t>
  </si>
  <si>
    <t>A090501</t>
  </si>
  <si>
    <t>卫生用纸制品</t>
  </si>
  <si>
    <t>A090502</t>
  </si>
  <si>
    <t>消毒杀菌用品</t>
  </si>
  <si>
    <t>A090503</t>
  </si>
  <si>
    <t>肥(香)皂和合成洗涤剂</t>
  </si>
  <si>
    <t>A090599</t>
  </si>
  <si>
    <t>其他清洁用具</t>
  </si>
  <si>
    <t>A180402</t>
  </si>
  <si>
    <t>日用陶瓷制品</t>
  </si>
  <si>
    <t>A9901</t>
  </si>
  <si>
    <t>垃圾容器</t>
  </si>
  <si>
    <t>工程类</t>
  </si>
  <si>
    <t>B021601</t>
  </si>
  <si>
    <t>污水处理工程施工</t>
  </si>
  <si>
    <t>A150302</t>
  </si>
  <si>
    <t>茶及饮料原料</t>
  </si>
  <si>
    <t>件</t>
  </si>
  <si>
    <t>B0510</t>
  </si>
  <si>
    <t>消防工程和安防工程</t>
  </si>
  <si>
    <t>A032501</t>
  </si>
  <si>
    <t>消防设备</t>
  </si>
  <si>
    <t>A032208</t>
  </si>
  <si>
    <t>应急救援设备类</t>
  </si>
  <si>
    <t>A07030101</t>
  </si>
  <si>
    <t>制服</t>
  </si>
  <si>
    <t>A0703010504</t>
  </si>
  <si>
    <t>手套</t>
  </si>
  <si>
    <t>双</t>
  </si>
  <si>
    <t>A07030302</t>
  </si>
  <si>
    <t>毛巾</t>
  </si>
  <si>
    <t>A160104</t>
  </si>
  <si>
    <t>润滑油</t>
  </si>
  <si>
    <t>桶</t>
  </si>
  <si>
    <t>A180101</t>
  </si>
  <si>
    <t>橡胶轮胎和内胎</t>
  </si>
  <si>
    <t>A180199</t>
  </si>
  <si>
    <t>其他橡胶制品</t>
  </si>
  <si>
    <t>捆</t>
  </si>
  <si>
    <t>A020509</t>
  </si>
  <si>
    <t>金属加工设备</t>
  </si>
  <si>
    <t>A020512</t>
  </si>
  <si>
    <t>起重设备</t>
  </si>
  <si>
    <t>米</t>
  </si>
  <si>
    <t>A020519</t>
  </si>
  <si>
    <t>泵</t>
  </si>
  <si>
    <t>A020526</t>
  </si>
  <si>
    <t>减速机及传动装置</t>
  </si>
  <si>
    <t>A020527</t>
  </si>
  <si>
    <t>飞轮和皮带轮</t>
  </si>
  <si>
    <t>根</t>
  </si>
  <si>
    <t>A020601</t>
  </si>
  <si>
    <t>电机</t>
  </si>
  <si>
    <t>A020615</t>
  </si>
  <si>
    <t>电源设备</t>
  </si>
  <si>
    <t>A020617</t>
  </si>
  <si>
    <t>生产辅助用电器</t>
  </si>
  <si>
    <t>A020619</t>
  </si>
  <si>
    <t>照明设备</t>
  </si>
  <si>
    <t>A020620</t>
  </si>
  <si>
    <t>电气机械设备</t>
  </si>
  <si>
    <t>A020621</t>
  </si>
  <si>
    <t>绝缘电线和电缆</t>
  </si>
  <si>
    <t>A020623</t>
  </si>
  <si>
    <t>电气设备零部件</t>
  </si>
  <si>
    <t>A020699</t>
  </si>
  <si>
    <t>其他电气设备</t>
  </si>
  <si>
    <t>A02100102</t>
  </si>
  <si>
    <t>压力仪表</t>
  </si>
  <si>
    <t>A02100103</t>
  </si>
  <si>
    <t>流量仪表</t>
  </si>
  <si>
    <t>A1005</t>
  </si>
  <si>
    <t>有色金属冶炼及压延产品</t>
  </si>
  <si>
    <t>A100501</t>
  </si>
  <si>
    <t>十种有色金属</t>
  </si>
  <si>
    <t>A100502</t>
  </si>
  <si>
    <t>其他有色金属</t>
  </si>
  <si>
    <t>A080201</t>
  </si>
  <si>
    <t>单证</t>
  </si>
  <si>
    <t>A080202</t>
  </si>
  <si>
    <t>票据</t>
  </si>
  <si>
    <t>A080203</t>
  </si>
  <si>
    <t>本册</t>
  </si>
  <si>
    <t>A080299</t>
  </si>
  <si>
    <t>其他印刷品</t>
  </si>
  <si>
    <t>A0608</t>
  </si>
  <si>
    <t>厨卫用具</t>
  </si>
  <si>
    <t>口</t>
  </si>
  <si>
    <t>A060802</t>
  </si>
  <si>
    <t>炊事机械</t>
  </si>
  <si>
    <t>A060804</t>
  </si>
  <si>
    <t>水池</t>
  </si>
  <si>
    <t>A060808</t>
  </si>
  <si>
    <t>水箱配件</t>
  </si>
  <si>
    <t>A060809</t>
  </si>
  <si>
    <t>阀门</t>
  </si>
  <si>
    <t>A060812</t>
  </si>
  <si>
    <t>餐具</t>
  </si>
  <si>
    <t>A060813</t>
  </si>
  <si>
    <t>其他厨卫用具</t>
  </si>
  <si>
    <t>A0206180206</t>
  </si>
  <si>
    <t>排烟系统</t>
  </si>
  <si>
    <t>A0206180399</t>
  </si>
  <si>
    <t>其他清洁卫生电器</t>
  </si>
  <si>
    <t>A12020101</t>
  </si>
  <si>
    <t>稻谷</t>
  </si>
  <si>
    <t>斤</t>
  </si>
  <si>
    <t>A12020201</t>
  </si>
  <si>
    <t>马铃薯</t>
  </si>
  <si>
    <t>A12020301</t>
  </si>
  <si>
    <t>花生</t>
  </si>
  <si>
    <t>A12020402</t>
  </si>
  <si>
    <t>绿豆</t>
  </si>
  <si>
    <t>A12021201</t>
  </si>
  <si>
    <t>蔬菜</t>
  </si>
  <si>
    <t>A12021202</t>
  </si>
  <si>
    <t>食用菌</t>
  </si>
  <si>
    <t>A12021401</t>
  </si>
  <si>
    <t>调味香料</t>
  </si>
  <si>
    <t>A12040201</t>
  </si>
  <si>
    <t>活鸡</t>
  </si>
  <si>
    <t>A12040202</t>
  </si>
  <si>
    <t>活鸭</t>
  </si>
  <si>
    <t>A12040302</t>
  </si>
  <si>
    <t>禽蛋</t>
  </si>
  <si>
    <t>A12050601</t>
  </si>
  <si>
    <t>捕捞淡水鱼</t>
  </si>
  <si>
    <t>A12050103</t>
  </si>
  <si>
    <t>海水养殖蟹</t>
  </si>
  <si>
    <t>A12050402</t>
  </si>
  <si>
    <t>淡水养殖虾</t>
  </si>
  <si>
    <t>A150101</t>
  </si>
  <si>
    <t>谷物细粉</t>
  </si>
  <si>
    <t>A150105</t>
  </si>
  <si>
    <t>植物油及其制品</t>
  </si>
  <si>
    <t>升</t>
  </si>
  <si>
    <t>A150106</t>
  </si>
  <si>
    <t>糖及副产品</t>
  </si>
  <si>
    <t>A150107</t>
  </si>
  <si>
    <t>畜禽肉</t>
  </si>
  <si>
    <t>A150109</t>
  </si>
  <si>
    <t>熟肉制品</t>
  </si>
  <si>
    <t>A150110</t>
  </si>
  <si>
    <t>水产品加工</t>
  </si>
  <si>
    <t>A150113</t>
  </si>
  <si>
    <t>淀粉及淀粉制品</t>
  </si>
  <si>
    <t>包</t>
  </si>
  <si>
    <t>A150114</t>
  </si>
  <si>
    <t>豆腐及豆制品</t>
  </si>
  <si>
    <t>A150199</t>
  </si>
  <si>
    <t>其他农副食品</t>
  </si>
  <si>
    <t>A150203</t>
  </si>
  <si>
    <t>方便食品</t>
  </si>
  <si>
    <t>A150206</t>
  </si>
  <si>
    <t>调味品</t>
  </si>
  <si>
    <t>A150210</t>
  </si>
  <si>
    <t>加工盐</t>
  </si>
  <si>
    <t>袋</t>
  </si>
  <si>
    <t>A150299</t>
  </si>
  <si>
    <t>其他食品</t>
  </si>
  <si>
    <t>A180109</t>
  </si>
  <si>
    <t>日用及医用橡胶制品</t>
  </si>
  <si>
    <t>A180201</t>
  </si>
  <si>
    <t>塑料制品</t>
  </si>
  <si>
    <t>A130203</t>
  </si>
  <si>
    <t>液化天然气</t>
  </si>
  <si>
    <t>册</t>
  </si>
  <si>
    <t>A05010102</t>
  </si>
  <si>
    <t>词典</t>
  </si>
  <si>
    <t>A05010103</t>
  </si>
  <si>
    <t>百科全书</t>
  </si>
  <si>
    <t>A05010104</t>
  </si>
  <si>
    <t>年鉴及系列丛书</t>
  </si>
  <si>
    <t>A05010199</t>
  </si>
  <si>
    <t>地图册、图表集和其他图表书籍</t>
  </si>
  <si>
    <t>A05010401</t>
  </si>
  <si>
    <t>日刊</t>
  </si>
  <si>
    <t>份</t>
  </si>
  <si>
    <t>A070301</t>
  </si>
  <si>
    <t>A0703010402</t>
  </si>
  <si>
    <t>运动鞋或靴</t>
  </si>
  <si>
    <t>A07030201</t>
  </si>
  <si>
    <t>寝具及相关用品</t>
  </si>
  <si>
    <t>床</t>
  </si>
  <si>
    <t>A150201</t>
  </si>
  <si>
    <t>焙烤食品</t>
  </si>
  <si>
    <t>A07030299</t>
  </si>
  <si>
    <t>其他床上用具</t>
  </si>
  <si>
    <t>A110413</t>
  </si>
  <si>
    <t>清凉油</t>
  </si>
  <si>
    <t>盒</t>
  </si>
  <si>
    <t>A110499</t>
  </si>
  <si>
    <t>其他中成药</t>
  </si>
  <si>
    <t>盒/袋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</si>
</sst>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2">
    <font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b/>
      <sz val="11"/>
      <color indexed="8"/>
      <name val="宋体"/>
      <charset val="1"/>
      <scheme val="minor"/>
    </font>
    <font>
      <sz val="8"/>
      <color indexed="8"/>
      <name val="宋体"/>
      <charset val="1"/>
      <scheme val="minor"/>
    </font>
    <font>
      <sz val="11"/>
      <color rgb="FFFF0000"/>
      <name val="宋体"/>
      <charset val="1"/>
      <scheme val="minor"/>
    </font>
    <font>
      <sz val="9"/>
      <name val="SimSun"/>
      <charset val="134"/>
    </font>
    <font>
      <sz val="11"/>
      <name val="宋体"/>
      <charset val="1"/>
      <scheme val="minor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8"/>
      <name val="SimSun"/>
      <charset val="134"/>
    </font>
    <font>
      <sz val="8"/>
      <name val="宋体"/>
      <charset val="134"/>
      <scheme val="minor"/>
    </font>
    <font>
      <sz val="8"/>
      <name val="宋体"/>
      <charset val="134"/>
    </font>
    <font>
      <b/>
      <sz val="11"/>
      <name val="宋体"/>
      <charset val="1"/>
      <scheme val="minor"/>
    </font>
    <font>
      <b/>
      <sz val="8"/>
      <name val="宋体"/>
      <charset val="134"/>
      <scheme val="minor"/>
    </font>
    <font>
      <sz val="8"/>
      <name val="宋体"/>
      <charset val="1"/>
      <scheme val="minor"/>
    </font>
    <font>
      <sz val="9"/>
      <name val="宋体"/>
      <charset val="134"/>
    </font>
    <font>
      <b/>
      <sz val="17"/>
      <name val="SimSun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8"/>
      <color indexed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3" borderId="8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4" borderId="11" applyNumberFormat="0" applyAlignment="0" applyProtection="0">
      <alignment vertical="center"/>
    </xf>
    <xf numFmtId="0" fontId="41" fillId="5" borderId="12" applyNumberFormat="0" applyAlignment="0" applyProtection="0">
      <alignment vertical="center"/>
    </xf>
    <xf numFmtId="0" fontId="42" fillId="5" borderId="11" applyNumberFormat="0" applyAlignment="0" applyProtection="0">
      <alignment vertical="center"/>
    </xf>
    <xf numFmtId="0" fontId="43" fillId="6" borderId="13" applyNumberFormat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0" fontId="16" fillId="0" borderId="0"/>
    <xf numFmtId="0" fontId="0" fillId="0" borderId="0">
      <alignment vertical="center"/>
    </xf>
  </cellStyleXfs>
  <cellXfs count="134">
    <xf numFmtId="0" fontId="0" fillId="0" borderId="0" xfId="0" applyFont="1">
      <alignment vertical="center"/>
    </xf>
    <xf numFmtId="0" fontId="0" fillId="0" borderId="0" xfId="52">
      <alignment vertical="center"/>
    </xf>
    <xf numFmtId="0" fontId="1" fillId="0" borderId="0" xfId="52" applyFont="1">
      <alignment vertical="center"/>
    </xf>
    <xf numFmtId="0" fontId="2" fillId="0" borderId="0" xfId="52" applyFont="1">
      <alignment vertical="center"/>
    </xf>
    <xf numFmtId="0" fontId="3" fillId="0" borderId="0" xfId="52" applyFont="1">
      <alignment vertical="center"/>
    </xf>
    <xf numFmtId="0" fontId="0" fillId="0" borderId="0" xfId="0" applyFont="1" applyFill="1" applyAlignment="1">
      <alignment vertical="center"/>
    </xf>
    <xf numFmtId="0" fontId="4" fillId="0" borderId="0" xfId="52" applyFont="1" applyFill="1">
      <alignment vertical="center"/>
    </xf>
    <xf numFmtId="0" fontId="5" fillId="0" borderId="0" xfId="52" applyFont="1" applyFill="1" applyAlignment="1">
      <alignment vertical="center" wrapText="1"/>
    </xf>
    <xf numFmtId="0" fontId="6" fillId="0" borderId="0" xfId="52" applyFont="1" applyFill="1">
      <alignment vertical="center"/>
    </xf>
    <xf numFmtId="0" fontId="7" fillId="0" borderId="0" xfId="52" applyFont="1" applyFill="1" applyAlignment="1">
      <alignment horizontal="center" vertical="center" wrapText="1"/>
    </xf>
    <xf numFmtId="0" fontId="8" fillId="0" borderId="0" xfId="52" applyFont="1" applyFill="1" applyAlignment="1">
      <alignment vertical="center" wrapText="1"/>
    </xf>
    <xf numFmtId="0" fontId="9" fillId="0" borderId="1" xfId="52" applyFont="1" applyFill="1" applyBorder="1" applyAlignment="1">
      <alignment horizontal="center" vertical="center" wrapText="1"/>
    </xf>
    <xf numFmtId="0" fontId="9" fillId="0" borderId="1" xfId="52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52" applyFont="1" applyFill="1" applyBorder="1">
      <alignment vertical="center"/>
    </xf>
    <xf numFmtId="176" fontId="14" fillId="0" borderId="1" xfId="0" applyNumberFormat="1" applyFont="1" applyFill="1" applyBorder="1" applyAlignment="1">
      <alignment horizontal="right" vertical="center" wrapText="1"/>
    </xf>
    <xf numFmtId="14" fontId="10" fillId="0" borderId="1" xfId="52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right" vertical="center" wrapText="1"/>
    </xf>
    <xf numFmtId="4" fontId="9" fillId="0" borderId="1" xfId="52" applyNumberFormat="1" applyFont="1" applyFill="1" applyBorder="1" applyAlignment="1">
      <alignment vertical="center" wrapText="1"/>
    </xf>
    <xf numFmtId="0" fontId="15" fillId="0" borderId="1" xfId="52" applyFont="1" applyFill="1" applyBorder="1">
      <alignment vertical="center"/>
    </xf>
    <xf numFmtId="0" fontId="5" fillId="0" borderId="0" xfId="0" applyFont="1" applyFill="1" applyBorder="1" applyAlignment="1">
      <alignment horizontal="right" vertical="center" wrapText="1"/>
    </xf>
    <xf numFmtId="0" fontId="9" fillId="0" borderId="0" xfId="52" applyFont="1" applyFill="1" applyAlignment="1">
      <alignment horizontal="right" vertical="center" wrapText="1"/>
    </xf>
    <xf numFmtId="0" fontId="16" fillId="0" borderId="0" xfId="51" applyAlignment="1">
      <alignment vertical="center"/>
    </xf>
    <xf numFmtId="0" fontId="17" fillId="0" borderId="0" xfId="0" applyFont="1" applyFill="1" applyAlignment="1">
      <alignment horizontal="center" vertical="center" wrapText="1"/>
    </xf>
    <xf numFmtId="0" fontId="18" fillId="0" borderId="0" xfId="51" applyFont="1" applyAlignment="1">
      <alignment horizontal="left" vertical="center"/>
    </xf>
    <xf numFmtId="0" fontId="19" fillId="0" borderId="0" xfId="51" applyFont="1" applyAlignment="1">
      <alignment horizontal="center" vertical="center"/>
    </xf>
    <xf numFmtId="0" fontId="9" fillId="0" borderId="0" xfId="0" applyFont="1" applyFill="1" applyAlignment="1">
      <alignment vertical="center" wrapText="1"/>
    </xf>
    <xf numFmtId="0" fontId="20" fillId="0" borderId="2" xfId="0" applyFont="1" applyFill="1" applyBorder="1" applyAlignment="1">
      <alignment horizontal="center" vertical="center" wrapText="1"/>
    </xf>
    <xf numFmtId="43" fontId="21" fillId="0" borderId="2" xfId="1" applyFont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43" fontId="21" fillId="0" borderId="2" xfId="1" applyFont="1" applyBorder="1" applyAlignment="1">
      <alignment horizontal="right" vertical="center" wrapText="1"/>
    </xf>
    <xf numFmtId="43" fontId="21" fillId="0" borderId="2" xfId="1" applyFont="1" applyBorder="1" applyAlignment="1">
      <alignment horizontal="left"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right" vertical="center" wrapText="1"/>
    </xf>
    <xf numFmtId="176" fontId="22" fillId="0" borderId="2" xfId="0" applyNumberFormat="1" applyFont="1" applyFill="1" applyBorder="1" applyAlignment="1">
      <alignment horizontal="right" vertical="center" wrapText="1"/>
    </xf>
    <xf numFmtId="0" fontId="22" fillId="0" borderId="3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center" vertical="center" wrapText="1"/>
    </xf>
    <xf numFmtId="43" fontId="21" fillId="0" borderId="1" xfId="1" applyFont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right" vertical="center" wrapText="1"/>
    </xf>
    <xf numFmtId="176" fontId="21" fillId="0" borderId="2" xfId="0" applyNumberFormat="1" applyFont="1" applyFill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2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2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4" fontId="22" fillId="0" borderId="2" xfId="0" applyNumberFormat="1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0" fontId="22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20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left" vertical="center" wrapText="1"/>
    </xf>
    <xf numFmtId="4" fontId="21" fillId="0" borderId="2" xfId="0" applyNumberFormat="1" applyFont="1" applyBorder="1" applyAlignment="1">
      <alignment vertical="center" wrapText="1"/>
    </xf>
    <xf numFmtId="0" fontId="21" fillId="0" borderId="2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left" vertical="center" wrapText="1"/>
    </xf>
    <xf numFmtId="0" fontId="21" fillId="2" borderId="2" xfId="0" applyFont="1" applyFill="1" applyBorder="1" applyAlignment="1">
      <alignment horizontal="left" vertical="center" wrapText="1"/>
    </xf>
    <xf numFmtId="4" fontId="22" fillId="0" borderId="2" xfId="0" applyNumberFormat="1" applyFont="1" applyBorder="1" applyAlignment="1">
      <alignment horizontal="right" vertical="center" wrapText="1"/>
    </xf>
    <xf numFmtId="0" fontId="22" fillId="0" borderId="0" xfId="0" applyFont="1" applyBorder="1" applyAlignment="1">
      <alignment vertical="center" wrapText="1"/>
    </xf>
    <xf numFmtId="0" fontId="21" fillId="2" borderId="2" xfId="0" applyFont="1" applyFill="1" applyBorder="1" applyAlignment="1">
      <alignment vertical="center" wrapText="1"/>
    </xf>
    <xf numFmtId="4" fontId="21" fillId="0" borderId="2" xfId="0" applyNumberFormat="1" applyFont="1" applyBorder="1" applyAlignment="1">
      <alignment horizontal="right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vertical="center" wrapText="1"/>
    </xf>
    <xf numFmtId="4" fontId="22" fillId="2" borderId="2" xfId="0" applyNumberFormat="1" applyFont="1" applyFill="1" applyBorder="1" applyAlignment="1">
      <alignment vertical="center" wrapText="1"/>
    </xf>
    <xf numFmtId="0" fontId="22" fillId="0" borderId="2" xfId="0" applyFont="1" applyBorder="1" applyAlignment="1">
      <alignment horizontal="left" vertical="center" wrapText="1"/>
    </xf>
    <xf numFmtId="0" fontId="0" fillId="0" borderId="0" xfId="49">
      <alignment vertical="center"/>
    </xf>
    <xf numFmtId="0" fontId="0" fillId="0" borderId="0" xfId="49" applyFont="1">
      <alignment vertical="center"/>
    </xf>
    <xf numFmtId="0" fontId="0" fillId="0" borderId="0" xfId="49" applyFont="1" applyFill="1" applyAlignment="1">
      <alignment vertical="center"/>
    </xf>
    <xf numFmtId="49" fontId="0" fillId="0" borderId="0" xfId="49" applyNumberFormat="1" applyFont="1" applyFill="1" applyAlignment="1">
      <alignment vertical="center"/>
    </xf>
    <xf numFmtId="0" fontId="5" fillId="0" borderId="0" xfId="49" applyFont="1" applyFill="1" applyAlignment="1">
      <alignment vertical="center" wrapText="1"/>
    </xf>
    <xf numFmtId="49" fontId="5" fillId="0" borderId="0" xfId="49" applyNumberFormat="1" applyFont="1" applyFill="1" applyAlignment="1">
      <alignment vertical="center" wrapText="1"/>
    </xf>
    <xf numFmtId="0" fontId="5" fillId="0" borderId="0" xfId="49" applyFont="1" applyFill="1" applyAlignment="1">
      <alignment horizontal="right" vertical="center" wrapText="1"/>
    </xf>
    <xf numFmtId="0" fontId="17" fillId="0" borderId="0" xfId="49" applyFont="1" applyFill="1" applyAlignment="1">
      <alignment horizontal="center" vertical="center" wrapText="1"/>
    </xf>
    <xf numFmtId="49" fontId="17" fillId="0" borderId="0" xfId="49" applyNumberFormat="1" applyFont="1" applyFill="1" applyAlignment="1">
      <alignment horizontal="center" vertical="center" wrapText="1"/>
    </xf>
    <xf numFmtId="0" fontId="9" fillId="0" borderId="4" xfId="49" applyFont="1" applyFill="1" applyBorder="1" applyAlignment="1">
      <alignment horizontal="left" vertical="center" wrapText="1"/>
    </xf>
    <xf numFmtId="49" fontId="9" fillId="0" borderId="4" xfId="49" applyNumberFormat="1" applyFont="1" applyFill="1" applyBorder="1" applyAlignment="1">
      <alignment horizontal="left" vertical="center" wrapText="1"/>
    </xf>
    <xf numFmtId="0" fontId="9" fillId="0" borderId="0" xfId="49" applyFont="1" applyFill="1" applyAlignment="1">
      <alignment vertical="center" wrapText="1"/>
    </xf>
    <xf numFmtId="0" fontId="9" fillId="0" borderId="0" xfId="49" applyFont="1" applyFill="1" applyAlignment="1">
      <alignment horizontal="right" vertical="center" wrapText="1"/>
    </xf>
    <xf numFmtId="0" fontId="20" fillId="0" borderId="5" xfId="49" applyFont="1" applyFill="1" applyBorder="1" applyAlignment="1">
      <alignment horizontal="center" vertical="center" wrapText="1"/>
    </xf>
    <xf numFmtId="0" fontId="20" fillId="0" borderId="6" xfId="49" applyFont="1" applyFill="1" applyBorder="1" applyAlignment="1">
      <alignment horizontal="center" vertical="center" wrapText="1"/>
    </xf>
    <xf numFmtId="49" fontId="20" fillId="0" borderId="2" xfId="49" applyNumberFormat="1" applyFont="1" applyFill="1" applyBorder="1" applyAlignment="1">
      <alignment horizontal="center" vertical="center" wrapText="1"/>
    </xf>
    <xf numFmtId="0" fontId="20" fillId="0" borderId="2" xfId="49" applyFont="1" applyFill="1" applyBorder="1" applyAlignment="1">
      <alignment horizontal="center" vertical="center" wrapText="1"/>
    </xf>
    <xf numFmtId="0" fontId="20" fillId="0" borderId="3" xfId="49" applyFont="1" applyFill="1" applyBorder="1" applyAlignment="1">
      <alignment horizontal="center" vertical="center" wrapText="1"/>
    </xf>
    <xf numFmtId="0" fontId="20" fillId="0" borderId="7" xfId="49" applyFont="1" applyFill="1" applyBorder="1" applyAlignment="1">
      <alignment horizontal="center" vertical="center" wrapText="1"/>
    </xf>
    <xf numFmtId="49" fontId="20" fillId="0" borderId="2" xfId="49" applyNumberFormat="1" applyFont="1" applyFill="1" applyBorder="1" applyAlignment="1">
      <alignment vertical="center" wrapText="1"/>
    </xf>
    <xf numFmtId="43" fontId="24" fillId="0" borderId="1" xfId="50" applyFont="1" applyBorder="1" applyAlignment="1">
      <alignment horizontal="center" vertical="center"/>
    </xf>
    <xf numFmtId="49" fontId="20" fillId="0" borderId="2" xfId="49" applyNumberFormat="1" applyFont="1" applyFill="1" applyBorder="1" applyAlignment="1">
      <alignment horizontal="left" vertical="center" wrapText="1"/>
    </xf>
    <xf numFmtId="0" fontId="20" fillId="0" borderId="5" xfId="49" applyFont="1" applyFill="1" applyBorder="1" applyAlignment="1">
      <alignment horizontal="left" vertical="center" wrapText="1"/>
    </xf>
    <xf numFmtId="43" fontId="20" fillId="0" borderId="1" xfId="50" applyFont="1" applyBorder="1" applyAlignment="1">
      <alignment horizontal="center" vertical="center" wrapText="1"/>
    </xf>
    <xf numFmtId="43" fontId="20" fillId="0" borderId="6" xfId="50" applyFont="1" applyBorder="1" applyAlignment="1">
      <alignment horizontal="center" vertical="center" wrapText="1"/>
    </xf>
    <xf numFmtId="43" fontId="20" fillId="0" borderId="2" xfId="50" applyFont="1" applyBorder="1" applyAlignment="1">
      <alignment horizontal="center" vertical="center" wrapText="1"/>
    </xf>
    <xf numFmtId="49" fontId="10" fillId="2" borderId="2" xfId="49" applyNumberFormat="1" applyFont="1" applyFill="1" applyBorder="1" applyAlignment="1">
      <alignment horizontal="left" vertical="center" wrapText="1"/>
    </xf>
    <xf numFmtId="0" fontId="10" fillId="0" borderId="5" xfId="49" applyFont="1" applyFill="1" applyBorder="1" applyAlignment="1">
      <alignment horizontal="left" vertical="center" wrapText="1"/>
    </xf>
    <xf numFmtId="43" fontId="10" fillId="0" borderId="1" xfId="50" applyFont="1" applyBorder="1" applyAlignment="1">
      <alignment horizontal="center" vertical="center" wrapText="1"/>
    </xf>
    <xf numFmtId="43" fontId="10" fillId="0" borderId="6" xfId="50" applyFont="1" applyBorder="1" applyAlignment="1">
      <alignment horizontal="center" vertical="center" wrapText="1"/>
    </xf>
    <xf numFmtId="49" fontId="10" fillId="0" borderId="2" xfId="49" applyNumberFormat="1" applyFont="1" applyFill="1" applyBorder="1" applyAlignment="1">
      <alignment vertical="center" wrapText="1"/>
    </xf>
    <xf numFmtId="43" fontId="10" fillId="0" borderId="2" xfId="50" applyFont="1" applyBorder="1" applyAlignment="1">
      <alignment horizontal="center" vertical="center" wrapText="1"/>
    </xf>
    <xf numFmtId="0" fontId="10" fillId="0" borderId="2" xfId="49" applyFont="1" applyFill="1" applyBorder="1" applyAlignment="1">
      <alignment horizontal="left" vertical="center" wrapText="1"/>
    </xf>
    <xf numFmtId="43" fontId="10" fillId="0" borderId="7" xfId="50" applyFont="1" applyBorder="1" applyAlignment="1">
      <alignment horizontal="center" vertical="center" wrapText="1"/>
    </xf>
    <xf numFmtId="49" fontId="20" fillId="2" borderId="2" xfId="49" applyNumberFormat="1" applyFont="1" applyFill="1" applyBorder="1" applyAlignment="1">
      <alignment horizontal="left" vertical="center" wrapText="1"/>
    </xf>
    <xf numFmtId="0" fontId="20" fillId="0" borderId="2" xfId="49" applyFont="1" applyFill="1" applyBorder="1" applyAlignment="1">
      <alignment horizontal="left" vertical="center" wrapText="1"/>
    </xf>
    <xf numFmtId="0" fontId="21" fillId="2" borderId="2" xfId="0" applyFont="1" applyFill="1" applyBorder="1" applyAlignment="1">
      <alignment horizontal="center" vertical="center" wrapText="1"/>
    </xf>
    <xf numFmtId="4" fontId="21" fillId="2" borderId="2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20" fillId="0" borderId="2" xfId="0" applyFont="1" applyBorder="1" applyAlignment="1">
      <alignment vertical="center" wrapText="1"/>
    </xf>
    <xf numFmtId="4" fontId="20" fillId="0" borderId="2" xfId="0" applyNumberFormat="1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20" fillId="2" borderId="2" xfId="0" applyFont="1" applyFill="1" applyBorder="1" applyAlignment="1">
      <alignment horizontal="left" vertical="center" wrapText="1"/>
    </xf>
    <xf numFmtId="4" fontId="20" fillId="2" borderId="2" xfId="0" applyNumberFormat="1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4" fontId="10" fillId="2" borderId="2" xfId="0" applyNumberFormat="1" applyFont="1" applyFill="1" applyBorder="1" applyAlignment="1">
      <alignment vertical="center" wrapText="1"/>
    </xf>
    <xf numFmtId="0" fontId="20" fillId="2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0" fontId="25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left" vertical="center" wrapText="1"/>
    </xf>
    <xf numFmtId="0" fontId="27" fillId="0" borderId="0" xfId="0" applyFont="1" applyFill="1" applyAlignment="1">
      <alignment vertical="center"/>
    </xf>
    <xf numFmtId="0" fontId="26" fillId="0" borderId="3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vertical="center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" xfId="50"/>
    <cellStyle name="常规 2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34899\Desktop\2023&#24180;&#39044;&#20915;&#31639;&#20844;&#24320;\&#24453;&#23457;&#26680;\&#32463;&#24314;&#32929;\&#25910;&#21333;&#20301;&#25991;&#20214;\&#28165;&#36816;&#25152;&#65288;&#26410;&#25353;&#26032;&#27169;&#26495;\&#36861;&#21152;&#33258;&#26377;&#36164;&#37329;&#21518;&#30340;&#25919;&#24220;&#37319;&#36141;&#39044;&#31639;688&#32534;&#21046;&#22635;&#25253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L8" sqref="L8"/>
    </sheetView>
  </sheetViews>
  <sheetFormatPr defaultColWidth="10" defaultRowHeight="14.1"/>
  <cols>
    <col min="1" max="15" width="9.76576576576577" customWidth="1"/>
  </cols>
  <sheetData>
    <row r="1" ht="16.35" customHeight="1" spans="1:1">
      <c r="A1" s="44"/>
    </row>
    <row r="2" ht="122.8" customHeight="1" spans="1:15">
      <c r="A2" s="131" t="s">
        <v>0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</row>
    <row r="3" ht="16.35" customHeight="1"/>
    <row r="4" ht="16.35" customHeight="1"/>
    <row r="5" ht="16.35" customHeight="1"/>
    <row r="6" ht="16.35" customHeight="1"/>
    <row r="7" ht="68.4" customHeight="1" spans="3:9">
      <c r="C7" s="132" t="s">
        <v>1</v>
      </c>
      <c r="D7" s="132"/>
      <c r="E7" s="133">
        <v>423001</v>
      </c>
      <c r="F7" s="133"/>
      <c r="G7" s="133"/>
      <c r="H7" s="133"/>
      <c r="I7" s="133"/>
    </row>
    <row r="8" ht="68.4" customHeight="1" spans="3:9">
      <c r="C8" s="132" t="s">
        <v>2</v>
      </c>
      <c r="D8" s="132"/>
      <c r="E8" s="133" t="s">
        <v>3</v>
      </c>
      <c r="F8" s="133"/>
      <c r="G8" s="133"/>
      <c r="H8" s="133"/>
      <c r="I8" s="133"/>
    </row>
    <row r="9" ht="68.4" customHeight="1" spans="3:8">
      <c r="C9" s="132"/>
      <c r="D9" s="132"/>
      <c r="E9" s="44"/>
      <c r="F9" s="44"/>
      <c r="G9" s="44"/>
      <c r="H9" s="44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pane ySplit="2" topLeftCell="A3" activePane="bottomLeft" state="frozen"/>
      <selection/>
      <selection pane="bottomLeft" activeCell="I7" sqref="I7"/>
    </sheetView>
  </sheetViews>
  <sheetFormatPr defaultColWidth="10" defaultRowHeight="14.1"/>
  <cols>
    <col min="1" max="3" width="4.61261261261261" customWidth="1"/>
    <col min="4" max="4" width="15.3873873873874" customWidth="1"/>
    <col min="5" max="9" width="20.5225225225225" customWidth="1"/>
  </cols>
  <sheetData>
    <row r="1" ht="16.35" customHeight="1" spans="1:9">
      <c r="A1" s="44"/>
      <c r="B1" s="44"/>
      <c r="C1" s="44"/>
      <c r="D1" s="44"/>
      <c r="E1" s="44"/>
      <c r="F1" s="44"/>
      <c r="G1" s="44"/>
      <c r="H1" s="44"/>
      <c r="I1" s="59" t="s">
        <v>290</v>
      </c>
    </row>
    <row r="2" ht="43.1" customHeight="1" spans="1:9">
      <c r="A2" s="60" t="s">
        <v>13</v>
      </c>
      <c r="B2" s="60"/>
      <c r="C2" s="60"/>
      <c r="D2" s="60"/>
      <c r="E2" s="60"/>
      <c r="F2" s="60"/>
      <c r="G2" s="60"/>
      <c r="H2" s="60"/>
      <c r="I2" s="60"/>
    </row>
    <row r="3" ht="24.15" customHeight="1" spans="1:9">
      <c r="A3" s="54" t="s">
        <v>33</v>
      </c>
      <c r="B3" s="54"/>
      <c r="C3" s="54"/>
      <c r="D3" s="54"/>
      <c r="E3" s="54"/>
      <c r="F3" s="54"/>
      <c r="G3" s="54"/>
      <c r="H3" s="54"/>
      <c r="I3" s="52" t="s">
        <v>34</v>
      </c>
    </row>
    <row r="4" ht="19.8" customHeight="1" spans="1:9">
      <c r="A4" s="55" t="s">
        <v>161</v>
      </c>
      <c r="B4" s="55"/>
      <c r="C4" s="55"/>
      <c r="D4" s="55" t="s">
        <v>162</v>
      </c>
      <c r="E4" s="55" t="s">
        <v>163</v>
      </c>
      <c r="F4" s="55" t="s">
        <v>164</v>
      </c>
      <c r="G4" s="55"/>
      <c r="H4" s="55"/>
      <c r="I4" s="55"/>
    </row>
    <row r="5" ht="17.25" customHeight="1" spans="1:9">
      <c r="A5" s="55"/>
      <c r="B5" s="55"/>
      <c r="C5" s="55"/>
      <c r="D5" s="55"/>
      <c r="E5" s="55"/>
      <c r="F5" s="55" t="s">
        <v>139</v>
      </c>
      <c r="G5" s="55" t="s">
        <v>254</v>
      </c>
      <c r="H5" s="55"/>
      <c r="I5" s="55" t="s">
        <v>255</v>
      </c>
    </row>
    <row r="6" ht="24.15" customHeight="1" spans="1:9">
      <c r="A6" s="55" t="s">
        <v>169</v>
      </c>
      <c r="B6" s="55" t="s">
        <v>170</v>
      </c>
      <c r="C6" s="55" t="s">
        <v>171</v>
      </c>
      <c r="D6" s="55"/>
      <c r="E6" s="55"/>
      <c r="F6" s="55"/>
      <c r="G6" s="55" t="s">
        <v>232</v>
      </c>
      <c r="H6" s="55" t="s">
        <v>224</v>
      </c>
      <c r="I6" s="55"/>
    </row>
    <row r="7" ht="22.8" customHeight="1" spans="1:9">
      <c r="A7" s="50"/>
      <c r="B7" s="50"/>
      <c r="C7" s="50"/>
      <c r="D7" s="58"/>
      <c r="E7" s="58" t="s">
        <v>139</v>
      </c>
      <c r="F7" s="57">
        <v>776.458505</v>
      </c>
      <c r="G7" s="57">
        <v>485.490296</v>
      </c>
      <c r="H7" s="57">
        <v>224.368209</v>
      </c>
      <c r="I7" s="57">
        <v>66.6</v>
      </c>
    </row>
    <row r="8" ht="22.8" customHeight="1" spans="1:9">
      <c r="A8" s="50"/>
      <c r="B8" s="50"/>
      <c r="C8" s="50"/>
      <c r="D8" s="56" t="s">
        <v>157</v>
      </c>
      <c r="E8" s="56" t="s">
        <v>3</v>
      </c>
      <c r="F8" s="57">
        <v>776.458505</v>
      </c>
      <c r="G8" s="57">
        <v>485.490296</v>
      </c>
      <c r="H8" s="57">
        <v>224.368209</v>
      </c>
      <c r="I8" s="57">
        <v>66.6</v>
      </c>
    </row>
    <row r="9" ht="22.8" customHeight="1" spans="1:9">
      <c r="A9" s="50"/>
      <c r="B9" s="50"/>
      <c r="C9" s="50"/>
      <c r="D9" s="62" t="s">
        <v>158</v>
      </c>
      <c r="E9" s="62" t="s">
        <v>159</v>
      </c>
      <c r="F9" s="57">
        <v>776.458505</v>
      </c>
      <c r="G9" s="57">
        <v>485.490296</v>
      </c>
      <c r="H9" s="57">
        <v>224.368209</v>
      </c>
      <c r="I9" s="57">
        <v>66.6</v>
      </c>
    </row>
    <row r="10" ht="22.8" customHeight="1" spans="1:9">
      <c r="A10" s="47" t="s">
        <v>172</v>
      </c>
      <c r="B10" s="47"/>
      <c r="C10" s="47"/>
      <c r="D10" s="58" t="s">
        <v>256</v>
      </c>
      <c r="E10" s="58" t="s">
        <v>257</v>
      </c>
      <c r="F10" s="57">
        <v>278.19967</v>
      </c>
      <c r="G10" s="57">
        <v>55.68657</v>
      </c>
      <c r="H10" s="57">
        <v>222.5131</v>
      </c>
      <c r="I10" s="57">
        <v>0</v>
      </c>
    </row>
    <row r="11" ht="22.8" customHeight="1" spans="1:9">
      <c r="A11" s="47" t="s">
        <v>172</v>
      </c>
      <c r="B11" s="107" t="s">
        <v>174</v>
      </c>
      <c r="C11" s="47"/>
      <c r="D11" s="58" t="s">
        <v>258</v>
      </c>
      <c r="E11" s="58" t="s">
        <v>259</v>
      </c>
      <c r="F11" s="57">
        <v>274.33486</v>
      </c>
      <c r="G11" s="57">
        <v>51.82176</v>
      </c>
      <c r="H11" s="57">
        <v>222.5131</v>
      </c>
      <c r="I11" s="57">
        <v>0</v>
      </c>
    </row>
    <row r="12" ht="22.8" customHeight="1" spans="1:9">
      <c r="A12" s="67" t="s">
        <v>172</v>
      </c>
      <c r="B12" s="67" t="s">
        <v>174</v>
      </c>
      <c r="C12" s="67" t="s">
        <v>177</v>
      </c>
      <c r="D12" s="61" t="s">
        <v>260</v>
      </c>
      <c r="E12" s="50" t="s">
        <v>261</v>
      </c>
      <c r="F12" s="49">
        <v>222.5131</v>
      </c>
      <c r="G12" s="63"/>
      <c r="H12" s="63">
        <v>222.5131</v>
      </c>
      <c r="I12" s="63"/>
    </row>
    <row r="13" ht="22.8" customHeight="1" spans="1:9">
      <c r="A13" s="67" t="s">
        <v>172</v>
      </c>
      <c r="B13" s="67" t="s">
        <v>174</v>
      </c>
      <c r="C13" s="67" t="s">
        <v>174</v>
      </c>
      <c r="D13" s="61" t="s">
        <v>262</v>
      </c>
      <c r="E13" s="50" t="s">
        <v>263</v>
      </c>
      <c r="F13" s="49">
        <v>51.82176</v>
      </c>
      <c r="G13" s="63">
        <v>51.82176</v>
      </c>
      <c r="H13" s="63"/>
      <c r="I13" s="63"/>
    </row>
    <row r="14" ht="22.8" customHeight="1" spans="1:9">
      <c r="A14" s="47" t="s">
        <v>172</v>
      </c>
      <c r="B14" s="107" t="s">
        <v>182</v>
      </c>
      <c r="C14" s="47"/>
      <c r="D14" s="58" t="s">
        <v>264</v>
      </c>
      <c r="E14" s="58" t="s">
        <v>265</v>
      </c>
      <c r="F14" s="57">
        <v>2.318886</v>
      </c>
      <c r="G14" s="57">
        <v>2.318886</v>
      </c>
      <c r="H14" s="57">
        <v>0</v>
      </c>
      <c r="I14" s="57">
        <v>0</v>
      </c>
    </row>
    <row r="15" ht="22.8" customHeight="1" spans="1:9">
      <c r="A15" s="67" t="s">
        <v>172</v>
      </c>
      <c r="B15" s="67" t="s">
        <v>182</v>
      </c>
      <c r="C15" s="67" t="s">
        <v>185</v>
      </c>
      <c r="D15" s="61" t="s">
        <v>266</v>
      </c>
      <c r="E15" s="50" t="s">
        <v>267</v>
      </c>
      <c r="F15" s="49">
        <v>2.318886</v>
      </c>
      <c r="G15" s="63">
        <v>2.318886</v>
      </c>
      <c r="H15" s="63"/>
      <c r="I15" s="63"/>
    </row>
    <row r="16" ht="22.8" customHeight="1" spans="1:9">
      <c r="A16" s="47" t="s">
        <v>172</v>
      </c>
      <c r="B16" s="107" t="s">
        <v>188</v>
      </c>
      <c r="C16" s="47"/>
      <c r="D16" s="58" t="s">
        <v>268</v>
      </c>
      <c r="E16" s="58" t="s">
        <v>269</v>
      </c>
      <c r="F16" s="57">
        <v>1.545924</v>
      </c>
      <c r="G16" s="57">
        <v>1.545924</v>
      </c>
      <c r="H16" s="57">
        <v>0</v>
      </c>
      <c r="I16" s="57">
        <v>0</v>
      </c>
    </row>
    <row r="17" ht="22.8" customHeight="1" spans="1:9">
      <c r="A17" s="67" t="s">
        <v>172</v>
      </c>
      <c r="B17" s="67" t="s">
        <v>188</v>
      </c>
      <c r="C17" s="67" t="s">
        <v>177</v>
      </c>
      <c r="D17" s="61" t="s">
        <v>270</v>
      </c>
      <c r="E17" s="50" t="s">
        <v>271</v>
      </c>
      <c r="F17" s="49">
        <v>1.545924</v>
      </c>
      <c r="G17" s="63">
        <v>1.545924</v>
      </c>
      <c r="H17" s="63"/>
      <c r="I17" s="63"/>
    </row>
    <row r="18" ht="22.8" customHeight="1" spans="1:9">
      <c r="A18" s="47" t="s">
        <v>199</v>
      </c>
      <c r="B18" s="47"/>
      <c r="C18" s="47"/>
      <c r="D18" s="58" t="s">
        <v>272</v>
      </c>
      <c r="E18" s="58" t="s">
        <v>273</v>
      </c>
      <c r="F18" s="57">
        <v>438.380209</v>
      </c>
      <c r="G18" s="57">
        <v>369.9251</v>
      </c>
      <c r="H18" s="57">
        <v>1.855109</v>
      </c>
      <c r="I18" s="57">
        <v>66.6</v>
      </c>
    </row>
    <row r="19" ht="22.8" customHeight="1" spans="1:9">
      <c r="A19" s="47" t="s">
        <v>199</v>
      </c>
      <c r="B19" s="107" t="s">
        <v>174</v>
      </c>
      <c r="C19" s="47"/>
      <c r="D19" s="58" t="s">
        <v>274</v>
      </c>
      <c r="E19" s="58" t="s">
        <v>205</v>
      </c>
      <c r="F19" s="57">
        <v>438.380209</v>
      </c>
      <c r="G19" s="57">
        <v>369.9251</v>
      </c>
      <c r="H19" s="57">
        <v>1.855109</v>
      </c>
      <c r="I19" s="57">
        <v>66.6</v>
      </c>
    </row>
    <row r="20" ht="22.8" customHeight="1" spans="1:9">
      <c r="A20" s="67" t="s">
        <v>199</v>
      </c>
      <c r="B20" s="67" t="s">
        <v>174</v>
      </c>
      <c r="C20" s="67" t="s">
        <v>203</v>
      </c>
      <c r="D20" s="61" t="s">
        <v>275</v>
      </c>
      <c r="E20" s="50" t="s">
        <v>276</v>
      </c>
      <c r="F20" s="49">
        <v>438.380209</v>
      </c>
      <c r="G20" s="63">
        <v>369.9251</v>
      </c>
      <c r="H20" s="63">
        <v>1.855109</v>
      </c>
      <c r="I20" s="63">
        <v>66.6</v>
      </c>
    </row>
    <row r="21" ht="22.8" customHeight="1" spans="1:9">
      <c r="A21" s="47" t="s">
        <v>193</v>
      </c>
      <c r="B21" s="47"/>
      <c r="C21" s="47"/>
      <c r="D21" s="58" t="s">
        <v>277</v>
      </c>
      <c r="E21" s="58" t="s">
        <v>278</v>
      </c>
      <c r="F21" s="57">
        <v>21.012306</v>
      </c>
      <c r="G21" s="57">
        <v>21.012306</v>
      </c>
      <c r="H21" s="57">
        <v>0</v>
      </c>
      <c r="I21" s="57">
        <v>0</v>
      </c>
    </row>
    <row r="22" ht="22.8" customHeight="1" spans="1:9">
      <c r="A22" s="47" t="s">
        <v>193</v>
      </c>
      <c r="B22" s="107" t="s">
        <v>182</v>
      </c>
      <c r="C22" s="47"/>
      <c r="D22" s="58" t="s">
        <v>279</v>
      </c>
      <c r="E22" s="58" t="s">
        <v>280</v>
      </c>
      <c r="F22" s="57">
        <v>21.012306</v>
      </c>
      <c r="G22" s="57">
        <v>21.012306</v>
      </c>
      <c r="H22" s="57">
        <v>0</v>
      </c>
      <c r="I22" s="57">
        <v>0</v>
      </c>
    </row>
    <row r="23" ht="22.8" customHeight="1" spans="1:9">
      <c r="A23" s="67" t="s">
        <v>193</v>
      </c>
      <c r="B23" s="67" t="s">
        <v>182</v>
      </c>
      <c r="C23" s="67" t="s">
        <v>177</v>
      </c>
      <c r="D23" s="61" t="s">
        <v>281</v>
      </c>
      <c r="E23" s="50" t="s">
        <v>282</v>
      </c>
      <c r="F23" s="49">
        <v>21.012306</v>
      </c>
      <c r="G23" s="63">
        <v>21.012306</v>
      </c>
      <c r="H23" s="63"/>
      <c r="I23" s="63"/>
    </row>
    <row r="24" ht="22.8" customHeight="1" spans="1:9">
      <c r="A24" s="47" t="s">
        <v>206</v>
      </c>
      <c r="B24" s="47"/>
      <c r="C24" s="47"/>
      <c r="D24" s="58" t="s">
        <v>283</v>
      </c>
      <c r="E24" s="58" t="s">
        <v>284</v>
      </c>
      <c r="F24" s="57">
        <v>38.86632</v>
      </c>
      <c r="G24" s="57">
        <v>38.86632</v>
      </c>
      <c r="H24" s="57">
        <v>0</v>
      </c>
      <c r="I24" s="57">
        <v>0</v>
      </c>
    </row>
    <row r="25" ht="22.8" customHeight="1" spans="1:9">
      <c r="A25" s="47" t="s">
        <v>206</v>
      </c>
      <c r="B25" s="107" t="s">
        <v>177</v>
      </c>
      <c r="C25" s="47"/>
      <c r="D25" s="58" t="s">
        <v>285</v>
      </c>
      <c r="E25" s="58" t="s">
        <v>286</v>
      </c>
      <c r="F25" s="57">
        <v>38.86632</v>
      </c>
      <c r="G25" s="57">
        <v>38.86632</v>
      </c>
      <c r="H25" s="57">
        <v>0</v>
      </c>
      <c r="I25" s="57">
        <v>0</v>
      </c>
    </row>
    <row r="26" ht="22.8" customHeight="1" spans="1:9">
      <c r="A26" s="67" t="s">
        <v>206</v>
      </c>
      <c r="B26" s="67" t="s">
        <v>177</v>
      </c>
      <c r="C26" s="67" t="s">
        <v>203</v>
      </c>
      <c r="D26" s="61" t="s">
        <v>287</v>
      </c>
      <c r="E26" s="50" t="s">
        <v>288</v>
      </c>
      <c r="F26" s="49">
        <v>38.86632</v>
      </c>
      <c r="G26" s="63">
        <v>38.86632</v>
      </c>
      <c r="H26" s="63"/>
      <c r="I26" s="63"/>
    </row>
    <row r="27" ht="16.35" customHeight="1" spans="1:6">
      <c r="A27" s="64"/>
      <c r="B27" s="64"/>
      <c r="C27" s="64"/>
      <c r="D27" s="64"/>
      <c r="E27" s="64"/>
      <c r="F27" s="64"/>
    </row>
    <row r="28" ht="16.35" customHeight="1" spans="1:6">
      <c r="A28" s="64"/>
      <c r="B28" s="64"/>
      <c r="C28" s="64"/>
      <c r="D28" s="64"/>
      <c r="E28" s="64"/>
      <c r="F28" s="64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topLeftCell="A3" workbookViewId="0">
      <selection activeCell="G19" sqref="G19:G20"/>
    </sheetView>
  </sheetViews>
  <sheetFormatPr defaultColWidth="9.55855855855856" defaultRowHeight="14.1" outlineLevelCol="7"/>
  <cols>
    <col min="1" max="1" width="7.22522522522523" style="73" customWidth="1"/>
    <col min="2" max="2" width="7.77477477477477" style="73" customWidth="1"/>
    <col min="3" max="3" width="15.4414414414414" style="74" customWidth="1"/>
    <col min="4" max="8" width="20.5585585585586" style="73" customWidth="1"/>
    <col min="9" max="16384" width="9.55855855855856" style="71"/>
  </cols>
  <sheetData>
    <row r="1" s="71" customFormat="1" spans="1:8">
      <c r="A1" s="75"/>
      <c r="B1" s="75"/>
      <c r="C1" s="76"/>
      <c r="D1" s="75"/>
      <c r="E1" s="75"/>
      <c r="F1" s="75"/>
      <c r="G1" s="75"/>
      <c r="H1" s="77" t="s">
        <v>291</v>
      </c>
    </row>
    <row r="2" s="71" customFormat="1" ht="21.85" spans="1:8">
      <c r="A2" s="78" t="s">
        <v>14</v>
      </c>
      <c r="B2" s="78"/>
      <c r="C2" s="79"/>
      <c r="D2" s="78"/>
      <c r="E2" s="78"/>
      <c r="F2" s="78"/>
      <c r="G2" s="78"/>
      <c r="H2" s="78"/>
    </row>
    <row r="3" s="71" customFormat="1" spans="1:8">
      <c r="A3" s="80" t="s">
        <v>33</v>
      </c>
      <c r="B3" s="80"/>
      <c r="C3" s="81"/>
      <c r="D3" s="80"/>
      <c r="E3" s="82"/>
      <c r="F3" s="82"/>
      <c r="G3" s="82"/>
      <c r="H3" s="83" t="s">
        <v>34</v>
      </c>
    </row>
    <row r="4" s="71" customFormat="1" spans="1:8">
      <c r="A4" s="84" t="s">
        <v>292</v>
      </c>
      <c r="B4" s="85"/>
      <c r="C4" s="86" t="s">
        <v>293</v>
      </c>
      <c r="D4" s="87" t="s">
        <v>294</v>
      </c>
      <c r="E4" s="87" t="s">
        <v>164</v>
      </c>
      <c r="F4" s="87"/>
      <c r="G4" s="87"/>
      <c r="H4" s="87"/>
    </row>
    <row r="5" s="71" customFormat="1" spans="1:8">
      <c r="A5" s="88" t="s">
        <v>169</v>
      </c>
      <c r="B5" s="88" t="s">
        <v>170</v>
      </c>
      <c r="C5" s="86"/>
      <c r="D5" s="87"/>
      <c r="E5" s="87" t="s">
        <v>139</v>
      </c>
      <c r="F5" s="87" t="s">
        <v>254</v>
      </c>
      <c r="G5" s="87"/>
      <c r="H5" s="87" t="s">
        <v>255</v>
      </c>
    </row>
    <row r="6" s="71" customFormat="1" ht="21" customHeight="1" spans="1:8">
      <c r="A6" s="89"/>
      <c r="B6" s="89"/>
      <c r="C6" s="86"/>
      <c r="D6" s="87"/>
      <c r="E6" s="88"/>
      <c r="F6" s="88" t="s">
        <v>232</v>
      </c>
      <c r="G6" s="87" t="s">
        <v>224</v>
      </c>
      <c r="H6" s="87"/>
    </row>
    <row r="7" s="71" customFormat="1" ht="21" customHeight="1" spans="1:8">
      <c r="A7" s="90"/>
      <c r="B7" s="90"/>
      <c r="C7" s="90"/>
      <c r="D7" s="84" t="s">
        <v>139</v>
      </c>
      <c r="E7" s="91">
        <f>F7+G7+H7</f>
        <v>776.46</v>
      </c>
      <c r="F7" s="91">
        <f t="shared" ref="F7:H7" si="0">F8+F18+F21</f>
        <v>485.49</v>
      </c>
      <c r="G7" s="91">
        <f t="shared" si="0"/>
        <v>224.37</v>
      </c>
      <c r="H7" s="91">
        <f t="shared" si="0"/>
        <v>66.6</v>
      </c>
    </row>
    <row r="8" s="71" customFormat="1" ht="21" customHeight="1" spans="1:8">
      <c r="A8" s="92" t="s">
        <v>295</v>
      </c>
      <c r="B8" s="92"/>
      <c r="C8" s="92" t="s">
        <v>295</v>
      </c>
      <c r="D8" s="93" t="s">
        <v>232</v>
      </c>
      <c r="E8" s="94">
        <f t="shared" ref="E8:E18" si="1">F8</f>
        <v>485.49</v>
      </c>
      <c r="F8" s="94">
        <v>485.49</v>
      </c>
      <c r="G8" s="95"/>
      <c r="H8" s="96"/>
    </row>
    <row r="9" s="71" customFormat="1" ht="21" customHeight="1" spans="1:8">
      <c r="A9" s="92" t="s">
        <v>295</v>
      </c>
      <c r="B9" s="97" t="s">
        <v>203</v>
      </c>
      <c r="C9" s="97" t="s">
        <v>296</v>
      </c>
      <c r="D9" s="98" t="s">
        <v>297</v>
      </c>
      <c r="E9" s="99">
        <f t="shared" si="1"/>
        <v>154.6</v>
      </c>
      <c r="F9" s="99">
        <v>154.6</v>
      </c>
      <c r="G9" s="100"/>
      <c r="H9" s="96"/>
    </row>
    <row r="10" s="71" customFormat="1" ht="21" customHeight="1" spans="1:8">
      <c r="A10" s="92" t="s">
        <v>295</v>
      </c>
      <c r="B10" s="97" t="s">
        <v>177</v>
      </c>
      <c r="C10" s="97" t="s">
        <v>298</v>
      </c>
      <c r="D10" s="98" t="s">
        <v>299</v>
      </c>
      <c r="E10" s="99">
        <f t="shared" si="1"/>
        <v>0.25</v>
      </c>
      <c r="F10" s="99">
        <v>0.25</v>
      </c>
      <c r="G10" s="100"/>
      <c r="H10" s="96"/>
    </row>
    <row r="11" s="71" customFormat="1" ht="21" customHeight="1" spans="1:8">
      <c r="A11" s="92" t="s">
        <v>295</v>
      </c>
      <c r="B11" s="101" t="s">
        <v>300</v>
      </c>
      <c r="C11" s="101" t="s">
        <v>301</v>
      </c>
      <c r="D11" s="98" t="s">
        <v>302</v>
      </c>
      <c r="E11" s="99">
        <f t="shared" si="1"/>
        <v>104.22</v>
      </c>
      <c r="F11" s="99">
        <v>104.22</v>
      </c>
      <c r="G11" s="100"/>
      <c r="H11" s="96"/>
    </row>
    <row r="12" s="71" customFormat="1" ht="21" customHeight="1" spans="1:8">
      <c r="A12" s="92" t="s">
        <v>295</v>
      </c>
      <c r="B12" s="97" t="s">
        <v>303</v>
      </c>
      <c r="C12" s="97" t="s">
        <v>304</v>
      </c>
      <c r="D12" s="98" t="s">
        <v>305</v>
      </c>
      <c r="E12" s="99">
        <f t="shared" si="1"/>
        <v>18.5</v>
      </c>
      <c r="F12" s="99">
        <v>18.5</v>
      </c>
      <c r="G12" s="100"/>
      <c r="H12" s="102"/>
    </row>
    <row r="13" s="71" customFormat="1" ht="21" customHeight="1" spans="1:8">
      <c r="A13" s="92" t="s">
        <v>295</v>
      </c>
      <c r="B13" s="101" t="s">
        <v>306</v>
      </c>
      <c r="C13" s="101" t="s">
        <v>307</v>
      </c>
      <c r="D13" s="98" t="s">
        <v>308</v>
      </c>
      <c r="E13" s="99">
        <f t="shared" si="1"/>
        <v>92.36</v>
      </c>
      <c r="F13" s="99">
        <v>92.36</v>
      </c>
      <c r="G13" s="100"/>
      <c r="H13" s="96"/>
    </row>
    <row r="14" s="71" customFormat="1" ht="21" customHeight="1" spans="1:8">
      <c r="A14" s="92" t="s">
        <v>295</v>
      </c>
      <c r="B14" s="101" t="s">
        <v>309</v>
      </c>
      <c r="C14" s="101" t="s">
        <v>310</v>
      </c>
      <c r="D14" s="98" t="s">
        <v>311</v>
      </c>
      <c r="E14" s="99">
        <f t="shared" si="1"/>
        <v>51.82</v>
      </c>
      <c r="F14" s="99">
        <v>51.82</v>
      </c>
      <c r="G14" s="100"/>
      <c r="H14" s="96"/>
    </row>
    <row r="15" s="71" customFormat="1" ht="21" customHeight="1" spans="1:8">
      <c r="A15" s="92" t="s">
        <v>295</v>
      </c>
      <c r="B15" s="97" t="s">
        <v>312</v>
      </c>
      <c r="C15" s="97" t="s">
        <v>313</v>
      </c>
      <c r="D15" s="98" t="s">
        <v>314</v>
      </c>
      <c r="E15" s="99">
        <f t="shared" si="1"/>
        <v>21.01</v>
      </c>
      <c r="F15" s="99">
        <v>21.01</v>
      </c>
      <c r="G15" s="100"/>
      <c r="H15" s="102"/>
    </row>
    <row r="16" s="71" customFormat="1" ht="21" customHeight="1" spans="1:8">
      <c r="A16" s="92" t="s">
        <v>295</v>
      </c>
      <c r="B16" s="101" t="s">
        <v>315</v>
      </c>
      <c r="C16" s="101" t="s">
        <v>316</v>
      </c>
      <c r="D16" s="103" t="s">
        <v>317</v>
      </c>
      <c r="E16" s="99">
        <f t="shared" si="1"/>
        <v>3.86</v>
      </c>
      <c r="F16" s="104">
        <v>3.86</v>
      </c>
      <c r="G16" s="102"/>
      <c r="H16" s="96"/>
    </row>
    <row r="17" s="71" customFormat="1" ht="21" customHeight="1" spans="1:8">
      <c r="A17" s="92" t="s">
        <v>295</v>
      </c>
      <c r="B17" s="101" t="s">
        <v>318</v>
      </c>
      <c r="C17" s="101" t="s">
        <v>319</v>
      </c>
      <c r="D17" s="103" t="s">
        <v>320</v>
      </c>
      <c r="E17" s="99">
        <f t="shared" si="1"/>
        <v>38.87</v>
      </c>
      <c r="F17" s="104">
        <v>38.87</v>
      </c>
      <c r="G17" s="102"/>
      <c r="H17" s="96"/>
    </row>
    <row r="18" s="71" customFormat="1" ht="21" customHeight="1" spans="1:8">
      <c r="A18" s="105" t="s">
        <v>321</v>
      </c>
      <c r="B18" s="105"/>
      <c r="C18" s="105" t="s">
        <v>321</v>
      </c>
      <c r="D18" s="106" t="s">
        <v>224</v>
      </c>
      <c r="E18" s="96">
        <f t="shared" ref="E18:E20" si="2">G18</f>
        <v>224.37</v>
      </c>
      <c r="F18" s="96"/>
      <c r="G18" s="96">
        <f>G20+G19</f>
        <v>224.37</v>
      </c>
      <c r="H18" s="96"/>
    </row>
    <row r="19" s="72" customFormat="1" ht="21" customHeight="1" spans="1:8">
      <c r="A19" s="97" t="s">
        <v>321</v>
      </c>
      <c r="B19" s="97" t="s">
        <v>177</v>
      </c>
      <c r="C19" s="97" t="s">
        <v>322</v>
      </c>
      <c r="D19" s="103" t="s">
        <v>323</v>
      </c>
      <c r="E19" s="102">
        <f t="shared" si="2"/>
        <v>222.51</v>
      </c>
      <c r="F19" s="102"/>
      <c r="G19" s="102">
        <v>222.51</v>
      </c>
      <c r="H19" s="102"/>
    </row>
    <row r="20" s="71" customFormat="1" ht="21" customHeight="1" spans="1:8">
      <c r="A20" s="105" t="s">
        <v>321</v>
      </c>
      <c r="B20" s="101" t="s">
        <v>185</v>
      </c>
      <c r="C20" s="101" t="s">
        <v>324</v>
      </c>
      <c r="D20" s="103" t="s">
        <v>325</v>
      </c>
      <c r="E20" s="102">
        <f t="shared" si="2"/>
        <v>1.86</v>
      </c>
      <c r="F20" s="102"/>
      <c r="G20" s="102">
        <v>1.86</v>
      </c>
      <c r="H20" s="96"/>
    </row>
    <row r="21" s="71" customFormat="1" ht="21" customHeight="1" spans="1:8">
      <c r="A21" s="105" t="s">
        <v>326</v>
      </c>
      <c r="B21" s="105"/>
      <c r="C21" s="105" t="s">
        <v>326</v>
      </c>
      <c r="D21" s="106" t="s">
        <v>327</v>
      </c>
      <c r="E21" s="96">
        <f t="shared" ref="E21:E27" si="3">H21</f>
        <v>66.6</v>
      </c>
      <c r="F21" s="96"/>
      <c r="G21" s="96"/>
      <c r="H21" s="96">
        <f>H22+H24+H25+H26+H27+H30+H29+H23+H31+H28</f>
        <v>66.6</v>
      </c>
    </row>
    <row r="22" s="71" customFormat="1" ht="21" customHeight="1" spans="1:8">
      <c r="A22" s="105" t="s">
        <v>326</v>
      </c>
      <c r="B22" s="101" t="s">
        <v>203</v>
      </c>
      <c r="C22" s="101" t="s">
        <v>328</v>
      </c>
      <c r="D22" s="103" t="s">
        <v>329</v>
      </c>
      <c r="E22" s="102">
        <f t="shared" si="3"/>
        <v>9</v>
      </c>
      <c r="F22" s="102"/>
      <c r="G22" s="102"/>
      <c r="H22" s="102">
        <v>9</v>
      </c>
    </row>
    <row r="23" s="71" customFormat="1" ht="21" customHeight="1" spans="1:8">
      <c r="A23" s="105" t="s">
        <v>326</v>
      </c>
      <c r="B23" s="101" t="s">
        <v>177</v>
      </c>
      <c r="C23" s="101" t="s">
        <v>330</v>
      </c>
      <c r="D23" s="101" t="s">
        <v>331</v>
      </c>
      <c r="E23" s="102">
        <f t="shared" si="3"/>
        <v>2</v>
      </c>
      <c r="F23" s="102"/>
      <c r="G23" s="102"/>
      <c r="H23" s="102">
        <v>2</v>
      </c>
    </row>
    <row r="24" s="71" customFormat="1" ht="21" customHeight="1" spans="1:8">
      <c r="A24" s="105" t="s">
        <v>326</v>
      </c>
      <c r="B24" s="101" t="s">
        <v>174</v>
      </c>
      <c r="C24" s="101" t="s">
        <v>332</v>
      </c>
      <c r="D24" s="103" t="s">
        <v>333</v>
      </c>
      <c r="E24" s="102">
        <f t="shared" si="3"/>
        <v>1.5</v>
      </c>
      <c r="F24" s="102"/>
      <c r="G24" s="102"/>
      <c r="H24" s="102">
        <v>1.5</v>
      </c>
    </row>
    <row r="25" s="71" customFormat="1" ht="21" customHeight="1" spans="1:8">
      <c r="A25" s="105" t="s">
        <v>326</v>
      </c>
      <c r="B25" s="101" t="s">
        <v>303</v>
      </c>
      <c r="C25" s="101" t="s">
        <v>334</v>
      </c>
      <c r="D25" s="103" t="s">
        <v>335</v>
      </c>
      <c r="E25" s="102">
        <f t="shared" si="3"/>
        <v>9.5</v>
      </c>
      <c r="F25" s="102"/>
      <c r="G25" s="102"/>
      <c r="H25" s="102">
        <v>9.5</v>
      </c>
    </row>
    <row r="26" s="71" customFormat="1" ht="21" customHeight="1" spans="1:8">
      <c r="A26" s="105" t="s">
        <v>326</v>
      </c>
      <c r="B26" s="101" t="s">
        <v>306</v>
      </c>
      <c r="C26" s="101" t="s">
        <v>336</v>
      </c>
      <c r="D26" s="103" t="s">
        <v>337</v>
      </c>
      <c r="E26" s="102">
        <f t="shared" si="3"/>
        <v>1.5</v>
      </c>
      <c r="F26" s="102"/>
      <c r="G26" s="102"/>
      <c r="H26" s="102">
        <v>1.5</v>
      </c>
    </row>
    <row r="27" s="71" customFormat="1" ht="21" customHeight="1" spans="1:8">
      <c r="A27" s="105" t="s">
        <v>326</v>
      </c>
      <c r="B27" s="101" t="s">
        <v>318</v>
      </c>
      <c r="C27" s="101" t="s">
        <v>338</v>
      </c>
      <c r="D27" s="103" t="s">
        <v>339</v>
      </c>
      <c r="E27" s="102">
        <f t="shared" si="3"/>
        <v>1</v>
      </c>
      <c r="F27" s="102"/>
      <c r="G27" s="102"/>
      <c r="H27" s="102">
        <v>1</v>
      </c>
    </row>
    <row r="28" s="71" customFormat="1" ht="21" customHeight="1" spans="1:8">
      <c r="A28" s="105" t="s">
        <v>326</v>
      </c>
      <c r="B28" s="101" t="s">
        <v>340</v>
      </c>
      <c r="C28" s="101" t="s">
        <v>341</v>
      </c>
      <c r="D28" s="103" t="s">
        <v>342</v>
      </c>
      <c r="E28" s="102">
        <v>0.12</v>
      </c>
      <c r="F28" s="102"/>
      <c r="G28" s="102"/>
      <c r="H28" s="102">
        <v>0.12</v>
      </c>
    </row>
    <row r="29" s="71" customFormat="1" ht="21" customHeight="1" spans="1:8">
      <c r="A29" s="105" t="s">
        <v>326</v>
      </c>
      <c r="B29" s="101" t="s">
        <v>343</v>
      </c>
      <c r="C29" s="101" t="s">
        <v>344</v>
      </c>
      <c r="D29" s="103" t="s">
        <v>345</v>
      </c>
      <c r="E29" s="102">
        <f>H29</f>
        <v>12</v>
      </c>
      <c r="F29" s="102"/>
      <c r="G29" s="102"/>
      <c r="H29" s="102">
        <v>12</v>
      </c>
    </row>
    <row r="30" s="71" customFormat="1" ht="21" customHeight="1" spans="1:8">
      <c r="A30" s="105" t="s">
        <v>326</v>
      </c>
      <c r="B30" s="101" t="s">
        <v>346</v>
      </c>
      <c r="C30" s="101" t="s">
        <v>347</v>
      </c>
      <c r="D30" s="103" t="s">
        <v>348</v>
      </c>
      <c r="E30" s="102">
        <f>H30</f>
        <v>23.22</v>
      </c>
      <c r="F30" s="102"/>
      <c r="G30" s="102"/>
      <c r="H30" s="102">
        <v>23.22</v>
      </c>
    </row>
    <row r="31" s="71" customFormat="1" ht="21" customHeight="1" spans="1:8">
      <c r="A31" s="105" t="s">
        <v>326</v>
      </c>
      <c r="B31" s="101" t="s">
        <v>185</v>
      </c>
      <c r="C31" s="101" t="s">
        <v>349</v>
      </c>
      <c r="D31" s="103" t="s">
        <v>350</v>
      </c>
      <c r="E31" s="102">
        <f>H31</f>
        <v>6.76</v>
      </c>
      <c r="F31" s="102"/>
      <c r="G31" s="102"/>
      <c r="H31" s="102">
        <v>6.76</v>
      </c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selection activeCell="A2" sqref="A2:N2"/>
    </sheetView>
  </sheetViews>
  <sheetFormatPr defaultColWidth="10" defaultRowHeight="14.1"/>
  <cols>
    <col min="1" max="3" width="4.61261261261261" customWidth="1"/>
    <col min="4" max="4" width="9.63063063063063" customWidth="1"/>
    <col min="5" max="5" width="21.3063063063063" customWidth="1"/>
    <col min="6" max="6" width="13.4324324324324" customWidth="1"/>
    <col min="7" max="7" width="12.4774774774775" customWidth="1"/>
    <col min="8" max="11" width="10.2522522522523" customWidth="1"/>
    <col min="12" max="12" width="12.4774774774775" customWidth="1"/>
    <col min="13" max="14" width="10.2522522522523" customWidth="1"/>
    <col min="15" max="15" width="9.76576576576577" customWidth="1"/>
  </cols>
  <sheetData>
    <row r="1" ht="16.35" customHeight="1" spans="1:14">
      <c r="A1" s="44"/>
      <c r="M1" s="59" t="s">
        <v>351</v>
      </c>
      <c r="N1" s="59"/>
    </row>
    <row r="2" ht="44.85" customHeight="1" spans="1:14">
      <c r="A2" s="60" t="s">
        <v>15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ht="22.4" customHeight="1" spans="1:14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2" t="s">
        <v>34</v>
      </c>
      <c r="N3" s="52"/>
    </row>
    <row r="4" ht="42.25" customHeight="1" spans="1:14">
      <c r="A4" s="55" t="s">
        <v>161</v>
      </c>
      <c r="B4" s="55"/>
      <c r="C4" s="55"/>
      <c r="D4" s="55" t="s">
        <v>213</v>
      </c>
      <c r="E4" s="55" t="s">
        <v>214</v>
      </c>
      <c r="F4" s="55" t="s">
        <v>231</v>
      </c>
      <c r="G4" s="55" t="s">
        <v>216</v>
      </c>
      <c r="H4" s="55"/>
      <c r="I4" s="55"/>
      <c r="J4" s="55"/>
      <c r="K4" s="55"/>
      <c r="L4" s="55" t="s">
        <v>220</v>
      </c>
      <c r="M4" s="55"/>
      <c r="N4" s="55"/>
    </row>
    <row r="5" ht="39.65" customHeight="1" spans="1:14">
      <c r="A5" s="55" t="s">
        <v>169</v>
      </c>
      <c r="B5" s="55" t="s">
        <v>170</v>
      </c>
      <c r="C5" s="55" t="s">
        <v>171</v>
      </c>
      <c r="D5" s="55"/>
      <c r="E5" s="55"/>
      <c r="F5" s="55"/>
      <c r="G5" s="55" t="s">
        <v>139</v>
      </c>
      <c r="H5" s="55" t="s">
        <v>352</v>
      </c>
      <c r="I5" s="55" t="s">
        <v>353</v>
      </c>
      <c r="J5" s="55" t="s">
        <v>320</v>
      </c>
      <c r="K5" s="55" t="s">
        <v>354</v>
      </c>
      <c r="L5" s="55" t="s">
        <v>139</v>
      </c>
      <c r="M5" s="55" t="s">
        <v>232</v>
      </c>
      <c r="N5" s="55" t="s">
        <v>355</v>
      </c>
    </row>
    <row r="6" ht="22.8" customHeight="1" spans="1:14">
      <c r="A6" s="58"/>
      <c r="B6" s="58"/>
      <c r="C6" s="58"/>
      <c r="D6" s="58"/>
      <c r="E6" s="58" t="s">
        <v>139</v>
      </c>
      <c r="F6" s="66">
        <v>485.490296</v>
      </c>
      <c r="G6" s="66"/>
      <c r="H6" s="66"/>
      <c r="I6" s="66"/>
      <c r="J6" s="66"/>
      <c r="K6" s="66"/>
      <c r="L6" s="66">
        <v>485.490296</v>
      </c>
      <c r="M6" s="66">
        <v>485.490296</v>
      </c>
      <c r="N6" s="66"/>
    </row>
    <row r="7" ht="22.8" customHeight="1" spans="1:14">
      <c r="A7" s="58"/>
      <c r="B7" s="58"/>
      <c r="C7" s="58"/>
      <c r="D7" s="56" t="s">
        <v>157</v>
      </c>
      <c r="E7" s="56" t="s">
        <v>3</v>
      </c>
      <c r="F7" s="66">
        <v>485.490296</v>
      </c>
      <c r="G7" s="66">
        <v>0</v>
      </c>
      <c r="H7" s="66">
        <v>0</v>
      </c>
      <c r="I7" s="66">
        <v>0</v>
      </c>
      <c r="J7" s="66">
        <v>0</v>
      </c>
      <c r="K7" s="66">
        <v>0</v>
      </c>
      <c r="L7" s="66">
        <v>485.490296</v>
      </c>
      <c r="M7" s="66">
        <v>485.490296</v>
      </c>
      <c r="N7" s="66">
        <v>0</v>
      </c>
    </row>
    <row r="8" ht="22.8" customHeight="1" spans="1:14">
      <c r="A8" s="58"/>
      <c r="B8" s="58"/>
      <c r="C8" s="58"/>
      <c r="D8" s="62" t="s">
        <v>158</v>
      </c>
      <c r="E8" s="62" t="s">
        <v>159</v>
      </c>
      <c r="F8" s="66">
        <v>485.490296</v>
      </c>
      <c r="G8" s="66"/>
      <c r="H8" s="66"/>
      <c r="I8" s="66"/>
      <c r="J8" s="66"/>
      <c r="K8" s="66"/>
      <c r="L8" s="66">
        <v>485.490296</v>
      </c>
      <c r="M8" s="66">
        <v>485.490296</v>
      </c>
      <c r="N8" s="66"/>
    </row>
    <row r="9" ht="22.8" customHeight="1" spans="1:14">
      <c r="A9" s="47" t="s">
        <v>172</v>
      </c>
      <c r="B9" s="47"/>
      <c r="C9" s="47"/>
      <c r="D9" s="56" t="s">
        <v>172</v>
      </c>
      <c r="E9" s="56" t="s">
        <v>173</v>
      </c>
      <c r="F9" s="66">
        <v>55.68657</v>
      </c>
      <c r="G9" s="66"/>
      <c r="H9" s="66"/>
      <c r="I9" s="66"/>
      <c r="J9" s="66"/>
      <c r="K9" s="66"/>
      <c r="L9" s="66">
        <v>55.68657</v>
      </c>
      <c r="M9" s="66">
        <v>55.68657</v>
      </c>
      <c r="N9" s="66"/>
    </row>
    <row r="10" ht="22.8" customHeight="1" spans="1:14">
      <c r="A10" s="47" t="s">
        <v>172</v>
      </c>
      <c r="B10" s="47" t="s">
        <v>174</v>
      </c>
      <c r="C10" s="47"/>
      <c r="D10" s="56" t="s">
        <v>175</v>
      </c>
      <c r="E10" s="56" t="s">
        <v>176</v>
      </c>
      <c r="F10" s="66">
        <v>51.82176</v>
      </c>
      <c r="G10" s="66"/>
      <c r="H10" s="66"/>
      <c r="I10" s="66"/>
      <c r="J10" s="66"/>
      <c r="K10" s="66"/>
      <c r="L10" s="66">
        <v>51.82176</v>
      </c>
      <c r="M10" s="66">
        <v>51.82176</v>
      </c>
      <c r="N10" s="66"/>
    </row>
    <row r="11" ht="22.8" customHeight="1" spans="1:14">
      <c r="A11" s="67" t="s">
        <v>172</v>
      </c>
      <c r="B11" s="67" t="s">
        <v>174</v>
      </c>
      <c r="C11" s="67" t="s">
        <v>177</v>
      </c>
      <c r="D11" s="61" t="s">
        <v>178</v>
      </c>
      <c r="E11" s="70" t="s">
        <v>179</v>
      </c>
      <c r="F11" s="49"/>
      <c r="G11" s="49"/>
      <c r="H11" s="63"/>
      <c r="I11" s="63"/>
      <c r="J11" s="63"/>
      <c r="K11" s="63"/>
      <c r="L11" s="49"/>
      <c r="M11" s="63"/>
      <c r="N11" s="63"/>
    </row>
    <row r="12" ht="22.8" customHeight="1" spans="1:14">
      <c r="A12" s="67" t="s">
        <v>172</v>
      </c>
      <c r="B12" s="67" t="s">
        <v>174</v>
      </c>
      <c r="C12" s="67" t="s">
        <v>174</v>
      </c>
      <c r="D12" s="61" t="s">
        <v>180</v>
      </c>
      <c r="E12" s="70" t="s">
        <v>181</v>
      </c>
      <c r="F12" s="49">
        <v>51.82176</v>
      </c>
      <c r="G12" s="49"/>
      <c r="H12" s="63"/>
      <c r="I12" s="63"/>
      <c r="J12" s="63"/>
      <c r="K12" s="63"/>
      <c r="L12" s="49">
        <v>51.82176</v>
      </c>
      <c r="M12" s="63">
        <v>51.82176</v>
      </c>
      <c r="N12" s="63"/>
    </row>
    <row r="13" ht="22.8" customHeight="1" spans="1:14">
      <c r="A13" s="47" t="s">
        <v>172</v>
      </c>
      <c r="B13" s="47" t="s">
        <v>182</v>
      </c>
      <c r="C13" s="47"/>
      <c r="D13" s="56" t="s">
        <v>183</v>
      </c>
      <c r="E13" s="56" t="s">
        <v>184</v>
      </c>
      <c r="F13" s="66">
        <v>2.318886</v>
      </c>
      <c r="G13" s="66"/>
      <c r="H13" s="66"/>
      <c r="I13" s="66"/>
      <c r="J13" s="66"/>
      <c r="K13" s="66"/>
      <c r="L13" s="66">
        <v>2.318886</v>
      </c>
      <c r="M13" s="66">
        <v>2.318886</v>
      </c>
      <c r="N13" s="66"/>
    </row>
    <row r="14" ht="22.8" customHeight="1" spans="1:14">
      <c r="A14" s="67" t="s">
        <v>172</v>
      </c>
      <c r="B14" s="67" t="s">
        <v>182</v>
      </c>
      <c r="C14" s="67" t="s">
        <v>185</v>
      </c>
      <c r="D14" s="61" t="s">
        <v>186</v>
      </c>
      <c r="E14" s="70" t="s">
        <v>187</v>
      </c>
      <c r="F14" s="49">
        <v>2.318886</v>
      </c>
      <c r="G14" s="49"/>
      <c r="H14" s="63"/>
      <c r="I14" s="63"/>
      <c r="J14" s="63"/>
      <c r="K14" s="63"/>
      <c r="L14" s="49">
        <v>2.318886</v>
      </c>
      <c r="M14" s="63">
        <v>2.318886</v>
      </c>
      <c r="N14" s="63"/>
    </row>
    <row r="15" ht="22.8" customHeight="1" spans="1:14">
      <c r="A15" s="47" t="s">
        <v>172</v>
      </c>
      <c r="B15" s="47" t="s">
        <v>188</v>
      </c>
      <c r="C15" s="47"/>
      <c r="D15" s="56" t="s">
        <v>189</v>
      </c>
      <c r="E15" s="56" t="s">
        <v>190</v>
      </c>
      <c r="F15" s="66">
        <v>1.545924</v>
      </c>
      <c r="G15" s="66"/>
      <c r="H15" s="66"/>
      <c r="I15" s="66"/>
      <c r="J15" s="66"/>
      <c r="K15" s="66"/>
      <c r="L15" s="66">
        <v>1.545924</v>
      </c>
      <c r="M15" s="66">
        <v>1.545924</v>
      </c>
      <c r="N15" s="66"/>
    </row>
    <row r="16" ht="22.8" customHeight="1" spans="1:14">
      <c r="A16" s="67" t="s">
        <v>172</v>
      </c>
      <c r="B16" s="67" t="s">
        <v>188</v>
      </c>
      <c r="C16" s="67" t="s">
        <v>177</v>
      </c>
      <c r="D16" s="61" t="s">
        <v>191</v>
      </c>
      <c r="E16" s="70" t="s">
        <v>192</v>
      </c>
      <c r="F16" s="49">
        <v>1.545924</v>
      </c>
      <c r="G16" s="49"/>
      <c r="H16" s="63"/>
      <c r="I16" s="63"/>
      <c r="J16" s="63"/>
      <c r="K16" s="63"/>
      <c r="L16" s="49">
        <v>1.545924</v>
      </c>
      <c r="M16" s="63">
        <v>1.545924</v>
      </c>
      <c r="N16" s="63"/>
    </row>
    <row r="17" ht="22.8" customHeight="1" spans="1:14">
      <c r="A17" s="47" t="s">
        <v>193</v>
      </c>
      <c r="B17" s="47"/>
      <c r="C17" s="47"/>
      <c r="D17" s="56" t="s">
        <v>193</v>
      </c>
      <c r="E17" s="56" t="s">
        <v>194</v>
      </c>
      <c r="F17" s="66">
        <v>21.012306</v>
      </c>
      <c r="G17" s="66"/>
      <c r="H17" s="66"/>
      <c r="I17" s="66"/>
      <c r="J17" s="66"/>
      <c r="K17" s="66"/>
      <c r="L17" s="66">
        <v>21.012306</v>
      </c>
      <c r="M17" s="66">
        <v>21.012306</v>
      </c>
      <c r="N17" s="66"/>
    </row>
    <row r="18" ht="22.8" customHeight="1" spans="1:14">
      <c r="A18" s="47" t="s">
        <v>193</v>
      </c>
      <c r="B18" s="47" t="s">
        <v>182</v>
      </c>
      <c r="C18" s="47"/>
      <c r="D18" s="56" t="s">
        <v>195</v>
      </c>
      <c r="E18" s="56" t="s">
        <v>196</v>
      </c>
      <c r="F18" s="66">
        <v>21.012306</v>
      </c>
      <c r="G18" s="66"/>
      <c r="H18" s="66"/>
      <c r="I18" s="66"/>
      <c r="J18" s="66"/>
      <c r="K18" s="66"/>
      <c r="L18" s="66">
        <v>21.012306</v>
      </c>
      <c r="M18" s="66">
        <v>21.012306</v>
      </c>
      <c r="N18" s="66"/>
    </row>
    <row r="19" ht="22.8" customHeight="1" spans="1:14">
      <c r="A19" s="67" t="s">
        <v>193</v>
      </c>
      <c r="B19" s="67" t="s">
        <v>182</v>
      </c>
      <c r="C19" s="67" t="s">
        <v>177</v>
      </c>
      <c r="D19" s="61" t="s">
        <v>197</v>
      </c>
      <c r="E19" s="70" t="s">
        <v>198</v>
      </c>
      <c r="F19" s="49">
        <v>21.012306</v>
      </c>
      <c r="G19" s="49"/>
      <c r="H19" s="63"/>
      <c r="I19" s="63"/>
      <c r="J19" s="63"/>
      <c r="K19" s="63"/>
      <c r="L19" s="49">
        <v>21.012306</v>
      </c>
      <c r="M19" s="63">
        <v>21.012306</v>
      </c>
      <c r="N19" s="63"/>
    </row>
    <row r="20" ht="22.8" customHeight="1" spans="1:14">
      <c r="A20" s="47" t="s">
        <v>199</v>
      </c>
      <c r="B20" s="47"/>
      <c r="C20" s="47"/>
      <c r="D20" s="56" t="s">
        <v>199</v>
      </c>
      <c r="E20" s="56" t="s">
        <v>200</v>
      </c>
      <c r="F20" s="66">
        <v>369.9251</v>
      </c>
      <c r="G20" s="66"/>
      <c r="H20" s="66"/>
      <c r="I20" s="66"/>
      <c r="J20" s="66"/>
      <c r="K20" s="66"/>
      <c r="L20" s="66">
        <v>369.9251</v>
      </c>
      <c r="M20" s="66">
        <v>369.9251</v>
      </c>
      <c r="N20" s="66"/>
    </row>
    <row r="21" ht="22.8" customHeight="1" spans="1:14">
      <c r="A21" s="47" t="s">
        <v>199</v>
      </c>
      <c r="B21" s="47" t="s">
        <v>174</v>
      </c>
      <c r="C21" s="47"/>
      <c r="D21" s="56" t="s">
        <v>201</v>
      </c>
      <c r="E21" s="56" t="s">
        <v>202</v>
      </c>
      <c r="F21" s="66">
        <v>369.9251</v>
      </c>
      <c r="G21" s="66"/>
      <c r="H21" s="66"/>
      <c r="I21" s="66"/>
      <c r="J21" s="66"/>
      <c r="K21" s="66"/>
      <c r="L21" s="66">
        <v>369.9251</v>
      </c>
      <c r="M21" s="66">
        <v>369.9251</v>
      </c>
      <c r="N21" s="66"/>
    </row>
    <row r="22" ht="22.8" customHeight="1" spans="1:14">
      <c r="A22" s="67" t="s">
        <v>199</v>
      </c>
      <c r="B22" s="67" t="s">
        <v>174</v>
      </c>
      <c r="C22" s="67" t="s">
        <v>203</v>
      </c>
      <c r="D22" s="61" t="s">
        <v>204</v>
      </c>
      <c r="E22" s="70" t="s">
        <v>205</v>
      </c>
      <c r="F22" s="49">
        <v>369.9251</v>
      </c>
      <c r="G22" s="49"/>
      <c r="H22" s="63"/>
      <c r="I22" s="63"/>
      <c r="J22" s="63"/>
      <c r="K22" s="63"/>
      <c r="L22" s="49">
        <v>369.9251</v>
      </c>
      <c r="M22" s="63">
        <v>369.9251</v>
      </c>
      <c r="N22" s="63"/>
    </row>
    <row r="23" ht="22.8" customHeight="1" spans="1:14">
      <c r="A23" s="47" t="s">
        <v>206</v>
      </c>
      <c r="B23" s="47"/>
      <c r="C23" s="47"/>
      <c r="D23" s="56" t="s">
        <v>206</v>
      </c>
      <c r="E23" s="56" t="s">
        <v>207</v>
      </c>
      <c r="F23" s="66">
        <v>38.86632</v>
      </c>
      <c r="G23" s="66"/>
      <c r="H23" s="66"/>
      <c r="I23" s="66"/>
      <c r="J23" s="66"/>
      <c r="K23" s="66"/>
      <c r="L23" s="66">
        <v>38.86632</v>
      </c>
      <c r="M23" s="66">
        <v>38.86632</v>
      </c>
      <c r="N23" s="66"/>
    </row>
    <row r="24" ht="22.8" customHeight="1" spans="1:14">
      <c r="A24" s="47" t="s">
        <v>206</v>
      </c>
      <c r="B24" s="47" t="s">
        <v>177</v>
      </c>
      <c r="C24" s="47"/>
      <c r="D24" s="56" t="s">
        <v>208</v>
      </c>
      <c r="E24" s="56" t="s">
        <v>209</v>
      </c>
      <c r="F24" s="66">
        <v>38.86632</v>
      </c>
      <c r="G24" s="66"/>
      <c r="H24" s="66"/>
      <c r="I24" s="66"/>
      <c r="J24" s="66"/>
      <c r="K24" s="66"/>
      <c r="L24" s="66">
        <v>38.86632</v>
      </c>
      <c r="M24" s="66">
        <v>38.86632</v>
      </c>
      <c r="N24" s="66"/>
    </row>
    <row r="25" ht="22.8" customHeight="1" spans="1:14">
      <c r="A25" s="67" t="s">
        <v>206</v>
      </c>
      <c r="B25" s="67" t="s">
        <v>177</v>
      </c>
      <c r="C25" s="67" t="s">
        <v>203</v>
      </c>
      <c r="D25" s="61" t="s">
        <v>210</v>
      </c>
      <c r="E25" s="70" t="s">
        <v>211</v>
      </c>
      <c r="F25" s="49">
        <v>38.86632</v>
      </c>
      <c r="G25" s="49"/>
      <c r="H25" s="63"/>
      <c r="I25" s="63"/>
      <c r="J25" s="63"/>
      <c r="K25" s="63"/>
      <c r="L25" s="49">
        <v>38.86632</v>
      </c>
      <c r="M25" s="63">
        <v>38.86632</v>
      </c>
      <c r="N25" s="63"/>
    </row>
    <row r="26" ht="16.35" customHeight="1" spans="1:14">
      <c r="A26" s="64"/>
      <c r="B26" s="64"/>
      <c r="C26" s="64"/>
      <c r="D26" s="64"/>
      <c r="E26" s="64"/>
      <c r="F26" s="64"/>
      <c r="G26" s="44"/>
      <c r="H26" s="44"/>
      <c r="I26" s="44"/>
      <c r="J26" s="44"/>
      <c r="K26" s="44"/>
      <c r="L26" s="44"/>
      <c r="M26" s="44"/>
      <c r="N26" s="44"/>
    </row>
    <row r="27" ht="16.35" customHeight="1" spans="1:6">
      <c r="A27" s="64"/>
      <c r="B27" s="64"/>
      <c r="C27" s="64"/>
      <c r="D27" s="64"/>
      <c r="E27" s="64"/>
      <c r="F27" s="64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6:F26"/>
    <mergeCell ref="A27:F27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topLeftCell="A7" workbookViewId="0">
      <selection activeCell="H22" sqref="H22"/>
    </sheetView>
  </sheetViews>
  <sheetFormatPr defaultColWidth="10" defaultRowHeight="14.1"/>
  <cols>
    <col min="1" max="3" width="4.61261261261261" customWidth="1"/>
    <col min="4" max="4" width="9.63063063063063" customWidth="1"/>
    <col min="5" max="5" width="21.3063063063063" customWidth="1"/>
    <col min="6" max="6" width="13.4324324324324" customWidth="1"/>
    <col min="7" max="22" width="7.69369369369369" customWidth="1"/>
    <col min="23" max="23" width="9.76576576576577" customWidth="1"/>
  </cols>
  <sheetData>
    <row r="1" ht="16.35" customHeight="1" spans="1:22">
      <c r="A1" s="44"/>
      <c r="U1" s="59" t="s">
        <v>356</v>
      </c>
      <c r="V1" s="59"/>
    </row>
    <row r="2" ht="50" customHeight="1" spans="1:22">
      <c r="A2" s="53" t="s">
        <v>16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</row>
    <row r="3" ht="24.15" customHeight="1" spans="1:22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2" t="s">
        <v>34</v>
      </c>
      <c r="V3" s="52"/>
    </row>
    <row r="4" ht="26.7" customHeight="1" spans="1:22">
      <c r="A4" s="55" t="s">
        <v>161</v>
      </c>
      <c r="B4" s="55"/>
      <c r="C4" s="55"/>
      <c r="D4" s="55" t="s">
        <v>213</v>
      </c>
      <c r="E4" s="55" t="s">
        <v>214</v>
      </c>
      <c r="F4" s="55" t="s">
        <v>231</v>
      </c>
      <c r="G4" s="55" t="s">
        <v>357</v>
      </c>
      <c r="H4" s="55"/>
      <c r="I4" s="55"/>
      <c r="J4" s="55"/>
      <c r="K4" s="55"/>
      <c r="L4" s="55" t="s">
        <v>358</v>
      </c>
      <c r="M4" s="55"/>
      <c r="N4" s="55"/>
      <c r="O4" s="55"/>
      <c r="P4" s="55"/>
      <c r="Q4" s="55"/>
      <c r="R4" s="55" t="s">
        <v>320</v>
      </c>
      <c r="S4" s="55" t="s">
        <v>359</v>
      </c>
      <c r="T4" s="55"/>
      <c r="U4" s="55"/>
      <c r="V4" s="55"/>
    </row>
    <row r="5" ht="56.05" customHeight="1" spans="1:22">
      <c r="A5" s="55" t="s">
        <v>169</v>
      </c>
      <c r="B5" s="55" t="s">
        <v>170</v>
      </c>
      <c r="C5" s="55" t="s">
        <v>171</v>
      </c>
      <c r="D5" s="55"/>
      <c r="E5" s="55"/>
      <c r="F5" s="55"/>
      <c r="G5" s="55" t="s">
        <v>139</v>
      </c>
      <c r="H5" s="55" t="s">
        <v>297</v>
      </c>
      <c r="I5" s="55" t="s">
        <v>299</v>
      </c>
      <c r="J5" s="55" t="s">
        <v>302</v>
      </c>
      <c r="K5" s="55" t="s">
        <v>308</v>
      </c>
      <c r="L5" s="55" t="s">
        <v>139</v>
      </c>
      <c r="M5" s="55" t="s">
        <v>311</v>
      </c>
      <c r="N5" s="55" t="s">
        <v>360</v>
      </c>
      <c r="O5" s="55" t="s">
        <v>314</v>
      </c>
      <c r="P5" s="55" t="s">
        <v>361</v>
      </c>
      <c r="Q5" s="55" t="s">
        <v>362</v>
      </c>
      <c r="R5" s="55"/>
      <c r="S5" s="55" t="s">
        <v>139</v>
      </c>
      <c r="T5" s="55" t="s">
        <v>305</v>
      </c>
      <c r="U5" s="55" t="s">
        <v>363</v>
      </c>
      <c r="V5" s="55" t="s">
        <v>354</v>
      </c>
    </row>
    <row r="6" ht="22.8" customHeight="1" spans="1:22">
      <c r="A6" s="58"/>
      <c r="B6" s="58"/>
      <c r="C6" s="58"/>
      <c r="D6" s="58"/>
      <c r="E6" s="58" t="s">
        <v>139</v>
      </c>
      <c r="F6" s="57">
        <v>485.490296</v>
      </c>
      <c r="G6" s="57">
        <v>351.4251</v>
      </c>
      <c r="H6" s="57">
        <v>154.6</v>
      </c>
      <c r="I6" s="57">
        <v>0.252</v>
      </c>
      <c r="J6" s="57">
        <v>104.2215</v>
      </c>
      <c r="K6" s="57">
        <v>92.3592</v>
      </c>
      <c r="L6" s="57">
        <v>76.698876</v>
      </c>
      <c r="M6" s="57">
        <v>51.82176</v>
      </c>
      <c r="N6" s="57"/>
      <c r="O6" s="57">
        <v>21.012306</v>
      </c>
      <c r="P6" s="57"/>
      <c r="Q6" s="66">
        <v>3.87</v>
      </c>
      <c r="R6" s="57">
        <v>38.86632</v>
      </c>
      <c r="S6" s="57">
        <v>18.5</v>
      </c>
      <c r="T6" s="57">
        <v>18.5</v>
      </c>
      <c r="U6" s="57"/>
      <c r="V6" s="57"/>
    </row>
    <row r="7" ht="22.8" customHeight="1" spans="1:22">
      <c r="A7" s="58"/>
      <c r="B7" s="58"/>
      <c r="C7" s="58"/>
      <c r="D7" s="56" t="s">
        <v>157</v>
      </c>
      <c r="E7" s="56" t="s">
        <v>3</v>
      </c>
      <c r="F7" s="57">
        <v>485.490296</v>
      </c>
      <c r="G7" s="57">
        <v>351.4251</v>
      </c>
      <c r="H7" s="57">
        <v>154.6</v>
      </c>
      <c r="I7" s="57">
        <v>0.252</v>
      </c>
      <c r="J7" s="57">
        <v>104.2215</v>
      </c>
      <c r="K7" s="57">
        <v>92.3592</v>
      </c>
      <c r="L7" s="57">
        <v>76.698876</v>
      </c>
      <c r="M7" s="57">
        <v>51.82176</v>
      </c>
      <c r="N7" s="57">
        <v>0</v>
      </c>
      <c r="O7" s="57">
        <v>21.012306</v>
      </c>
      <c r="P7" s="57">
        <v>0</v>
      </c>
      <c r="Q7" s="66">
        <v>3.87</v>
      </c>
      <c r="R7" s="57">
        <v>38.86632</v>
      </c>
      <c r="S7" s="57">
        <v>18.5</v>
      </c>
      <c r="T7" s="57">
        <v>18.5</v>
      </c>
      <c r="U7" s="57">
        <v>0</v>
      </c>
      <c r="V7" s="57">
        <v>0</v>
      </c>
    </row>
    <row r="8" ht="22.8" customHeight="1" spans="1:22">
      <c r="A8" s="58"/>
      <c r="B8" s="58"/>
      <c r="C8" s="58"/>
      <c r="D8" s="62" t="s">
        <v>158</v>
      </c>
      <c r="E8" s="62" t="s">
        <v>159</v>
      </c>
      <c r="F8" s="57">
        <v>485.490296</v>
      </c>
      <c r="G8" s="57">
        <v>351.4251</v>
      </c>
      <c r="H8" s="57">
        <v>154.6</v>
      </c>
      <c r="I8" s="57">
        <v>0.252</v>
      </c>
      <c r="J8" s="57">
        <v>104.2215</v>
      </c>
      <c r="K8" s="57">
        <v>92.3592</v>
      </c>
      <c r="L8" s="57">
        <v>76.698876</v>
      </c>
      <c r="M8" s="57">
        <v>51.82176</v>
      </c>
      <c r="N8" s="57"/>
      <c r="O8" s="57">
        <v>21.012306</v>
      </c>
      <c r="P8" s="57"/>
      <c r="Q8" s="66">
        <v>3.87</v>
      </c>
      <c r="R8" s="57">
        <v>38.86632</v>
      </c>
      <c r="S8" s="57">
        <v>18.5</v>
      </c>
      <c r="T8" s="57">
        <v>18.5</v>
      </c>
      <c r="U8" s="57"/>
      <c r="V8" s="57"/>
    </row>
    <row r="9" ht="22.8" customHeight="1" spans="1:22">
      <c r="A9" s="47" t="s">
        <v>172</v>
      </c>
      <c r="B9" s="47"/>
      <c r="C9" s="47"/>
      <c r="D9" s="56" t="s">
        <v>172</v>
      </c>
      <c r="E9" s="56" t="s">
        <v>173</v>
      </c>
      <c r="F9" s="66">
        <v>55.68657</v>
      </c>
      <c r="G9" s="66"/>
      <c r="H9" s="66"/>
      <c r="I9" s="66"/>
      <c r="J9" s="66"/>
      <c r="K9" s="66"/>
      <c r="L9" s="66">
        <v>55.68657</v>
      </c>
      <c r="M9" s="66">
        <v>51.82176</v>
      </c>
      <c r="N9" s="66"/>
      <c r="O9" s="66"/>
      <c r="P9" s="66"/>
      <c r="Q9" s="66">
        <v>3.87</v>
      </c>
      <c r="R9" s="66"/>
      <c r="S9" s="66"/>
      <c r="T9" s="66"/>
      <c r="U9" s="66"/>
      <c r="V9" s="66"/>
    </row>
    <row r="10" ht="22.8" customHeight="1" spans="1:22">
      <c r="A10" s="47" t="s">
        <v>172</v>
      </c>
      <c r="B10" s="47" t="s">
        <v>174</v>
      </c>
      <c r="C10" s="47"/>
      <c r="D10" s="56" t="s">
        <v>175</v>
      </c>
      <c r="E10" s="56" t="s">
        <v>176</v>
      </c>
      <c r="F10" s="66">
        <v>51.82176</v>
      </c>
      <c r="G10" s="66"/>
      <c r="H10" s="66"/>
      <c r="I10" s="66"/>
      <c r="J10" s="66"/>
      <c r="K10" s="66"/>
      <c r="L10" s="66">
        <v>51.82176</v>
      </c>
      <c r="M10" s="66">
        <v>51.82176</v>
      </c>
      <c r="N10" s="66"/>
      <c r="O10" s="66"/>
      <c r="P10" s="66"/>
      <c r="Q10" s="66"/>
      <c r="R10" s="66"/>
      <c r="S10" s="66"/>
      <c r="T10" s="66"/>
      <c r="U10" s="66"/>
      <c r="V10" s="66"/>
    </row>
    <row r="11" ht="22.8" customHeight="1" spans="1:22">
      <c r="A11" s="67" t="s">
        <v>172</v>
      </c>
      <c r="B11" s="67" t="s">
        <v>174</v>
      </c>
      <c r="C11" s="67" t="s">
        <v>174</v>
      </c>
      <c r="D11" s="61" t="s">
        <v>180</v>
      </c>
      <c r="E11" s="70" t="s">
        <v>181</v>
      </c>
      <c r="F11" s="49">
        <v>51.82176</v>
      </c>
      <c r="G11" s="63"/>
      <c r="H11" s="63"/>
      <c r="I11" s="63"/>
      <c r="J11" s="63"/>
      <c r="K11" s="63"/>
      <c r="L11" s="49">
        <v>51.82176</v>
      </c>
      <c r="M11" s="63">
        <v>51.82176</v>
      </c>
      <c r="N11" s="63"/>
      <c r="O11" s="63"/>
      <c r="P11" s="63"/>
      <c r="Q11" s="63"/>
      <c r="R11" s="63"/>
      <c r="S11" s="49"/>
      <c r="T11" s="63"/>
      <c r="U11" s="63"/>
      <c r="V11" s="63"/>
    </row>
    <row r="12" ht="22.8" customHeight="1" spans="1:22">
      <c r="A12" s="47" t="s">
        <v>172</v>
      </c>
      <c r="B12" s="47" t="s">
        <v>182</v>
      </c>
      <c r="C12" s="47"/>
      <c r="D12" s="56" t="s">
        <v>183</v>
      </c>
      <c r="E12" s="56" t="s">
        <v>184</v>
      </c>
      <c r="F12" s="66">
        <v>2.318886</v>
      </c>
      <c r="G12" s="66"/>
      <c r="H12" s="66"/>
      <c r="I12" s="66"/>
      <c r="J12" s="66"/>
      <c r="K12" s="66"/>
      <c r="L12" s="66">
        <v>2.318886</v>
      </c>
      <c r="M12" s="66"/>
      <c r="N12" s="66"/>
      <c r="O12" s="66"/>
      <c r="P12" s="66"/>
      <c r="Q12" s="66">
        <v>2.318886</v>
      </c>
      <c r="R12" s="66"/>
      <c r="S12" s="66"/>
      <c r="T12" s="66"/>
      <c r="U12" s="66"/>
      <c r="V12" s="66"/>
    </row>
    <row r="13" ht="22.8" customHeight="1" spans="1:22">
      <c r="A13" s="67" t="s">
        <v>172</v>
      </c>
      <c r="B13" s="67" t="s">
        <v>182</v>
      </c>
      <c r="C13" s="67" t="s">
        <v>185</v>
      </c>
      <c r="D13" s="61" t="s">
        <v>186</v>
      </c>
      <c r="E13" s="70" t="s">
        <v>187</v>
      </c>
      <c r="F13" s="49">
        <v>2.318886</v>
      </c>
      <c r="G13" s="63"/>
      <c r="H13" s="63"/>
      <c r="I13" s="63"/>
      <c r="J13" s="63"/>
      <c r="K13" s="63"/>
      <c r="L13" s="49">
        <v>2.318886</v>
      </c>
      <c r="M13" s="63"/>
      <c r="N13" s="63"/>
      <c r="O13" s="63"/>
      <c r="P13" s="63"/>
      <c r="Q13" s="63">
        <v>2.318886</v>
      </c>
      <c r="R13" s="63"/>
      <c r="S13" s="49"/>
      <c r="T13" s="63"/>
      <c r="U13" s="63"/>
      <c r="V13" s="63"/>
    </row>
    <row r="14" ht="22.8" customHeight="1" spans="1:22">
      <c r="A14" s="47" t="s">
        <v>172</v>
      </c>
      <c r="B14" s="47" t="s">
        <v>188</v>
      </c>
      <c r="C14" s="47"/>
      <c r="D14" s="56" t="s">
        <v>189</v>
      </c>
      <c r="E14" s="56" t="s">
        <v>190</v>
      </c>
      <c r="F14" s="66">
        <v>1.545924</v>
      </c>
      <c r="G14" s="66"/>
      <c r="H14" s="66"/>
      <c r="I14" s="66"/>
      <c r="J14" s="66"/>
      <c r="K14" s="66"/>
      <c r="L14" s="66">
        <v>1.545924</v>
      </c>
      <c r="M14" s="66"/>
      <c r="N14" s="66"/>
      <c r="O14" s="66"/>
      <c r="P14" s="66"/>
      <c r="Q14" s="66">
        <v>1.545924</v>
      </c>
      <c r="R14" s="66"/>
      <c r="S14" s="66"/>
      <c r="T14" s="66"/>
      <c r="U14" s="66"/>
      <c r="V14" s="66"/>
    </row>
    <row r="15" ht="22.8" customHeight="1" spans="1:22">
      <c r="A15" s="67" t="s">
        <v>172</v>
      </c>
      <c r="B15" s="67" t="s">
        <v>188</v>
      </c>
      <c r="C15" s="67" t="s">
        <v>177</v>
      </c>
      <c r="D15" s="61" t="s">
        <v>191</v>
      </c>
      <c r="E15" s="70" t="s">
        <v>192</v>
      </c>
      <c r="F15" s="49">
        <v>1.545924</v>
      </c>
      <c r="G15" s="63"/>
      <c r="H15" s="63"/>
      <c r="I15" s="63"/>
      <c r="J15" s="63"/>
      <c r="K15" s="63"/>
      <c r="L15" s="49">
        <v>1.545924</v>
      </c>
      <c r="M15" s="63"/>
      <c r="N15" s="63"/>
      <c r="O15" s="63"/>
      <c r="P15" s="63"/>
      <c r="Q15" s="63">
        <v>1.545924</v>
      </c>
      <c r="R15" s="63"/>
      <c r="S15" s="49"/>
      <c r="T15" s="63"/>
      <c r="U15" s="63"/>
      <c r="V15" s="63"/>
    </row>
    <row r="16" ht="22.8" customHeight="1" spans="1:22">
      <c r="A16" s="47" t="s">
        <v>193</v>
      </c>
      <c r="B16" s="47"/>
      <c r="C16" s="47"/>
      <c r="D16" s="56" t="s">
        <v>193</v>
      </c>
      <c r="E16" s="56" t="s">
        <v>194</v>
      </c>
      <c r="F16" s="66">
        <v>21.012306</v>
      </c>
      <c r="G16" s="66"/>
      <c r="H16" s="66"/>
      <c r="I16" s="66"/>
      <c r="J16" s="66"/>
      <c r="K16" s="66"/>
      <c r="L16" s="66">
        <v>21.012306</v>
      </c>
      <c r="M16" s="66"/>
      <c r="N16" s="66"/>
      <c r="O16" s="66">
        <v>21.012306</v>
      </c>
      <c r="P16" s="66"/>
      <c r="Q16" s="66"/>
      <c r="R16" s="66"/>
      <c r="S16" s="66"/>
      <c r="T16" s="66"/>
      <c r="U16" s="66"/>
      <c r="V16" s="66"/>
    </row>
    <row r="17" ht="22.8" customHeight="1" spans="1:22">
      <c r="A17" s="47" t="s">
        <v>193</v>
      </c>
      <c r="B17" s="47" t="s">
        <v>182</v>
      </c>
      <c r="C17" s="47"/>
      <c r="D17" s="56" t="s">
        <v>195</v>
      </c>
      <c r="E17" s="56" t="s">
        <v>196</v>
      </c>
      <c r="F17" s="66">
        <v>21.012306</v>
      </c>
      <c r="G17" s="66"/>
      <c r="H17" s="66"/>
      <c r="I17" s="66"/>
      <c r="J17" s="66"/>
      <c r="K17" s="66"/>
      <c r="L17" s="66">
        <v>21.012306</v>
      </c>
      <c r="M17" s="66"/>
      <c r="N17" s="66"/>
      <c r="O17" s="66">
        <v>21.012306</v>
      </c>
      <c r="P17" s="66"/>
      <c r="Q17" s="66"/>
      <c r="R17" s="66"/>
      <c r="S17" s="66"/>
      <c r="T17" s="66"/>
      <c r="U17" s="66"/>
      <c r="V17" s="66"/>
    </row>
    <row r="18" ht="22.8" customHeight="1" spans="1:22">
      <c r="A18" s="67" t="s">
        <v>193</v>
      </c>
      <c r="B18" s="67" t="s">
        <v>182</v>
      </c>
      <c r="C18" s="67" t="s">
        <v>177</v>
      </c>
      <c r="D18" s="61" t="s">
        <v>197</v>
      </c>
      <c r="E18" s="70" t="s">
        <v>198</v>
      </c>
      <c r="F18" s="49">
        <v>21.012306</v>
      </c>
      <c r="G18" s="63"/>
      <c r="H18" s="63"/>
      <c r="I18" s="63"/>
      <c r="J18" s="63"/>
      <c r="K18" s="63"/>
      <c r="L18" s="49">
        <v>21.012306</v>
      </c>
      <c r="M18" s="63"/>
      <c r="N18" s="63"/>
      <c r="O18" s="63">
        <v>21.012306</v>
      </c>
      <c r="P18" s="63"/>
      <c r="Q18" s="63"/>
      <c r="R18" s="63"/>
      <c r="S18" s="49"/>
      <c r="T18" s="63"/>
      <c r="U18" s="63"/>
      <c r="V18" s="63"/>
    </row>
    <row r="19" ht="22.8" customHeight="1" spans="1:22">
      <c r="A19" s="47" t="s">
        <v>199</v>
      </c>
      <c r="B19" s="47"/>
      <c r="C19" s="47"/>
      <c r="D19" s="56" t="s">
        <v>199</v>
      </c>
      <c r="E19" s="56" t="s">
        <v>200</v>
      </c>
      <c r="F19" s="66">
        <v>369.9251</v>
      </c>
      <c r="G19" s="66">
        <v>351.4251</v>
      </c>
      <c r="H19" s="57">
        <v>154.6</v>
      </c>
      <c r="I19" s="66">
        <v>0.252</v>
      </c>
      <c r="J19" s="66">
        <v>104.2215</v>
      </c>
      <c r="K19" s="66">
        <v>92.3592</v>
      </c>
      <c r="L19" s="66"/>
      <c r="M19" s="66"/>
      <c r="N19" s="66"/>
      <c r="O19" s="66"/>
      <c r="P19" s="66"/>
      <c r="Q19" s="66"/>
      <c r="R19" s="66"/>
      <c r="S19" s="66">
        <v>18.5</v>
      </c>
      <c r="T19" s="66">
        <v>18.5</v>
      </c>
      <c r="U19" s="66"/>
      <c r="V19" s="66"/>
    </row>
    <row r="20" ht="22.8" customHeight="1" spans="1:22">
      <c r="A20" s="47" t="s">
        <v>199</v>
      </c>
      <c r="B20" s="47" t="s">
        <v>174</v>
      </c>
      <c r="C20" s="47"/>
      <c r="D20" s="56" t="s">
        <v>201</v>
      </c>
      <c r="E20" s="56" t="s">
        <v>202</v>
      </c>
      <c r="F20" s="66">
        <v>369.9251</v>
      </c>
      <c r="G20" s="66">
        <v>351.4251</v>
      </c>
      <c r="H20" s="57">
        <v>154.6</v>
      </c>
      <c r="I20" s="66">
        <v>0.252</v>
      </c>
      <c r="J20" s="66">
        <v>104.2215</v>
      </c>
      <c r="K20" s="66">
        <v>92.3592</v>
      </c>
      <c r="L20" s="66"/>
      <c r="M20" s="66"/>
      <c r="N20" s="66"/>
      <c r="O20" s="66"/>
      <c r="P20" s="66"/>
      <c r="Q20" s="66"/>
      <c r="R20" s="66"/>
      <c r="S20" s="66">
        <v>18.5</v>
      </c>
      <c r="T20" s="66">
        <v>18.5</v>
      </c>
      <c r="U20" s="66"/>
      <c r="V20" s="66"/>
    </row>
    <row r="21" ht="22.8" customHeight="1" spans="1:22">
      <c r="A21" s="67" t="s">
        <v>199</v>
      </c>
      <c r="B21" s="67" t="s">
        <v>174</v>
      </c>
      <c r="C21" s="67" t="s">
        <v>203</v>
      </c>
      <c r="D21" s="61" t="s">
        <v>204</v>
      </c>
      <c r="E21" s="70" t="s">
        <v>205</v>
      </c>
      <c r="F21" s="49">
        <v>369.9251</v>
      </c>
      <c r="G21" s="63">
        <v>351.4251</v>
      </c>
      <c r="H21" s="63">
        <v>154.6</v>
      </c>
      <c r="I21" s="63">
        <v>0.252</v>
      </c>
      <c r="J21" s="63">
        <v>104.2215</v>
      </c>
      <c r="K21" s="63">
        <v>92.3592</v>
      </c>
      <c r="L21" s="49"/>
      <c r="M21" s="63"/>
      <c r="N21" s="63"/>
      <c r="O21" s="63"/>
      <c r="P21" s="63"/>
      <c r="Q21" s="63"/>
      <c r="R21" s="63"/>
      <c r="S21" s="49">
        <v>18.5</v>
      </c>
      <c r="T21" s="63">
        <v>18.5</v>
      </c>
      <c r="U21" s="63"/>
      <c r="V21" s="63"/>
    </row>
    <row r="22" ht="22.8" customHeight="1" spans="1:22">
      <c r="A22" s="47" t="s">
        <v>206</v>
      </c>
      <c r="B22" s="47"/>
      <c r="C22" s="47"/>
      <c r="D22" s="56" t="s">
        <v>206</v>
      </c>
      <c r="E22" s="56" t="s">
        <v>207</v>
      </c>
      <c r="F22" s="66">
        <v>38.86632</v>
      </c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>
        <v>38.86632</v>
      </c>
      <c r="S22" s="66"/>
      <c r="T22" s="66"/>
      <c r="U22" s="66"/>
      <c r="V22" s="66"/>
    </row>
    <row r="23" ht="22.8" customHeight="1" spans="1:22">
      <c r="A23" s="47" t="s">
        <v>206</v>
      </c>
      <c r="B23" s="47" t="s">
        <v>177</v>
      </c>
      <c r="C23" s="47"/>
      <c r="D23" s="56" t="s">
        <v>208</v>
      </c>
      <c r="E23" s="56" t="s">
        <v>209</v>
      </c>
      <c r="F23" s="66">
        <v>38.86632</v>
      </c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>
        <v>38.86632</v>
      </c>
      <c r="S23" s="66"/>
      <c r="T23" s="66"/>
      <c r="U23" s="66"/>
      <c r="V23" s="66"/>
    </row>
    <row r="24" ht="22.8" customHeight="1" spans="1:22">
      <c r="A24" s="67" t="s">
        <v>206</v>
      </c>
      <c r="B24" s="67" t="s">
        <v>177</v>
      </c>
      <c r="C24" s="67" t="s">
        <v>203</v>
      </c>
      <c r="D24" s="61" t="s">
        <v>210</v>
      </c>
      <c r="E24" s="70" t="s">
        <v>211</v>
      </c>
      <c r="F24" s="49">
        <v>38.86632</v>
      </c>
      <c r="G24" s="63"/>
      <c r="H24" s="63"/>
      <c r="I24" s="63"/>
      <c r="J24" s="63"/>
      <c r="K24" s="63"/>
      <c r="L24" s="49"/>
      <c r="M24" s="63"/>
      <c r="N24" s="63"/>
      <c r="O24" s="63"/>
      <c r="P24" s="63"/>
      <c r="Q24" s="63"/>
      <c r="R24" s="63">
        <v>38.86632</v>
      </c>
      <c r="S24" s="49"/>
      <c r="T24" s="63"/>
      <c r="U24" s="63"/>
      <c r="V24" s="63"/>
    </row>
    <row r="25" ht="16.35" customHeight="1" spans="1:9">
      <c r="A25" s="64"/>
      <c r="B25" s="64"/>
      <c r="C25" s="64"/>
      <c r="D25" s="64"/>
      <c r="E25" s="64"/>
      <c r="F25" s="64"/>
      <c r="G25" s="44"/>
      <c r="H25" s="44"/>
      <c r="I25" s="44"/>
    </row>
    <row r="26" ht="16.35" customHeight="1" spans="1:6">
      <c r="A26" s="64"/>
      <c r="B26" s="64"/>
      <c r="C26" s="64"/>
      <c r="D26" s="64"/>
      <c r="E26" s="64"/>
      <c r="F26" s="64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A2" sqref="A2:K2"/>
    </sheetView>
  </sheetViews>
  <sheetFormatPr defaultColWidth="10" defaultRowHeight="14.1"/>
  <cols>
    <col min="1" max="3" width="4.61261261261261" customWidth="1"/>
    <col min="4" max="4" width="9.63063063063063" customWidth="1"/>
    <col min="5" max="5" width="21.3063063063063" customWidth="1"/>
    <col min="6" max="7" width="13.4324324324324" customWidth="1"/>
    <col min="8" max="8" width="11.1351351351351" customWidth="1"/>
    <col min="9" max="9" width="12.0720720720721" customWidth="1"/>
    <col min="10" max="10" width="11.9459459459459" customWidth="1"/>
    <col min="11" max="11" width="11.5405405405405" customWidth="1"/>
    <col min="12" max="12" width="9.76576576576577" customWidth="1"/>
  </cols>
  <sheetData>
    <row r="1" ht="16.35" customHeight="1" spans="1:11">
      <c r="A1" s="44"/>
      <c r="K1" s="59" t="s">
        <v>364</v>
      </c>
    </row>
    <row r="2" ht="48.3" customHeight="1" spans="1:11">
      <c r="A2" s="60" t="s">
        <v>17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ht="18.1" customHeight="1" spans="1:11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2" t="s">
        <v>34</v>
      </c>
      <c r="K3" s="52"/>
    </row>
    <row r="4" ht="23.25" customHeight="1" spans="1:11">
      <c r="A4" s="55" t="s">
        <v>161</v>
      </c>
      <c r="B4" s="55"/>
      <c r="C4" s="55"/>
      <c r="D4" s="55" t="s">
        <v>213</v>
      </c>
      <c r="E4" s="55" t="s">
        <v>214</v>
      </c>
      <c r="F4" s="55" t="s">
        <v>365</v>
      </c>
      <c r="G4" s="55" t="s">
        <v>366</v>
      </c>
      <c r="H4" s="55" t="s">
        <v>367</v>
      </c>
      <c r="I4" s="55" t="s">
        <v>368</v>
      </c>
      <c r="J4" s="55" t="s">
        <v>369</v>
      </c>
      <c r="K4" s="55" t="s">
        <v>325</v>
      </c>
    </row>
    <row r="5" ht="23.25" customHeight="1" spans="1:11">
      <c r="A5" s="55" t="s">
        <v>169</v>
      </c>
      <c r="B5" s="55" t="s">
        <v>170</v>
      </c>
      <c r="C5" s="55" t="s">
        <v>171</v>
      </c>
      <c r="D5" s="55"/>
      <c r="E5" s="55"/>
      <c r="F5" s="55"/>
      <c r="G5" s="55"/>
      <c r="H5" s="55"/>
      <c r="I5" s="55"/>
      <c r="J5" s="55"/>
      <c r="K5" s="55"/>
    </row>
    <row r="6" ht="22.8" customHeight="1" spans="1:11">
      <c r="A6" s="58"/>
      <c r="B6" s="58"/>
      <c r="C6" s="58"/>
      <c r="D6" s="58"/>
      <c r="E6" s="58" t="s">
        <v>139</v>
      </c>
      <c r="F6" s="57">
        <v>224.368209</v>
      </c>
      <c r="G6" s="57"/>
      <c r="H6" s="57"/>
      <c r="I6" s="57"/>
      <c r="J6" s="57">
        <v>222.5131</v>
      </c>
      <c r="K6" s="57">
        <v>1.855109</v>
      </c>
    </row>
    <row r="7" ht="22.8" customHeight="1" spans="1:11">
      <c r="A7" s="58"/>
      <c r="B7" s="58"/>
      <c r="C7" s="58"/>
      <c r="D7" s="56" t="s">
        <v>157</v>
      </c>
      <c r="E7" s="56" t="s">
        <v>3</v>
      </c>
      <c r="F7" s="57">
        <v>224.368209</v>
      </c>
      <c r="G7" s="57">
        <v>0</v>
      </c>
      <c r="H7" s="57">
        <v>0</v>
      </c>
      <c r="I7" s="57">
        <v>0</v>
      </c>
      <c r="J7" s="57">
        <v>222.5131</v>
      </c>
      <c r="K7" s="57">
        <v>1.855109</v>
      </c>
    </row>
    <row r="8" ht="22.8" customHeight="1" spans="1:11">
      <c r="A8" s="58"/>
      <c r="B8" s="58"/>
      <c r="C8" s="58"/>
      <c r="D8" s="62" t="s">
        <v>158</v>
      </c>
      <c r="E8" s="62" t="s">
        <v>159</v>
      </c>
      <c r="F8" s="57">
        <v>224.368209</v>
      </c>
      <c r="G8" s="57"/>
      <c r="H8" s="57"/>
      <c r="I8" s="57"/>
      <c r="J8" s="57">
        <v>222.5131</v>
      </c>
      <c r="K8" s="57">
        <v>1.855109</v>
      </c>
    </row>
    <row r="9" ht="22.8" customHeight="1" spans="1:11">
      <c r="A9" s="47" t="s">
        <v>172</v>
      </c>
      <c r="B9" s="47"/>
      <c r="C9" s="47"/>
      <c r="D9" s="58" t="s">
        <v>172</v>
      </c>
      <c r="E9" s="58" t="s">
        <v>173</v>
      </c>
      <c r="F9" s="66">
        <v>222.5131</v>
      </c>
      <c r="G9" s="66"/>
      <c r="H9" s="66"/>
      <c r="I9" s="66"/>
      <c r="J9" s="66">
        <v>222.5131</v>
      </c>
      <c r="K9" s="66"/>
    </row>
    <row r="10" ht="22.8" customHeight="1" spans="1:11">
      <c r="A10" s="47" t="s">
        <v>172</v>
      </c>
      <c r="B10" s="47" t="s">
        <v>174</v>
      </c>
      <c r="C10" s="47"/>
      <c r="D10" s="58" t="s">
        <v>175</v>
      </c>
      <c r="E10" s="58" t="s">
        <v>176</v>
      </c>
      <c r="F10" s="66">
        <v>222.5131</v>
      </c>
      <c r="G10" s="66"/>
      <c r="H10" s="66"/>
      <c r="I10" s="66"/>
      <c r="J10" s="66">
        <v>222.5131</v>
      </c>
      <c r="K10" s="66"/>
    </row>
    <row r="11" ht="22.8" customHeight="1" spans="1:11">
      <c r="A11" s="67" t="s">
        <v>172</v>
      </c>
      <c r="B11" s="67" t="s">
        <v>174</v>
      </c>
      <c r="C11" s="67" t="s">
        <v>177</v>
      </c>
      <c r="D11" s="61" t="s">
        <v>178</v>
      </c>
      <c r="E11" s="50" t="s">
        <v>179</v>
      </c>
      <c r="F11" s="49">
        <v>222.5131</v>
      </c>
      <c r="G11" s="63"/>
      <c r="H11" s="63"/>
      <c r="I11" s="63"/>
      <c r="J11" s="63">
        <v>222.5131</v>
      </c>
      <c r="K11" s="63"/>
    </row>
    <row r="12" ht="22.8" customHeight="1" spans="1:11">
      <c r="A12" s="47" t="s">
        <v>199</v>
      </c>
      <c r="B12" s="47"/>
      <c r="C12" s="47"/>
      <c r="D12" s="58" t="s">
        <v>199</v>
      </c>
      <c r="E12" s="58" t="s">
        <v>200</v>
      </c>
      <c r="F12" s="66">
        <v>1.855109</v>
      </c>
      <c r="G12" s="66"/>
      <c r="H12" s="66"/>
      <c r="I12" s="66"/>
      <c r="J12" s="66"/>
      <c r="K12" s="66">
        <v>1.855109</v>
      </c>
    </row>
    <row r="13" ht="22.8" customHeight="1" spans="1:11">
      <c r="A13" s="47" t="s">
        <v>199</v>
      </c>
      <c r="B13" s="47" t="s">
        <v>174</v>
      </c>
      <c r="C13" s="47"/>
      <c r="D13" s="58" t="s">
        <v>201</v>
      </c>
      <c r="E13" s="58" t="s">
        <v>202</v>
      </c>
      <c r="F13" s="66">
        <v>1.855109</v>
      </c>
      <c r="G13" s="66"/>
      <c r="H13" s="66"/>
      <c r="I13" s="66"/>
      <c r="J13" s="66"/>
      <c r="K13" s="66">
        <v>1.855109</v>
      </c>
    </row>
    <row r="14" ht="22.8" customHeight="1" spans="1:11">
      <c r="A14" s="67" t="s">
        <v>199</v>
      </c>
      <c r="B14" s="67" t="s">
        <v>174</v>
      </c>
      <c r="C14" s="67" t="s">
        <v>203</v>
      </c>
      <c r="D14" s="61" t="s">
        <v>204</v>
      </c>
      <c r="E14" s="50" t="s">
        <v>205</v>
      </c>
      <c r="F14" s="49">
        <v>1.855109</v>
      </c>
      <c r="G14" s="63"/>
      <c r="H14" s="63"/>
      <c r="I14" s="63"/>
      <c r="J14" s="63"/>
      <c r="K14" s="63">
        <v>1.855109</v>
      </c>
    </row>
    <row r="15" ht="16.35" customHeight="1" spans="1:11">
      <c r="A15" s="64"/>
      <c r="B15" s="64"/>
      <c r="C15" s="64"/>
      <c r="D15" s="64"/>
      <c r="E15" s="64"/>
      <c r="F15" s="64"/>
      <c r="G15" s="44"/>
      <c r="H15" s="44"/>
      <c r="I15" s="44"/>
      <c r="J15" s="44"/>
      <c r="K15" s="44"/>
    </row>
    <row r="16" ht="16.35" customHeight="1" spans="1:6">
      <c r="A16" s="64"/>
      <c r="B16" s="64"/>
      <c r="C16" s="64"/>
      <c r="D16" s="64"/>
      <c r="E16" s="64"/>
      <c r="F16" s="64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A2" sqref="A2:R2"/>
    </sheetView>
  </sheetViews>
  <sheetFormatPr defaultColWidth="10" defaultRowHeight="14.1"/>
  <cols>
    <col min="1" max="3" width="4.61261261261261" customWidth="1"/>
    <col min="4" max="4" width="9.63063063063063" customWidth="1"/>
    <col min="5" max="5" width="21.3063063063063" customWidth="1"/>
    <col min="6" max="6" width="13.4324324324324" customWidth="1"/>
    <col min="7" max="18" width="7.69369369369369" customWidth="1"/>
    <col min="19" max="19" width="9.76576576576577" customWidth="1"/>
  </cols>
  <sheetData>
    <row r="1" ht="16.35" customHeight="1" spans="1:18">
      <c r="A1" s="44"/>
      <c r="Q1" s="59" t="s">
        <v>370</v>
      </c>
      <c r="R1" s="59"/>
    </row>
    <row r="2" ht="40.5" customHeight="1" spans="1:18">
      <c r="A2" s="60" t="s">
        <v>18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</row>
    <row r="3" ht="24.15" customHeight="1" spans="1:18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2" t="s">
        <v>34</v>
      </c>
      <c r="R3" s="52"/>
    </row>
    <row r="4" ht="24.15" customHeight="1" spans="1:18">
      <c r="A4" s="55" t="s">
        <v>161</v>
      </c>
      <c r="B4" s="55"/>
      <c r="C4" s="55"/>
      <c r="D4" s="55" t="s">
        <v>213</v>
      </c>
      <c r="E4" s="55" t="s">
        <v>214</v>
      </c>
      <c r="F4" s="55" t="s">
        <v>365</v>
      </c>
      <c r="G4" s="55" t="s">
        <v>371</v>
      </c>
      <c r="H4" s="55" t="s">
        <v>323</v>
      </c>
      <c r="I4" s="55" t="s">
        <v>372</v>
      </c>
      <c r="J4" s="55" t="s">
        <v>373</v>
      </c>
      <c r="K4" s="55" t="s">
        <v>374</v>
      </c>
      <c r="L4" s="55" t="s">
        <v>375</v>
      </c>
      <c r="M4" s="55" t="s">
        <v>376</v>
      </c>
      <c r="N4" s="55" t="s">
        <v>367</v>
      </c>
      <c r="O4" s="55" t="s">
        <v>377</v>
      </c>
      <c r="P4" s="55" t="s">
        <v>378</v>
      </c>
      <c r="Q4" s="55" t="s">
        <v>368</v>
      </c>
      <c r="R4" s="55" t="s">
        <v>325</v>
      </c>
    </row>
    <row r="5" ht="21.55" customHeight="1" spans="1:18">
      <c r="A5" s="55" t="s">
        <v>169</v>
      </c>
      <c r="B5" s="55" t="s">
        <v>170</v>
      </c>
      <c r="C5" s="55" t="s">
        <v>171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</row>
    <row r="6" ht="22.8" customHeight="1" spans="1:18">
      <c r="A6" s="58"/>
      <c r="B6" s="58"/>
      <c r="C6" s="58"/>
      <c r="D6" s="58"/>
      <c r="E6" s="58" t="s">
        <v>139</v>
      </c>
      <c r="F6" s="57">
        <v>224.368209</v>
      </c>
      <c r="G6" s="57"/>
      <c r="H6" s="57">
        <v>222.5131</v>
      </c>
      <c r="I6" s="57"/>
      <c r="J6" s="57"/>
      <c r="K6" s="57"/>
      <c r="L6" s="57"/>
      <c r="M6" s="57"/>
      <c r="N6" s="57"/>
      <c r="O6" s="57"/>
      <c r="P6" s="57"/>
      <c r="Q6" s="57"/>
      <c r="R6" s="57">
        <v>1.855109</v>
      </c>
    </row>
    <row r="7" ht="22.8" customHeight="1" spans="1:18">
      <c r="A7" s="58"/>
      <c r="B7" s="58"/>
      <c r="C7" s="58"/>
      <c r="D7" s="56" t="s">
        <v>157</v>
      </c>
      <c r="E7" s="56" t="s">
        <v>3</v>
      </c>
      <c r="F7" s="57">
        <v>224.368209</v>
      </c>
      <c r="G7" s="57">
        <v>0</v>
      </c>
      <c r="H7" s="57">
        <v>222.5131</v>
      </c>
      <c r="I7" s="57">
        <v>0</v>
      </c>
      <c r="J7" s="57">
        <v>0</v>
      </c>
      <c r="K7" s="57">
        <v>0</v>
      </c>
      <c r="L7" s="57">
        <v>0</v>
      </c>
      <c r="M7" s="57">
        <v>0</v>
      </c>
      <c r="N7" s="57">
        <v>0</v>
      </c>
      <c r="O7" s="57">
        <v>0</v>
      </c>
      <c r="P7" s="57">
        <v>0</v>
      </c>
      <c r="Q7" s="57">
        <v>0</v>
      </c>
      <c r="R7" s="57">
        <v>1.855109</v>
      </c>
    </row>
    <row r="8" ht="22.8" customHeight="1" spans="1:18">
      <c r="A8" s="58"/>
      <c r="B8" s="58"/>
      <c r="C8" s="58"/>
      <c r="D8" s="62" t="s">
        <v>158</v>
      </c>
      <c r="E8" s="62" t="s">
        <v>159</v>
      </c>
      <c r="F8" s="57">
        <v>224.368209</v>
      </c>
      <c r="G8" s="57"/>
      <c r="H8" s="57">
        <v>222.5131</v>
      </c>
      <c r="I8" s="57"/>
      <c r="J8" s="57"/>
      <c r="K8" s="57"/>
      <c r="L8" s="57"/>
      <c r="M8" s="57"/>
      <c r="N8" s="57"/>
      <c r="O8" s="57"/>
      <c r="P8" s="57"/>
      <c r="Q8" s="57"/>
      <c r="R8" s="57">
        <v>1.855109</v>
      </c>
    </row>
    <row r="9" ht="22.8" customHeight="1" spans="1:18">
      <c r="A9" s="58" t="s">
        <v>172</v>
      </c>
      <c r="B9" s="58"/>
      <c r="C9" s="58"/>
      <c r="D9" s="58" t="s">
        <v>172</v>
      </c>
      <c r="E9" s="58" t="s">
        <v>173</v>
      </c>
      <c r="F9" s="66">
        <v>222.5131</v>
      </c>
      <c r="G9" s="66"/>
      <c r="H9" s="66">
        <v>222.5131</v>
      </c>
      <c r="I9" s="66"/>
      <c r="J9" s="66"/>
      <c r="K9" s="66"/>
      <c r="L9" s="66"/>
      <c r="M9" s="66"/>
      <c r="N9" s="66"/>
      <c r="O9" s="66"/>
      <c r="P9" s="66"/>
      <c r="Q9" s="66"/>
      <c r="R9" s="66"/>
    </row>
    <row r="10" ht="22.8" customHeight="1" spans="1:18">
      <c r="A10" s="58" t="s">
        <v>172</v>
      </c>
      <c r="B10" s="58" t="s">
        <v>174</v>
      </c>
      <c r="C10" s="58"/>
      <c r="D10" s="58" t="s">
        <v>175</v>
      </c>
      <c r="E10" s="58" t="s">
        <v>176</v>
      </c>
      <c r="F10" s="66">
        <v>222.5131</v>
      </c>
      <c r="G10" s="66"/>
      <c r="H10" s="66">
        <v>222.5131</v>
      </c>
      <c r="I10" s="66"/>
      <c r="J10" s="66"/>
      <c r="K10" s="66"/>
      <c r="L10" s="66"/>
      <c r="M10" s="66"/>
      <c r="N10" s="66"/>
      <c r="O10" s="66"/>
      <c r="P10" s="66"/>
      <c r="Q10" s="66"/>
      <c r="R10" s="66"/>
    </row>
    <row r="11" ht="22.8" customHeight="1" spans="1:18">
      <c r="A11" s="67" t="s">
        <v>172</v>
      </c>
      <c r="B11" s="67" t="s">
        <v>174</v>
      </c>
      <c r="C11" s="67" t="s">
        <v>177</v>
      </c>
      <c r="D11" s="61" t="s">
        <v>178</v>
      </c>
      <c r="E11" s="50" t="s">
        <v>179</v>
      </c>
      <c r="F11" s="49">
        <v>222.5131</v>
      </c>
      <c r="G11" s="63"/>
      <c r="H11" s="63">
        <v>222.5131</v>
      </c>
      <c r="I11" s="63"/>
      <c r="J11" s="63"/>
      <c r="K11" s="63"/>
      <c r="L11" s="63"/>
      <c r="M11" s="63"/>
      <c r="N11" s="63"/>
      <c r="O11" s="63"/>
      <c r="P11" s="63"/>
      <c r="Q11" s="63"/>
      <c r="R11" s="63"/>
    </row>
    <row r="12" ht="22.8" customHeight="1" spans="1:18">
      <c r="A12" s="58" t="s">
        <v>199</v>
      </c>
      <c r="B12" s="58"/>
      <c r="C12" s="58"/>
      <c r="D12" s="58" t="s">
        <v>199</v>
      </c>
      <c r="E12" s="58" t="s">
        <v>200</v>
      </c>
      <c r="F12" s="66">
        <v>1.855109</v>
      </c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>
        <v>1.855109</v>
      </c>
    </row>
    <row r="13" ht="22.8" customHeight="1" spans="1:18">
      <c r="A13" s="58" t="s">
        <v>199</v>
      </c>
      <c r="B13" s="58" t="s">
        <v>174</v>
      </c>
      <c r="C13" s="58"/>
      <c r="D13" s="58" t="s">
        <v>201</v>
      </c>
      <c r="E13" s="58" t="s">
        <v>202</v>
      </c>
      <c r="F13" s="66">
        <v>1.855109</v>
      </c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>
        <v>1.855109</v>
      </c>
    </row>
    <row r="14" ht="22.8" customHeight="1" spans="1:18">
      <c r="A14" s="67" t="s">
        <v>199</v>
      </c>
      <c r="B14" s="67" t="s">
        <v>174</v>
      </c>
      <c r="C14" s="67" t="s">
        <v>203</v>
      </c>
      <c r="D14" s="61" t="s">
        <v>204</v>
      </c>
      <c r="E14" s="50" t="s">
        <v>205</v>
      </c>
      <c r="F14" s="49">
        <v>1.855109</v>
      </c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>
        <v>1.855109</v>
      </c>
    </row>
    <row r="15" ht="16.35" customHeight="1" spans="1:6">
      <c r="A15" s="64"/>
      <c r="B15" s="64"/>
      <c r="C15" s="64"/>
      <c r="D15" s="64"/>
      <c r="E15" s="64"/>
      <c r="F15" s="64"/>
    </row>
    <row r="16" ht="16.35" customHeight="1" spans="1:6">
      <c r="A16" s="64"/>
      <c r="B16" s="64"/>
      <c r="C16" s="64"/>
      <c r="D16" s="64"/>
      <c r="E16" s="64"/>
      <c r="F16" s="64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2" sqref="A2:T2"/>
    </sheetView>
  </sheetViews>
  <sheetFormatPr defaultColWidth="10" defaultRowHeight="14.1"/>
  <cols>
    <col min="1" max="3" width="4.61261261261261" customWidth="1"/>
    <col min="4" max="4" width="9.63063063063063" customWidth="1"/>
    <col min="5" max="5" width="21.3063063063063" customWidth="1"/>
    <col min="6" max="6" width="13.4324324324324" customWidth="1"/>
    <col min="7" max="7" width="8" customWidth="1"/>
    <col min="8" max="16" width="7.18018018018018" customWidth="1"/>
    <col min="17" max="17" width="8.41441441441441" customWidth="1"/>
    <col min="18" max="18" width="8.20720720720721" customWidth="1"/>
    <col min="19" max="20" width="7.18018018018018" customWidth="1"/>
    <col min="21" max="21" width="9.76576576576577" customWidth="1"/>
  </cols>
  <sheetData>
    <row r="1" ht="16.35" customHeight="1" spans="1:20">
      <c r="A1" s="44"/>
      <c r="S1" s="59" t="s">
        <v>379</v>
      </c>
      <c r="T1" s="59"/>
    </row>
    <row r="2" ht="36.2" customHeight="1" spans="1:20">
      <c r="A2" s="60" t="s">
        <v>19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ht="24.15" customHeight="1" spans="1:20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2" t="s">
        <v>34</v>
      </c>
      <c r="T3" s="52"/>
    </row>
    <row r="4" ht="28.45" customHeight="1" spans="1:20">
      <c r="A4" s="55" t="s">
        <v>161</v>
      </c>
      <c r="B4" s="55"/>
      <c r="C4" s="55"/>
      <c r="D4" s="55" t="s">
        <v>213</v>
      </c>
      <c r="E4" s="55" t="s">
        <v>214</v>
      </c>
      <c r="F4" s="55" t="s">
        <v>365</v>
      </c>
      <c r="G4" s="55" t="s">
        <v>217</v>
      </c>
      <c r="H4" s="55"/>
      <c r="I4" s="55"/>
      <c r="J4" s="55"/>
      <c r="K4" s="55"/>
      <c r="L4" s="55"/>
      <c r="M4" s="55"/>
      <c r="N4" s="55"/>
      <c r="O4" s="55"/>
      <c r="P4" s="55"/>
      <c r="Q4" s="55"/>
      <c r="R4" s="55" t="s">
        <v>220</v>
      </c>
      <c r="S4" s="55"/>
      <c r="T4" s="55"/>
    </row>
    <row r="5" ht="36.2" customHeight="1" spans="1:20">
      <c r="A5" s="55" t="s">
        <v>169</v>
      </c>
      <c r="B5" s="55" t="s">
        <v>170</v>
      </c>
      <c r="C5" s="55" t="s">
        <v>171</v>
      </c>
      <c r="D5" s="55"/>
      <c r="E5" s="55"/>
      <c r="F5" s="55"/>
      <c r="G5" s="55" t="s">
        <v>139</v>
      </c>
      <c r="H5" s="55" t="s">
        <v>380</v>
      </c>
      <c r="I5" s="55" t="s">
        <v>381</v>
      </c>
      <c r="J5" s="55" t="s">
        <v>382</v>
      </c>
      <c r="K5" s="55" t="s">
        <v>383</v>
      </c>
      <c r="L5" s="55" t="s">
        <v>384</v>
      </c>
      <c r="M5" s="55" t="s">
        <v>385</v>
      </c>
      <c r="N5" s="55" t="s">
        <v>386</v>
      </c>
      <c r="O5" s="55" t="s">
        <v>387</v>
      </c>
      <c r="P5" s="55" t="s">
        <v>339</v>
      </c>
      <c r="Q5" s="55" t="s">
        <v>350</v>
      </c>
      <c r="R5" s="55" t="s">
        <v>139</v>
      </c>
      <c r="S5" s="55" t="s">
        <v>327</v>
      </c>
      <c r="T5" s="55" t="s">
        <v>355</v>
      </c>
    </row>
    <row r="6" ht="22.8" customHeight="1" spans="1:20">
      <c r="A6" s="58"/>
      <c r="B6" s="58"/>
      <c r="C6" s="58"/>
      <c r="D6" s="58"/>
      <c r="E6" s="58" t="s">
        <v>139</v>
      </c>
      <c r="F6" s="66">
        <v>66.6</v>
      </c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>
        <v>66.6</v>
      </c>
      <c r="S6" s="66">
        <v>66.6</v>
      </c>
      <c r="T6" s="66"/>
    </row>
    <row r="7" ht="22.8" customHeight="1" spans="1:20">
      <c r="A7" s="58"/>
      <c r="B7" s="58"/>
      <c r="C7" s="58"/>
      <c r="D7" s="56" t="s">
        <v>157</v>
      </c>
      <c r="E7" s="56" t="s">
        <v>3</v>
      </c>
      <c r="F7" s="66">
        <v>66.6</v>
      </c>
      <c r="G7" s="66">
        <v>0</v>
      </c>
      <c r="H7" s="66">
        <v>0</v>
      </c>
      <c r="I7" s="66">
        <v>0</v>
      </c>
      <c r="J7" s="66">
        <v>0</v>
      </c>
      <c r="K7" s="66">
        <v>0</v>
      </c>
      <c r="L7" s="66">
        <v>0</v>
      </c>
      <c r="M7" s="66">
        <v>0</v>
      </c>
      <c r="N7" s="66">
        <v>0</v>
      </c>
      <c r="O7" s="66">
        <v>0</v>
      </c>
      <c r="P7" s="66">
        <v>0</v>
      </c>
      <c r="Q7" s="66">
        <v>0</v>
      </c>
      <c r="R7" s="66">
        <v>66.6</v>
      </c>
      <c r="S7" s="66">
        <v>66.6</v>
      </c>
      <c r="T7" s="66">
        <v>0</v>
      </c>
    </row>
    <row r="8" ht="22.8" customHeight="1" spans="1:20">
      <c r="A8" s="58"/>
      <c r="B8" s="58"/>
      <c r="C8" s="58"/>
      <c r="D8" s="62" t="s">
        <v>158</v>
      </c>
      <c r="E8" s="62" t="s">
        <v>159</v>
      </c>
      <c r="F8" s="66">
        <v>66.6</v>
      </c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>
        <v>66.6</v>
      </c>
      <c r="S8" s="66">
        <v>66.6</v>
      </c>
      <c r="T8" s="66"/>
    </row>
    <row r="9" ht="22.8" customHeight="1" spans="1:20">
      <c r="A9" s="47" t="s">
        <v>199</v>
      </c>
      <c r="B9" s="47"/>
      <c r="C9" s="47"/>
      <c r="D9" s="56" t="s">
        <v>199</v>
      </c>
      <c r="E9" s="56" t="s">
        <v>200</v>
      </c>
      <c r="F9" s="66">
        <v>66.6</v>
      </c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>
        <v>66.6</v>
      </c>
      <c r="S9" s="66">
        <v>66.6</v>
      </c>
      <c r="T9" s="66"/>
    </row>
    <row r="10" ht="22.8" customHeight="1" spans="1:20">
      <c r="A10" s="47" t="s">
        <v>199</v>
      </c>
      <c r="B10" s="47" t="s">
        <v>174</v>
      </c>
      <c r="C10" s="47"/>
      <c r="D10" s="56" t="s">
        <v>201</v>
      </c>
      <c r="E10" s="56" t="s">
        <v>202</v>
      </c>
      <c r="F10" s="66">
        <v>66.6</v>
      </c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>
        <v>66.6</v>
      </c>
      <c r="S10" s="66">
        <v>66.6</v>
      </c>
      <c r="T10" s="66"/>
    </row>
    <row r="11" ht="22.8" customHeight="1" spans="1:20">
      <c r="A11" s="67" t="s">
        <v>199</v>
      </c>
      <c r="B11" s="67" t="s">
        <v>174</v>
      </c>
      <c r="C11" s="67" t="s">
        <v>203</v>
      </c>
      <c r="D11" s="61" t="s">
        <v>204</v>
      </c>
      <c r="E11" s="50" t="s">
        <v>205</v>
      </c>
      <c r="F11" s="49">
        <v>66.6</v>
      </c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>
        <v>66.6</v>
      </c>
      <c r="S11" s="49">
        <v>66.6</v>
      </c>
      <c r="T11" s="63"/>
    </row>
    <row r="12" ht="16.35" customHeight="1" spans="1:17">
      <c r="A12" s="64"/>
      <c r="B12" s="64"/>
      <c r="C12" s="64"/>
      <c r="D12" s="64"/>
      <c r="E12" s="64"/>
      <c r="F12" s="6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</row>
    <row r="13" ht="16.35" customHeight="1" spans="1:6">
      <c r="A13" s="64"/>
      <c r="B13" s="64"/>
      <c r="C13" s="64"/>
      <c r="D13" s="64"/>
      <c r="E13" s="64"/>
      <c r="F13" s="64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G1" workbookViewId="0">
      <selection activeCell="A2" sqref="A2:AG2"/>
    </sheetView>
  </sheetViews>
  <sheetFormatPr defaultColWidth="10" defaultRowHeight="14.1"/>
  <cols>
    <col min="1" max="3" width="4.61261261261261" customWidth="1"/>
    <col min="4" max="4" width="9.63063063063063" customWidth="1"/>
    <col min="5" max="5" width="21.3063063063063" customWidth="1"/>
    <col min="6" max="6" width="13.4324324324324" customWidth="1"/>
    <col min="7" max="29" width="8.20720720720721" customWidth="1"/>
    <col min="30" max="33" width="9.23423423423423" customWidth="1"/>
    <col min="34" max="34" width="9.76576576576577" customWidth="1"/>
  </cols>
  <sheetData>
    <row r="1" ht="13.8" customHeight="1" spans="1:33">
      <c r="A1" s="44"/>
      <c r="F1" s="44"/>
      <c r="AF1" s="59" t="s">
        <v>388</v>
      </c>
      <c r="AG1" s="59"/>
    </row>
    <row r="2" ht="43.95" customHeight="1" spans="1:33">
      <c r="A2" s="60" t="s">
        <v>20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</row>
    <row r="3" ht="24.15" customHeight="1" spans="1:33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2" t="s">
        <v>34</v>
      </c>
      <c r="AG3" s="52"/>
    </row>
    <row r="4" ht="25" customHeight="1" spans="1:33">
      <c r="A4" s="55" t="s">
        <v>161</v>
      </c>
      <c r="B4" s="55"/>
      <c r="C4" s="55"/>
      <c r="D4" s="55" t="s">
        <v>213</v>
      </c>
      <c r="E4" s="55" t="s">
        <v>214</v>
      </c>
      <c r="F4" s="55" t="s">
        <v>389</v>
      </c>
      <c r="G4" s="55" t="s">
        <v>329</v>
      </c>
      <c r="H4" s="55" t="s">
        <v>331</v>
      </c>
      <c r="I4" s="55" t="s">
        <v>390</v>
      </c>
      <c r="J4" s="55" t="s">
        <v>391</v>
      </c>
      <c r="K4" s="55" t="s">
        <v>333</v>
      </c>
      <c r="L4" s="55" t="s">
        <v>335</v>
      </c>
      <c r="M4" s="55" t="s">
        <v>337</v>
      </c>
      <c r="N4" s="55" t="s">
        <v>392</v>
      </c>
      <c r="O4" s="55" t="s">
        <v>393</v>
      </c>
      <c r="P4" s="55" t="s">
        <v>394</v>
      </c>
      <c r="Q4" s="55" t="s">
        <v>386</v>
      </c>
      <c r="R4" s="55" t="s">
        <v>339</v>
      </c>
      <c r="S4" s="55" t="s">
        <v>395</v>
      </c>
      <c r="T4" s="55" t="s">
        <v>381</v>
      </c>
      <c r="U4" s="55" t="s">
        <v>382</v>
      </c>
      <c r="V4" s="55" t="s">
        <v>385</v>
      </c>
      <c r="W4" s="55" t="s">
        <v>396</v>
      </c>
      <c r="X4" s="55" t="s">
        <v>397</v>
      </c>
      <c r="Y4" s="55" t="s">
        <v>398</v>
      </c>
      <c r="Z4" s="55" t="s">
        <v>342</v>
      </c>
      <c r="AA4" s="55" t="s">
        <v>384</v>
      </c>
      <c r="AB4" s="55" t="s">
        <v>345</v>
      </c>
      <c r="AC4" s="55" t="s">
        <v>399</v>
      </c>
      <c r="AD4" s="55" t="s">
        <v>387</v>
      </c>
      <c r="AE4" s="55" t="s">
        <v>348</v>
      </c>
      <c r="AF4" s="55" t="s">
        <v>400</v>
      </c>
      <c r="AG4" s="55" t="s">
        <v>350</v>
      </c>
    </row>
    <row r="5" ht="21.55" customHeight="1" spans="1:33">
      <c r="A5" s="55" t="s">
        <v>169</v>
      </c>
      <c r="B5" s="55" t="s">
        <v>170</v>
      </c>
      <c r="C5" s="55" t="s">
        <v>171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</row>
    <row r="6" ht="22.8" customHeight="1" spans="1:33">
      <c r="A6" s="47"/>
      <c r="B6" s="48"/>
      <c r="C6" s="48"/>
      <c r="D6" s="50"/>
      <c r="E6" s="50" t="s">
        <v>139</v>
      </c>
      <c r="F6" s="66">
        <v>66.6</v>
      </c>
      <c r="G6" s="66">
        <v>9</v>
      </c>
      <c r="H6" s="66">
        <v>2</v>
      </c>
      <c r="I6" s="66"/>
      <c r="J6" s="66"/>
      <c r="K6" s="66">
        <v>1.5</v>
      </c>
      <c r="L6" s="66">
        <v>9.5</v>
      </c>
      <c r="M6" s="66">
        <v>1.5</v>
      </c>
      <c r="N6" s="66"/>
      <c r="O6" s="66"/>
      <c r="P6" s="66"/>
      <c r="Q6" s="66"/>
      <c r="R6" s="66">
        <v>1</v>
      </c>
      <c r="S6" s="66"/>
      <c r="T6" s="66"/>
      <c r="U6" s="66"/>
      <c r="V6" s="66"/>
      <c r="W6" s="66"/>
      <c r="X6" s="66"/>
      <c r="Y6" s="66"/>
      <c r="Z6" s="66">
        <v>0.12</v>
      </c>
      <c r="AA6" s="66"/>
      <c r="AB6" s="66">
        <v>12</v>
      </c>
      <c r="AC6" s="66"/>
      <c r="AD6" s="66"/>
      <c r="AE6" s="66">
        <v>23.22</v>
      </c>
      <c r="AF6" s="66"/>
      <c r="AG6" s="66">
        <v>6.76</v>
      </c>
    </row>
    <row r="7" ht="22.8" customHeight="1" spans="1:33">
      <c r="A7" s="58"/>
      <c r="B7" s="58"/>
      <c r="C7" s="58"/>
      <c r="D7" s="56" t="s">
        <v>157</v>
      </c>
      <c r="E7" s="56" t="s">
        <v>3</v>
      </c>
      <c r="F7" s="66">
        <v>66.6</v>
      </c>
      <c r="G7" s="66">
        <v>9</v>
      </c>
      <c r="H7" s="66">
        <v>2</v>
      </c>
      <c r="I7" s="66">
        <v>0</v>
      </c>
      <c r="J7" s="66">
        <v>0</v>
      </c>
      <c r="K7" s="66">
        <v>1.5</v>
      </c>
      <c r="L7" s="66">
        <v>9.5</v>
      </c>
      <c r="M7" s="66">
        <v>1.5</v>
      </c>
      <c r="N7" s="66">
        <v>0</v>
      </c>
      <c r="O7" s="66">
        <v>0</v>
      </c>
      <c r="P7" s="66">
        <v>0</v>
      </c>
      <c r="Q7" s="66">
        <v>0</v>
      </c>
      <c r="R7" s="66">
        <v>1</v>
      </c>
      <c r="S7" s="66">
        <v>0</v>
      </c>
      <c r="T7" s="66">
        <v>0</v>
      </c>
      <c r="U7" s="66">
        <v>0</v>
      </c>
      <c r="V7" s="66">
        <v>0</v>
      </c>
      <c r="W7" s="66">
        <v>0</v>
      </c>
      <c r="X7" s="66">
        <v>0</v>
      </c>
      <c r="Y7" s="66">
        <v>0</v>
      </c>
      <c r="Z7" s="66">
        <v>0.12</v>
      </c>
      <c r="AA7" s="66">
        <v>0</v>
      </c>
      <c r="AB7" s="66">
        <v>12</v>
      </c>
      <c r="AC7" s="66">
        <v>0</v>
      </c>
      <c r="AD7" s="66">
        <v>0</v>
      </c>
      <c r="AE7" s="66">
        <v>23.22</v>
      </c>
      <c r="AF7" s="66">
        <v>0</v>
      </c>
      <c r="AG7" s="66">
        <v>6.76</v>
      </c>
    </row>
    <row r="8" ht="22.8" customHeight="1" spans="1:33">
      <c r="A8" s="58"/>
      <c r="B8" s="58"/>
      <c r="C8" s="58"/>
      <c r="D8" s="62" t="s">
        <v>158</v>
      </c>
      <c r="E8" s="62" t="s">
        <v>159</v>
      </c>
      <c r="F8" s="66">
        <v>66.6</v>
      </c>
      <c r="G8" s="66">
        <v>9</v>
      </c>
      <c r="H8" s="66">
        <v>2</v>
      </c>
      <c r="I8" s="66"/>
      <c r="J8" s="66"/>
      <c r="K8" s="66">
        <v>1.5</v>
      </c>
      <c r="L8" s="66">
        <v>9.5</v>
      </c>
      <c r="M8" s="66">
        <v>1.5</v>
      </c>
      <c r="N8" s="66"/>
      <c r="O8" s="66"/>
      <c r="P8" s="66"/>
      <c r="Q8" s="66"/>
      <c r="R8" s="66">
        <v>1</v>
      </c>
      <c r="S8" s="66"/>
      <c r="T8" s="66"/>
      <c r="U8" s="66"/>
      <c r="V8" s="66"/>
      <c r="W8" s="66"/>
      <c r="X8" s="66"/>
      <c r="Y8" s="66"/>
      <c r="Z8" s="66">
        <v>0.12</v>
      </c>
      <c r="AA8" s="66"/>
      <c r="AB8" s="66">
        <v>12</v>
      </c>
      <c r="AC8" s="66"/>
      <c r="AD8" s="66"/>
      <c r="AE8" s="66">
        <v>23.22</v>
      </c>
      <c r="AF8" s="66"/>
      <c r="AG8" s="66">
        <v>6.76</v>
      </c>
    </row>
    <row r="9" ht="22.8" customHeight="1" spans="1:33">
      <c r="A9" s="47" t="s">
        <v>199</v>
      </c>
      <c r="B9" s="47"/>
      <c r="C9" s="47"/>
      <c r="D9" s="56" t="s">
        <v>199</v>
      </c>
      <c r="E9" s="56" t="s">
        <v>200</v>
      </c>
      <c r="F9" s="66">
        <v>66.6</v>
      </c>
      <c r="G9" s="66">
        <v>9</v>
      </c>
      <c r="H9" s="66">
        <v>2</v>
      </c>
      <c r="I9" s="66"/>
      <c r="J9" s="66"/>
      <c r="K9" s="66">
        <v>1.5</v>
      </c>
      <c r="L9" s="66">
        <v>9.5</v>
      </c>
      <c r="M9" s="66">
        <v>1.5</v>
      </c>
      <c r="N9" s="66"/>
      <c r="O9" s="66"/>
      <c r="P9" s="66"/>
      <c r="Q9" s="66"/>
      <c r="R9" s="66">
        <v>1</v>
      </c>
      <c r="S9" s="66"/>
      <c r="T9" s="66"/>
      <c r="U9" s="66"/>
      <c r="V9" s="66"/>
      <c r="W9" s="66"/>
      <c r="X9" s="66"/>
      <c r="Y9" s="66"/>
      <c r="Z9" s="66">
        <v>0.12</v>
      </c>
      <c r="AA9" s="66"/>
      <c r="AB9" s="66">
        <v>12</v>
      </c>
      <c r="AC9" s="66"/>
      <c r="AD9" s="66"/>
      <c r="AE9" s="66">
        <v>23.22</v>
      </c>
      <c r="AF9" s="66"/>
      <c r="AG9" s="66">
        <v>6.76</v>
      </c>
    </row>
    <row r="10" ht="22.8" customHeight="1" spans="1:33">
      <c r="A10" s="47" t="s">
        <v>199</v>
      </c>
      <c r="B10" s="47" t="s">
        <v>174</v>
      </c>
      <c r="C10" s="47"/>
      <c r="D10" s="56" t="s">
        <v>201</v>
      </c>
      <c r="E10" s="56" t="s">
        <v>202</v>
      </c>
      <c r="F10" s="66">
        <v>66.6</v>
      </c>
      <c r="G10" s="66">
        <v>9</v>
      </c>
      <c r="H10" s="66">
        <v>2</v>
      </c>
      <c r="I10" s="66"/>
      <c r="J10" s="66"/>
      <c r="K10" s="66">
        <v>1.5</v>
      </c>
      <c r="L10" s="66">
        <v>9.5</v>
      </c>
      <c r="M10" s="66">
        <v>1.5</v>
      </c>
      <c r="N10" s="66"/>
      <c r="O10" s="66"/>
      <c r="P10" s="66"/>
      <c r="Q10" s="66"/>
      <c r="R10" s="66">
        <v>1</v>
      </c>
      <c r="S10" s="66"/>
      <c r="T10" s="66"/>
      <c r="U10" s="66"/>
      <c r="V10" s="66"/>
      <c r="W10" s="66"/>
      <c r="X10" s="66"/>
      <c r="Y10" s="66"/>
      <c r="Z10" s="66">
        <v>0.12</v>
      </c>
      <c r="AA10" s="66"/>
      <c r="AB10" s="66">
        <v>12</v>
      </c>
      <c r="AC10" s="66"/>
      <c r="AD10" s="66"/>
      <c r="AE10" s="66">
        <v>23.22</v>
      </c>
      <c r="AF10" s="66"/>
      <c r="AG10" s="66">
        <v>6.76</v>
      </c>
    </row>
    <row r="11" ht="22.8" customHeight="1" spans="1:33">
      <c r="A11" s="67" t="s">
        <v>199</v>
      </c>
      <c r="B11" s="67" t="s">
        <v>174</v>
      </c>
      <c r="C11" s="67" t="s">
        <v>203</v>
      </c>
      <c r="D11" s="61" t="s">
        <v>204</v>
      </c>
      <c r="E11" s="50" t="s">
        <v>205</v>
      </c>
      <c r="F11" s="63">
        <v>66.6</v>
      </c>
      <c r="G11" s="63">
        <v>9</v>
      </c>
      <c r="H11" s="63">
        <v>2</v>
      </c>
      <c r="I11" s="63"/>
      <c r="J11" s="63"/>
      <c r="K11" s="63">
        <v>1.5</v>
      </c>
      <c r="L11" s="63">
        <v>9.5</v>
      </c>
      <c r="M11" s="63">
        <v>1.5</v>
      </c>
      <c r="N11" s="63"/>
      <c r="O11" s="63"/>
      <c r="P11" s="63"/>
      <c r="Q11" s="63"/>
      <c r="R11" s="63">
        <v>1</v>
      </c>
      <c r="S11" s="63"/>
      <c r="T11" s="63"/>
      <c r="U11" s="63"/>
      <c r="V11" s="63"/>
      <c r="W11" s="63"/>
      <c r="X11" s="63"/>
      <c r="Y11" s="63"/>
      <c r="Z11" s="63">
        <v>0.12</v>
      </c>
      <c r="AA11" s="63"/>
      <c r="AB11" s="63">
        <v>12</v>
      </c>
      <c r="AC11" s="63"/>
      <c r="AD11" s="63"/>
      <c r="AE11" s="63">
        <v>23.22</v>
      </c>
      <c r="AF11" s="63"/>
      <c r="AG11" s="63">
        <v>6.76</v>
      </c>
    </row>
    <row r="12" ht="16.35" customHeight="1" spans="1:13">
      <c r="A12" s="64"/>
      <c r="B12" s="64"/>
      <c r="C12" s="64"/>
      <c r="D12" s="64"/>
      <c r="E12" s="64"/>
      <c r="F12" s="64"/>
      <c r="G12" s="64"/>
      <c r="H12" s="44"/>
      <c r="I12" s="44"/>
      <c r="J12" s="44"/>
      <c r="K12" s="44"/>
      <c r="L12" s="44"/>
      <c r="M12" s="44"/>
    </row>
    <row r="13" ht="16.35" customHeight="1" spans="1:7">
      <c r="A13" s="64"/>
      <c r="B13" s="64"/>
      <c r="C13" s="64"/>
      <c r="D13" s="64"/>
      <c r="E13" s="64"/>
      <c r="F13" s="64"/>
      <c r="G13" s="64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D14" sqref="D14"/>
    </sheetView>
  </sheetViews>
  <sheetFormatPr defaultColWidth="10" defaultRowHeight="14.1" outlineLevelCol="7"/>
  <cols>
    <col min="1" max="1" width="13.3333333333333" customWidth="1"/>
    <col min="2" max="2" width="29.7297297297297" customWidth="1"/>
    <col min="3" max="3" width="20.7567567567568" customWidth="1"/>
    <col min="4" max="4" width="12.3513513513514" customWidth="1"/>
    <col min="5" max="5" width="10.3153153153153" customWidth="1"/>
    <col min="6" max="6" width="14.1171171171171" customWidth="1"/>
    <col min="7" max="8" width="13.7117117117117" customWidth="1"/>
  </cols>
  <sheetData>
    <row r="1" ht="16.35" customHeight="1" spans="1:8">
      <c r="A1" s="44"/>
      <c r="G1" s="59" t="s">
        <v>401</v>
      </c>
      <c r="H1" s="59"/>
    </row>
    <row r="2" ht="33.6" customHeight="1" spans="1:8">
      <c r="A2" s="60" t="s">
        <v>21</v>
      </c>
      <c r="B2" s="60"/>
      <c r="C2" s="60"/>
      <c r="D2" s="60"/>
      <c r="E2" s="60"/>
      <c r="F2" s="60"/>
      <c r="G2" s="60"/>
      <c r="H2" s="60"/>
    </row>
    <row r="3" ht="24.15" customHeight="1" spans="1:8">
      <c r="A3" s="54" t="s">
        <v>33</v>
      </c>
      <c r="B3" s="54"/>
      <c r="C3" s="54"/>
      <c r="D3" s="54"/>
      <c r="E3" s="54"/>
      <c r="F3" s="54"/>
      <c r="G3" s="54"/>
      <c r="H3" s="52" t="s">
        <v>34</v>
      </c>
    </row>
    <row r="4" ht="23.25" customHeight="1" spans="1:8">
      <c r="A4" s="55" t="s">
        <v>402</v>
      </c>
      <c r="B4" s="55" t="s">
        <v>403</v>
      </c>
      <c r="C4" s="55" t="s">
        <v>404</v>
      </c>
      <c r="D4" s="55" t="s">
        <v>405</v>
      </c>
      <c r="E4" s="55" t="s">
        <v>406</v>
      </c>
      <c r="F4" s="55"/>
      <c r="G4" s="55"/>
      <c r="H4" s="55" t="s">
        <v>407</v>
      </c>
    </row>
    <row r="5" ht="25.85" customHeight="1" spans="1:8">
      <c r="A5" s="55"/>
      <c r="B5" s="55"/>
      <c r="C5" s="55"/>
      <c r="D5" s="55"/>
      <c r="E5" s="55" t="s">
        <v>141</v>
      </c>
      <c r="F5" s="55" t="s">
        <v>408</v>
      </c>
      <c r="G5" s="55" t="s">
        <v>409</v>
      </c>
      <c r="H5" s="55"/>
    </row>
    <row r="6" ht="22.8" customHeight="1" spans="1:8">
      <c r="A6" s="58"/>
      <c r="B6" s="58" t="s">
        <v>139</v>
      </c>
      <c r="C6" s="57">
        <v>0</v>
      </c>
      <c r="D6" s="57"/>
      <c r="E6" s="57"/>
      <c r="F6" s="57"/>
      <c r="G6" s="57"/>
      <c r="H6" s="57"/>
    </row>
    <row r="7" ht="22.8" customHeight="1" spans="1:8">
      <c r="A7" s="56" t="s">
        <v>157</v>
      </c>
      <c r="B7" s="56" t="s">
        <v>3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</row>
    <row r="8" ht="22.8" customHeight="1" spans="1:8">
      <c r="A8" s="61" t="s">
        <v>158</v>
      </c>
      <c r="B8" s="61" t="s">
        <v>159</v>
      </c>
      <c r="C8" s="63"/>
      <c r="D8" s="63"/>
      <c r="E8" s="49"/>
      <c r="F8" s="63"/>
      <c r="G8" s="63"/>
      <c r="H8" s="63"/>
    </row>
    <row r="9" ht="16.35" customHeight="1" spans="1:3">
      <c r="A9" s="64" t="s">
        <v>410</v>
      </c>
      <c r="B9" s="64"/>
      <c r="C9" s="64"/>
    </row>
    <row r="10" ht="16.35" customHeight="1" spans="1:3">
      <c r="A10" s="64"/>
      <c r="B10" s="64"/>
      <c r="C10" s="64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2" sqref="A2:H2"/>
    </sheetView>
  </sheetViews>
  <sheetFormatPr defaultColWidth="10" defaultRowHeight="14.1" outlineLevelCol="7"/>
  <cols>
    <col min="1" max="1" width="11.3963963963964" customWidth="1"/>
    <col min="2" max="2" width="24.8288288288288" customWidth="1"/>
    <col min="3" max="3" width="16.1531531531532" customWidth="1"/>
    <col min="4" max="4" width="12.8828828828829" customWidth="1"/>
    <col min="5" max="5" width="12.7477477477477" customWidth="1"/>
    <col min="6" max="6" width="13.8378378378378" customWidth="1"/>
    <col min="7" max="7" width="14.1171171171171" customWidth="1"/>
    <col min="8" max="8" width="16.2792792792793" customWidth="1"/>
  </cols>
  <sheetData>
    <row r="1" ht="16.35" customHeight="1" spans="1:8">
      <c r="A1" s="44"/>
      <c r="G1" s="59" t="s">
        <v>411</v>
      </c>
      <c r="H1" s="59"/>
    </row>
    <row r="2" ht="38.8" customHeight="1" spans="1:8">
      <c r="A2" s="60" t="s">
        <v>22</v>
      </c>
      <c r="B2" s="60"/>
      <c r="C2" s="60"/>
      <c r="D2" s="60"/>
      <c r="E2" s="60"/>
      <c r="F2" s="60"/>
      <c r="G2" s="60"/>
      <c r="H2" s="60"/>
    </row>
    <row r="3" ht="24.15" customHeight="1" spans="1:8">
      <c r="A3" s="54" t="s">
        <v>33</v>
      </c>
      <c r="B3" s="54"/>
      <c r="C3" s="54"/>
      <c r="D3" s="54"/>
      <c r="E3" s="54"/>
      <c r="F3" s="54"/>
      <c r="G3" s="54"/>
      <c r="H3" s="52" t="s">
        <v>34</v>
      </c>
    </row>
    <row r="4" ht="23.25" customHeight="1" spans="1:8">
      <c r="A4" s="55" t="s">
        <v>162</v>
      </c>
      <c r="B4" s="55" t="s">
        <v>163</v>
      </c>
      <c r="C4" s="55" t="s">
        <v>139</v>
      </c>
      <c r="D4" s="55" t="s">
        <v>412</v>
      </c>
      <c r="E4" s="55"/>
      <c r="F4" s="55"/>
      <c r="G4" s="55"/>
      <c r="H4" s="55" t="s">
        <v>165</v>
      </c>
    </row>
    <row r="5" ht="19.8" customHeight="1" spans="1:8">
      <c r="A5" s="55"/>
      <c r="B5" s="55"/>
      <c r="C5" s="55"/>
      <c r="D5" s="55" t="s">
        <v>141</v>
      </c>
      <c r="E5" s="55" t="s">
        <v>254</v>
      </c>
      <c r="F5" s="55"/>
      <c r="G5" s="55" t="s">
        <v>255</v>
      </c>
      <c r="H5" s="55"/>
    </row>
    <row r="6" ht="27.6" customHeight="1" spans="1:8">
      <c r="A6" s="55"/>
      <c r="B6" s="55"/>
      <c r="C6" s="55"/>
      <c r="D6" s="55"/>
      <c r="E6" s="55" t="s">
        <v>232</v>
      </c>
      <c r="F6" s="55" t="s">
        <v>224</v>
      </c>
      <c r="G6" s="55"/>
      <c r="H6" s="55"/>
    </row>
    <row r="7" ht="22.8" customHeight="1" spans="1:8">
      <c r="A7" s="58"/>
      <c r="B7" s="47" t="s">
        <v>139</v>
      </c>
      <c r="C7" s="57">
        <v>0</v>
      </c>
      <c r="D7" s="57"/>
      <c r="E7" s="57"/>
      <c r="F7" s="57"/>
      <c r="G7" s="57"/>
      <c r="H7" s="57"/>
    </row>
    <row r="8" ht="22.8" customHeight="1" spans="1:8">
      <c r="A8" s="56"/>
      <c r="B8" s="56"/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</row>
    <row r="9" ht="22.8" customHeight="1" spans="1:8">
      <c r="A9" s="62"/>
      <c r="B9" s="62"/>
      <c r="C9" s="57"/>
      <c r="D9" s="57"/>
      <c r="E9" s="57"/>
      <c r="F9" s="57"/>
      <c r="G9" s="57"/>
      <c r="H9" s="57"/>
    </row>
    <row r="10" ht="22.8" customHeight="1" spans="1:8">
      <c r="A10" s="62"/>
      <c r="B10" s="62"/>
      <c r="C10" s="57"/>
      <c r="D10" s="57"/>
      <c r="E10" s="57"/>
      <c r="F10" s="57"/>
      <c r="G10" s="57"/>
      <c r="H10" s="57"/>
    </row>
    <row r="11" ht="22.8" customHeight="1" spans="1:8">
      <c r="A11" s="62"/>
      <c r="B11" s="62"/>
      <c r="C11" s="57"/>
      <c r="D11" s="57"/>
      <c r="E11" s="57"/>
      <c r="F11" s="57"/>
      <c r="G11" s="57"/>
      <c r="H11" s="57"/>
    </row>
    <row r="12" ht="22.8" customHeight="1" spans="1:8">
      <c r="A12" s="61"/>
      <c r="B12" s="61"/>
      <c r="C12" s="49"/>
      <c r="D12" s="49"/>
      <c r="E12" s="63"/>
      <c r="F12" s="63"/>
      <c r="G12" s="63"/>
      <c r="H12" s="63"/>
    </row>
    <row r="13" ht="16.35" customHeight="1" spans="1:4">
      <c r="A13" s="64" t="s">
        <v>413</v>
      </c>
      <c r="B13" s="64"/>
      <c r="C13" s="64"/>
      <c r="D13" s="64"/>
    </row>
    <row r="14" ht="16.35" customHeight="1" spans="1:4">
      <c r="A14" s="64"/>
      <c r="B14" s="64"/>
      <c r="C14" s="64"/>
      <c r="D14" s="64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workbookViewId="0">
      <selection activeCell="E8" sqref="E8"/>
    </sheetView>
  </sheetViews>
  <sheetFormatPr defaultColWidth="10" defaultRowHeight="14.1" outlineLevelCol="3"/>
  <cols>
    <col min="1" max="1" width="6.37837837837838" style="5" customWidth="1"/>
    <col min="2" max="2" width="9.90990990990991" style="5" customWidth="1"/>
    <col min="3" max="3" width="52.3783783783784" style="5" customWidth="1"/>
    <col min="4" max="16384" width="10" style="5"/>
  </cols>
  <sheetData>
    <row r="1" s="5" customFormat="1" ht="32.75" customHeight="1" spans="1:3">
      <c r="A1" s="123"/>
      <c r="B1" s="124" t="s">
        <v>4</v>
      </c>
      <c r="C1" s="124"/>
    </row>
    <row r="2" s="5" customFormat="1" ht="25" customHeight="1" spans="2:3">
      <c r="B2" s="124"/>
      <c r="C2" s="124"/>
    </row>
    <row r="3" s="5" customFormat="1" ht="31.05" customHeight="1" spans="2:3">
      <c r="B3" s="125" t="s">
        <v>5</v>
      </c>
      <c r="C3" s="125"/>
    </row>
    <row r="4" s="5" customFormat="1" ht="32.55" customHeight="1" spans="2:3">
      <c r="B4" s="126">
        <v>1</v>
      </c>
      <c r="C4" s="127" t="s">
        <v>6</v>
      </c>
    </row>
    <row r="5" s="5" customFormat="1" ht="32.55" customHeight="1" spans="2:3">
      <c r="B5" s="126">
        <v>2</v>
      </c>
      <c r="C5" s="127" t="s">
        <v>7</v>
      </c>
    </row>
    <row r="6" s="5" customFormat="1" ht="32.55" customHeight="1" spans="2:3">
      <c r="B6" s="126">
        <v>3</v>
      </c>
      <c r="C6" s="127" t="s">
        <v>8</v>
      </c>
    </row>
    <row r="7" s="5" customFormat="1" ht="32.55" customHeight="1" spans="2:3">
      <c r="B7" s="126">
        <v>4</v>
      </c>
      <c r="C7" s="127" t="s">
        <v>9</v>
      </c>
    </row>
    <row r="8" s="5" customFormat="1" ht="32.55" customHeight="1" spans="2:3">
      <c r="B8" s="126">
        <v>5</v>
      </c>
      <c r="C8" s="127" t="s">
        <v>10</v>
      </c>
    </row>
    <row r="9" s="5" customFormat="1" ht="32.55" customHeight="1" spans="2:3">
      <c r="B9" s="126">
        <v>6</v>
      </c>
      <c r="C9" s="127" t="s">
        <v>11</v>
      </c>
    </row>
    <row r="10" s="5" customFormat="1" ht="32.55" customHeight="1" spans="2:3">
      <c r="B10" s="126">
        <v>7</v>
      </c>
      <c r="C10" s="127" t="s">
        <v>12</v>
      </c>
    </row>
    <row r="11" s="5" customFormat="1" ht="32.55" customHeight="1" spans="2:4">
      <c r="B11" s="126">
        <v>8</v>
      </c>
      <c r="C11" s="127" t="s">
        <v>13</v>
      </c>
      <c r="D11" s="128"/>
    </row>
    <row r="12" s="5" customFormat="1" ht="32.55" customHeight="1" spans="2:4">
      <c r="B12" s="126">
        <v>9</v>
      </c>
      <c r="C12" s="127" t="s">
        <v>14</v>
      </c>
      <c r="D12" s="128"/>
    </row>
    <row r="13" s="5" customFormat="1" ht="32.55" customHeight="1" spans="2:3">
      <c r="B13" s="126">
        <v>10</v>
      </c>
      <c r="C13" s="127" t="s">
        <v>15</v>
      </c>
    </row>
    <row r="14" s="5" customFormat="1" ht="32.55" customHeight="1" spans="2:3">
      <c r="B14" s="126">
        <v>11</v>
      </c>
      <c r="C14" s="127" t="s">
        <v>16</v>
      </c>
    </row>
    <row r="15" s="5" customFormat="1" ht="32.55" customHeight="1" spans="2:3">
      <c r="B15" s="126">
        <v>12</v>
      </c>
      <c r="C15" s="127" t="s">
        <v>17</v>
      </c>
    </row>
    <row r="16" s="5" customFormat="1" ht="32.55" customHeight="1" spans="2:3">
      <c r="B16" s="126">
        <v>13</v>
      </c>
      <c r="C16" s="127" t="s">
        <v>18</v>
      </c>
    </row>
    <row r="17" s="5" customFormat="1" ht="32.55" customHeight="1" spans="2:3">
      <c r="B17" s="126">
        <v>14</v>
      </c>
      <c r="C17" s="127" t="s">
        <v>19</v>
      </c>
    </row>
    <row r="18" s="5" customFormat="1" ht="32.55" customHeight="1" spans="2:3">
      <c r="B18" s="126">
        <v>15</v>
      </c>
      <c r="C18" s="127" t="s">
        <v>20</v>
      </c>
    </row>
    <row r="19" s="5" customFormat="1" ht="32.55" customHeight="1" spans="2:3">
      <c r="B19" s="126">
        <v>16</v>
      </c>
      <c r="C19" s="127" t="s">
        <v>21</v>
      </c>
    </row>
    <row r="20" s="5" customFormat="1" ht="32.55" customHeight="1" spans="2:3">
      <c r="B20" s="126">
        <v>17</v>
      </c>
      <c r="C20" s="127" t="s">
        <v>22</v>
      </c>
    </row>
    <row r="21" s="5" customFormat="1" ht="32.55" customHeight="1" spans="2:3">
      <c r="B21" s="126">
        <v>18</v>
      </c>
      <c r="C21" s="127" t="s">
        <v>23</v>
      </c>
    </row>
    <row r="22" s="5" customFormat="1" ht="32.55" customHeight="1" spans="2:3">
      <c r="B22" s="126">
        <v>19</v>
      </c>
      <c r="C22" s="127" t="s">
        <v>24</v>
      </c>
    </row>
    <row r="23" s="5" customFormat="1" ht="32.55" customHeight="1" spans="2:3">
      <c r="B23" s="126">
        <v>20</v>
      </c>
      <c r="C23" s="127" t="s">
        <v>25</v>
      </c>
    </row>
    <row r="24" s="5" customFormat="1" ht="32.55" customHeight="1" spans="2:3">
      <c r="B24" s="126">
        <v>21</v>
      </c>
      <c r="C24" s="127" t="s">
        <v>26</v>
      </c>
    </row>
    <row r="25" s="5" customFormat="1" ht="32.55" customHeight="1" spans="2:3">
      <c r="B25" s="126">
        <v>22</v>
      </c>
      <c r="C25" s="127" t="s">
        <v>27</v>
      </c>
    </row>
    <row r="26" s="5" customFormat="1" ht="32.55" customHeight="1" spans="2:3">
      <c r="B26" s="126">
        <v>23</v>
      </c>
      <c r="C26" s="127" t="s">
        <v>28</v>
      </c>
    </row>
    <row r="27" s="5" customFormat="1" ht="32.55" customHeight="1" spans="2:3">
      <c r="B27" s="126">
        <v>24</v>
      </c>
      <c r="C27" s="129" t="s">
        <v>29</v>
      </c>
    </row>
    <row r="28" s="5" customFormat="1" ht="27" customHeight="1" spans="2:4">
      <c r="B28" s="126">
        <v>25</v>
      </c>
      <c r="C28" s="130" t="s">
        <v>30</v>
      </c>
      <c r="D28" s="128"/>
    </row>
    <row r="29" s="5" customFormat="1" ht="27" customHeight="1" spans="2:4">
      <c r="B29" s="126">
        <v>26</v>
      </c>
      <c r="C29" s="130" t="s">
        <v>31</v>
      </c>
      <c r="D29" s="128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2" sqref="S2"/>
    </sheetView>
  </sheetViews>
  <sheetFormatPr defaultColWidth="10" defaultRowHeight="14.1"/>
  <cols>
    <col min="1" max="3" width="4.61261261261261" customWidth="1"/>
    <col min="4" max="4" width="9.63063063063063" customWidth="1"/>
    <col min="5" max="5" width="16.4144144144144" customWidth="1"/>
    <col min="6" max="6" width="11.8018018018018" customWidth="1"/>
    <col min="7" max="20" width="7.18018018018018" customWidth="1"/>
    <col min="21" max="21" width="9.76576576576577" customWidth="1"/>
  </cols>
  <sheetData>
    <row r="1" ht="16.35" customHeight="1" spans="1:20">
      <c r="A1" s="44"/>
      <c r="S1" s="59" t="s">
        <v>414</v>
      </c>
      <c r="T1" s="59"/>
    </row>
    <row r="2" ht="47.4" customHeight="1" spans="1:17">
      <c r="A2" s="60" t="s">
        <v>23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</row>
    <row r="3" ht="24.15" customHeight="1" spans="1:20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2" t="s">
        <v>34</v>
      </c>
      <c r="T3" s="52"/>
    </row>
    <row r="4" ht="27.6" customHeight="1" spans="1:20">
      <c r="A4" s="55" t="s">
        <v>161</v>
      </c>
      <c r="B4" s="55"/>
      <c r="C4" s="55"/>
      <c r="D4" s="55" t="s">
        <v>213</v>
      </c>
      <c r="E4" s="55" t="s">
        <v>214</v>
      </c>
      <c r="F4" s="55" t="s">
        <v>215</v>
      </c>
      <c r="G4" s="55" t="s">
        <v>216</v>
      </c>
      <c r="H4" s="55" t="s">
        <v>217</v>
      </c>
      <c r="I4" s="55" t="s">
        <v>218</v>
      </c>
      <c r="J4" s="55" t="s">
        <v>219</v>
      </c>
      <c r="K4" s="55" t="s">
        <v>220</v>
      </c>
      <c r="L4" s="55" t="s">
        <v>221</v>
      </c>
      <c r="M4" s="55" t="s">
        <v>222</v>
      </c>
      <c r="N4" s="55" t="s">
        <v>223</v>
      </c>
      <c r="O4" s="55" t="s">
        <v>224</v>
      </c>
      <c r="P4" s="55" t="s">
        <v>225</v>
      </c>
      <c r="Q4" s="55" t="s">
        <v>226</v>
      </c>
      <c r="R4" s="55" t="s">
        <v>227</v>
      </c>
      <c r="S4" s="55" t="s">
        <v>228</v>
      </c>
      <c r="T4" s="55" t="s">
        <v>229</v>
      </c>
    </row>
    <row r="5" ht="19.8" customHeight="1" spans="1:20">
      <c r="A5" s="55" t="s">
        <v>169</v>
      </c>
      <c r="B5" s="55" t="s">
        <v>170</v>
      </c>
      <c r="C5" s="55" t="s">
        <v>171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</row>
    <row r="6" ht="22.8" customHeight="1" spans="1:20">
      <c r="A6" s="58"/>
      <c r="B6" s="58"/>
      <c r="C6" s="58"/>
      <c r="D6" s="58"/>
      <c r="E6" s="58" t="s">
        <v>139</v>
      </c>
      <c r="F6" s="57">
        <v>0</v>
      </c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</row>
    <row r="7" ht="22.8" customHeight="1" spans="1:20">
      <c r="A7" s="58"/>
      <c r="B7" s="58"/>
      <c r="C7" s="58"/>
      <c r="D7" s="56"/>
      <c r="E7" s="56"/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57">
        <v>0</v>
      </c>
      <c r="N7" s="57">
        <v>0</v>
      </c>
      <c r="O7" s="57">
        <v>0</v>
      </c>
      <c r="P7" s="57">
        <v>0</v>
      </c>
      <c r="Q7" s="57">
        <v>0</v>
      </c>
      <c r="R7" s="57">
        <v>0</v>
      </c>
      <c r="S7" s="57">
        <v>0</v>
      </c>
      <c r="T7" s="57">
        <v>0</v>
      </c>
    </row>
    <row r="8" ht="22.8" customHeight="1" spans="1:20">
      <c r="A8" s="65"/>
      <c r="B8" s="65"/>
      <c r="C8" s="65"/>
      <c r="D8" s="62"/>
      <c r="E8" s="62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</row>
    <row r="9" ht="22.8" customHeight="1" spans="1:20">
      <c r="A9" s="58"/>
      <c r="B9" s="58"/>
      <c r="C9" s="58"/>
      <c r="D9" s="58"/>
      <c r="E9" s="58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</row>
    <row r="10" ht="22.8" customHeight="1" spans="1:20">
      <c r="A10" s="58"/>
      <c r="B10" s="58"/>
      <c r="C10" s="58"/>
      <c r="D10" s="58"/>
      <c r="E10" s="58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</row>
    <row r="11" ht="22.8" customHeight="1" spans="1:20">
      <c r="A11" s="67"/>
      <c r="B11" s="67"/>
      <c r="C11" s="67"/>
      <c r="D11" s="61"/>
      <c r="E11" s="68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</row>
    <row r="12" ht="16.35" customHeight="1" spans="1:8">
      <c r="A12" s="64" t="s">
        <v>413</v>
      </c>
      <c r="B12" s="64"/>
      <c r="C12" s="64"/>
      <c r="D12" s="64"/>
      <c r="E12" s="64"/>
      <c r="F12" s="64"/>
      <c r="G12" s="64"/>
      <c r="H12" s="64"/>
    </row>
    <row r="13" ht="16.35" customHeight="1" spans="1:8">
      <c r="A13" s="64"/>
      <c r="B13" s="64"/>
      <c r="C13" s="64"/>
      <c r="D13" s="64"/>
      <c r="E13" s="64"/>
      <c r="F13" s="64"/>
      <c r="G13" s="64"/>
      <c r="H13" s="64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2" sqref="A2:T2"/>
    </sheetView>
  </sheetViews>
  <sheetFormatPr defaultColWidth="10" defaultRowHeight="14.1"/>
  <cols>
    <col min="1" max="3" width="4.61261261261261" customWidth="1"/>
    <col min="4" max="4" width="9.63063063063063" customWidth="1"/>
    <col min="5" max="5" width="16.4144144144144" customWidth="1"/>
    <col min="6" max="6" width="11.8018018018018" customWidth="1"/>
    <col min="7" max="20" width="7.18018018018018" customWidth="1"/>
    <col min="21" max="21" width="9.76576576576577" customWidth="1"/>
  </cols>
  <sheetData>
    <row r="1" ht="16.35" customHeight="1" spans="1:20">
      <c r="A1" s="44"/>
      <c r="S1" s="59" t="s">
        <v>415</v>
      </c>
      <c r="T1" s="59"/>
    </row>
    <row r="2" ht="47.4" customHeight="1" spans="1:20">
      <c r="A2" s="60" t="s">
        <v>24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ht="21.55" customHeight="1" spans="1:20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2" t="s">
        <v>34</v>
      </c>
      <c r="T3" s="52"/>
    </row>
    <row r="4" ht="29.3" customHeight="1" spans="1:20">
      <c r="A4" s="55" t="s">
        <v>161</v>
      </c>
      <c r="B4" s="55"/>
      <c r="C4" s="55"/>
      <c r="D4" s="55" t="s">
        <v>213</v>
      </c>
      <c r="E4" s="55" t="s">
        <v>214</v>
      </c>
      <c r="F4" s="55" t="s">
        <v>231</v>
      </c>
      <c r="G4" s="55" t="s">
        <v>164</v>
      </c>
      <c r="H4" s="55"/>
      <c r="I4" s="55"/>
      <c r="J4" s="55"/>
      <c r="K4" s="55" t="s">
        <v>165</v>
      </c>
      <c r="L4" s="55"/>
      <c r="M4" s="55"/>
      <c r="N4" s="55"/>
      <c r="O4" s="55"/>
      <c r="P4" s="55"/>
      <c r="Q4" s="55"/>
      <c r="R4" s="55"/>
      <c r="S4" s="55"/>
      <c r="T4" s="55"/>
    </row>
    <row r="5" ht="50" customHeight="1" spans="1:20">
      <c r="A5" s="55" t="s">
        <v>169</v>
      </c>
      <c r="B5" s="55" t="s">
        <v>170</v>
      </c>
      <c r="C5" s="55" t="s">
        <v>171</v>
      </c>
      <c r="D5" s="55"/>
      <c r="E5" s="55"/>
      <c r="F5" s="55"/>
      <c r="G5" s="55" t="s">
        <v>139</v>
      </c>
      <c r="H5" s="55" t="s">
        <v>232</v>
      </c>
      <c r="I5" s="55" t="s">
        <v>233</v>
      </c>
      <c r="J5" s="55" t="s">
        <v>224</v>
      </c>
      <c r="K5" s="55" t="s">
        <v>139</v>
      </c>
      <c r="L5" s="55" t="s">
        <v>235</v>
      </c>
      <c r="M5" s="55" t="s">
        <v>236</v>
      </c>
      <c r="N5" s="55" t="s">
        <v>226</v>
      </c>
      <c r="O5" s="55" t="s">
        <v>237</v>
      </c>
      <c r="P5" s="55" t="s">
        <v>238</v>
      </c>
      <c r="Q5" s="55" t="s">
        <v>239</v>
      </c>
      <c r="R5" s="55" t="s">
        <v>222</v>
      </c>
      <c r="S5" s="55" t="s">
        <v>225</v>
      </c>
      <c r="T5" s="55" t="s">
        <v>229</v>
      </c>
    </row>
    <row r="6" ht="22.8" customHeight="1" spans="1:20">
      <c r="A6" s="58"/>
      <c r="B6" s="58"/>
      <c r="C6" s="58"/>
      <c r="D6" s="58"/>
      <c r="E6" s="58" t="s">
        <v>139</v>
      </c>
      <c r="F6" s="57">
        <v>0</v>
      </c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</row>
    <row r="7" ht="22.8" customHeight="1" spans="1:20">
      <c r="A7" s="58"/>
      <c r="B7" s="58"/>
      <c r="C7" s="58"/>
      <c r="D7" s="56"/>
      <c r="E7" s="56"/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57">
        <v>0</v>
      </c>
      <c r="N7" s="57">
        <v>0</v>
      </c>
      <c r="O7" s="57">
        <v>0</v>
      </c>
      <c r="P7" s="57">
        <v>0</v>
      </c>
      <c r="Q7" s="57">
        <v>0</v>
      </c>
      <c r="R7" s="57">
        <v>0</v>
      </c>
      <c r="S7" s="57">
        <v>0</v>
      </c>
      <c r="T7" s="57">
        <v>0</v>
      </c>
    </row>
    <row r="8" ht="22.8" customHeight="1" spans="1:20">
      <c r="A8" s="65"/>
      <c r="B8" s="65"/>
      <c r="C8" s="65"/>
      <c r="D8" s="62"/>
      <c r="E8" s="62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</row>
    <row r="9" ht="22.8" customHeight="1" spans="1:20">
      <c r="A9" s="47"/>
      <c r="B9" s="47"/>
      <c r="C9" s="47"/>
      <c r="D9" s="56"/>
      <c r="E9" s="5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</row>
    <row r="10" ht="22.8" customHeight="1" spans="1:20">
      <c r="A10" s="47"/>
      <c r="B10" s="47"/>
      <c r="C10" s="47"/>
      <c r="D10" s="56"/>
      <c r="E10" s="5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</row>
    <row r="11" ht="22.8" customHeight="1" spans="1:20">
      <c r="A11" s="67"/>
      <c r="B11" s="67"/>
      <c r="C11" s="67"/>
      <c r="D11" s="61"/>
      <c r="E11" s="68"/>
      <c r="F11" s="63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</row>
    <row r="12" ht="16.35" customHeight="1" spans="1:8">
      <c r="A12" s="64" t="s">
        <v>413</v>
      </c>
      <c r="B12" s="64"/>
      <c r="C12" s="64"/>
      <c r="D12" s="64"/>
      <c r="E12" s="64"/>
      <c r="F12" s="64"/>
      <c r="G12" s="64"/>
      <c r="H12" s="64"/>
    </row>
    <row r="13" ht="16.35" customHeight="1" spans="1:8">
      <c r="A13" s="64"/>
      <c r="B13" s="64"/>
      <c r="C13" s="64"/>
      <c r="D13" s="64"/>
      <c r="E13" s="64"/>
      <c r="F13" s="64"/>
      <c r="G13" s="64"/>
      <c r="H13" s="64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F16" sqref="F16"/>
    </sheetView>
  </sheetViews>
  <sheetFormatPr defaultColWidth="10" defaultRowHeight="14.1" outlineLevelCol="7"/>
  <cols>
    <col min="1" max="1" width="11.2702702702703" customWidth="1"/>
    <col min="2" max="2" width="25.3783783783784" customWidth="1"/>
    <col min="3" max="3" width="15.3333333333333" customWidth="1"/>
    <col min="4" max="4" width="12.7477477477477" customWidth="1"/>
    <col min="5" max="5" width="16.4144144144144" customWidth="1"/>
    <col min="6" max="6" width="14.1171171171171" customWidth="1"/>
    <col min="7" max="7" width="15.3333333333333" customWidth="1"/>
    <col min="8" max="8" width="17.6396396396396" customWidth="1"/>
  </cols>
  <sheetData>
    <row r="1" ht="16.35" customHeight="1" spans="1:8">
      <c r="A1" s="44"/>
      <c r="H1" s="59" t="s">
        <v>416</v>
      </c>
    </row>
    <row r="2" ht="38.8" customHeight="1" spans="1:8">
      <c r="A2" s="60" t="s">
        <v>417</v>
      </c>
      <c r="B2" s="60"/>
      <c r="C2" s="60"/>
      <c r="D2" s="60"/>
      <c r="E2" s="60"/>
      <c r="F2" s="60"/>
      <c r="G2" s="60"/>
      <c r="H2" s="60"/>
    </row>
    <row r="3" ht="24.15" customHeight="1" spans="1:8">
      <c r="A3" s="54" t="s">
        <v>33</v>
      </c>
      <c r="B3" s="54"/>
      <c r="C3" s="54"/>
      <c r="D3" s="54"/>
      <c r="E3" s="54"/>
      <c r="F3" s="54"/>
      <c r="G3" s="54"/>
      <c r="H3" s="52" t="s">
        <v>34</v>
      </c>
    </row>
    <row r="4" ht="19.8" customHeight="1" spans="1:8">
      <c r="A4" s="55" t="s">
        <v>162</v>
      </c>
      <c r="B4" s="55" t="s">
        <v>163</v>
      </c>
      <c r="C4" s="55" t="s">
        <v>139</v>
      </c>
      <c r="D4" s="55" t="s">
        <v>418</v>
      </c>
      <c r="E4" s="55"/>
      <c r="F4" s="55"/>
      <c r="G4" s="55"/>
      <c r="H4" s="55" t="s">
        <v>165</v>
      </c>
    </row>
    <row r="5" ht="23.25" customHeight="1" spans="1:8">
      <c r="A5" s="55"/>
      <c r="B5" s="55"/>
      <c r="C5" s="55"/>
      <c r="D5" s="55" t="s">
        <v>141</v>
      </c>
      <c r="E5" s="55" t="s">
        <v>254</v>
      </c>
      <c r="F5" s="55"/>
      <c r="G5" s="55" t="s">
        <v>255</v>
      </c>
      <c r="H5" s="55"/>
    </row>
    <row r="6" ht="23.25" customHeight="1" spans="1:8">
      <c r="A6" s="55"/>
      <c r="B6" s="55"/>
      <c r="C6" s="55"/>
      <c r="D6" s="55"/>
      <c r="E6" s="55" t="s">
        <v>232</v>
      </c>
      <c r="F6" s="55" t="s">
        <v>224</v>
      </c>
      <c r="G6" s="55"/>
      <c r="H6" s="55"/>
    </row>
    <row r="7" ht="22.8" customHeight="1" spans="1:8">
      <c r="A7" s="58"/>
      <c r="B7" s="47" t="s">
        <v>139</v>
      </c>
      <c r="C7" s="57">
        <v>0</v>
      </c>
      <c r="D7" s="57"/>
      <c r="E7" s="57"/>
      <c r="F7" s="57"/>
      <c r="G7" s="57"/>
      <c r="H7" s="57"/>
    </row>
    <row r="8" ht="22.8" customHeight="1" spans="1:8">
      <c r="A8" s="56"/>
      <c r="B8" s="56"/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</row>
    <row r="9" ht="22.8" customHeight="1" spans="1:8">
      <c r="A9" s="62"/>
      <c r="B9" s="62"/>
      <c r="C9" s="57"/>
      <c r="D9" s="57"/>
      <c r="E9" s="57"/>
      <c r="F9" s="57"/>
      <c r="G9" s="57"/>
      <c r="H9" s="57"/>
    </row>
    <row r="10" ht="22.8" customHeight="1" spans="1:8">
      <c r="A10" s="62"/>
      <c r="B10" s="62"/>
      <c r="C10" s="57"/>
      <c r="D10" s="57"/>
      <c r="E10" s="57"/>
      <c r="F10" s="57"/>
      <c r="G10" s="57"/>
      <c r="H10" s="57"/>
    </row>
    <row r="11" ht="22.8" customHeight="1" spans="1:8">
      <c r="A11" s="62"/>
      <c r="B11" s="62"/>
      <c r="C11" s="57"/>
      <c r="D11" s="57"/>
      <c r="E11" s="57"/>
      <c r="F11" s="57"/>
      <c r="G11" s="57"/>
      <c r="H11" s="57"/>
    </row>
    <row r="12" ht="22.8" customHeight="1" spans="1:8">
      <c r="A12" s="61"/>
      <c r="B12" s="61"/>
      <c r="C12" s="49"/>
      <c r="D12" s="49"/>
      <c r="E12" s="63"/>
      <c r="F12" s="63"/>
      <c r="G12" s="63"/>
      <c r="H12" s="63"/>
    </row>
    <row r="13" ht="16.35" customHeight="1" spans="1:6">
      <c r="A13" s="64" t="s">
        <v>419</v>
      </c>
      <c r="B13" s="64"/>
      <c r="C13" s="64"/>
      <c r="D13" s="64"/>
      <c r="E13" s="64"/>
      <c r="F13" s="64"/>
    </row>
    <row r="14" ht="16.35" customHeight="1" spans="1:6">
      <c r="A14" s="64"/>
      <c r="B14" s="64"/>
      <c r="C14" s="64"/>
      <c r="D14" s="64"/>
      <c r="E14" s="64"/>
      <c r="F14" s="64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2" sqref="A2:H2"/>
    </sheetView>
  </sheetViews>
  <sheetFormatPr defaultColWidth="10" defaultRowHeight="14.1" outlineLevelCol="7"/>
  <cols>
    <col min="1" max="1" width="11.2702702702703" customWidth="1"/>
    <col min="2" max="2" width="25.3783783783784" customWidth="1"/>
    <col min="3" max="3" width="15.3333333333333" customWidth="1"/>
    <col min="4" max="4" width="12.7477477477477" customWidth="1"/>
    <col min="5" max="5" width="16.4144144144144" customWidth="1"/>
    <col min="6" max="6" width="14.1171171171171" customWidth="1"/>
    <col min="7" max="8" width="17.6396396396396" customWidth="1"/>
  </cols>
  <sheetData>
    <row r="1" ht="16.35" customHeight="1" spans="1:8">
      <c r="A1" s="44"/>
      <c r="H1" s="59" t="s">
        <v>420</v>
      </c>
    </row>
    <row r="2" ht="38.8" customHeight="1" spans="1:8">
      <c r="A2" s="60" t="s">
        <v>26</v>
      </c>
      <c r="B2" s="60"/>
      <c r="C2" s="60"/>
      <c r="D2" s="60"/>
      <c r="E2" s="60"/>
      <c r="F2" s="60"/>
      <c r="G2" s="60"/>
      <c r="H2" s="60"/>
    </row>
    <row r="3" ht="24.15" customHeight="1" spans="1:8">
      <c r="A3" s="54" t="s">
        <v>33</v>
      </c>
      <c r="B3" s="54"/>
      <c r="C3" s="54"/>
      <c r="D3" s="54"/>
      <c r="E3" s="54"/>
      <c r="F3" s="54"/>
      <c r="G3" s="54"/>
      <c r="H3" s="52" t="s">
        <v>34</v>
      </c>
    </row>
    <row r="4" ht="20.7" customHeight="1" spans="1:8">
      <c r="A4" s="55" t="s">
        <v>162</v>
      </c>
      <c r="B4" s="55" t="s">
        <v>163</v>
      </c>
      <c r="C4" s="55" t="s">
        <v>139</v>
      </c>
      <c r="D4" s="55" t="s">
        <v>421</v>
      </c>
      <c r="E4" s="55"/>
      <c r="F4" s="55"/>
      <c r="G4" s="55"/>
      <c r="H4" s="55" t="s">
        <v>165</v>
      </c>
    </row>
    <row r="5" ht="18.95" customHeight="1" spans="1:8">
      <c r="A5" s="55"/>
      <c r="B5" s="55"/>
      <c r="C5" s="55"/>
      <c r="D5" s="55" t="s">
        <v>141</v>
      </c>
      <c r="E5" s="55" t="s">
        <v>254</v>
      </c>
      <c r="F5" s="55"/>
      <c r="G5" s="55" t="s">
        <v>255</v>
      </c>
      <c r="H5" s="55"/>
    </row>
    <row r="6" ht="24.15" customHeight="1" spans="1:8">
      <c r="A6" s="55"/>
      <c r="B6" s="55"/>
      <c r="C6" s="55"/>
      <c r="D6" s="55"/>
      <c r="E6" s="55" t="s">
        <v>232</v>
      </c>
      <c r="F6" s="55" t="s">
        <v>224</v>
      </c>
      <c r="G6" s="55"/>
      <c r="H6" s="55"/>
    </row>
    <row r="7" ht="22.8" customHeight="1" spans="1:8">
      <c r="A7" s="58"/>
      <c r="B7" s="47" t="s">
        <v>139</v>
      </c>
      <c r="C7" s="57">
        <v>0</v>
      </c>
      <c r="D7" s="57"/>
      <c r="E7" s="57"/>
      <c r="F7" s="57"/>
      <c r="G7" s="57"/>
      <c r="H7" s="57"/>
    </row>
    <row r="8" ht="22.8" customHeight="1" spans="1:8">
      <c r="A8" s="56"/>
      <c r="B8" s="56"/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</row>
    <row r="9" ht="22.8" customHeight="1" spans="1:8">
      <c r="A9" s="62"/>
      <c r="B9" s="62"/>
      <c r="C9" s="57"/>
      <c r="D9" s="57"/>
      <c r="E9" s="57"/>
      <c r="F9" s="57"/>
      <c r="G9" s="57"/>
      <c r="H9" s="57"/>
    </row>
    <row r="10" ht="22.8" customHeight="1" spans="1:8">
      <c r="A10" s="62"/>
      <c r="B10" s="62"/>
      <c r="C10" s="57"/>
      <c r="D10" s="57"/>
      <c r="E10" s="57"/>
      <c r="F10" s="57"/>
      <c r="G10" s="57"/>
      <c r="H10" s="57"/>
    </row>
    <row r="11" ht="22.8" customHeight="1" spans="1:8">
      <c r="A11" s="62"/>
      <c r="B11" s="62"/>
      <c r="C11" s="57"/>
      <c r="D11" s="57"/>
      <c r="E11" s="57"/>
      <c r="F11" s="57"/>
      <c r="G11" s="57"/>
      <c r="H11" s="57"/>
    </row>
    <row r="12" ht="22.8" customHeight="1" spans="1:8">
      <c r="A12" s="61"/>
      <c r="B12" s="61"/>
      <c r="C12" s="49"/>
      <c r="D12" s="49"/>
      <c r="E12" s="63"/>
      <c r="F12" s="63"/>
      <c r="G12" s="63"/>
      <c r="H12" s="63"/>
    </row>
    <row r="13" ht="16.35" customHeight="1" spans="1:6">
      <c r="A13" s="64" t="s">
        <v>422</v>
      </c>
      <c r="B13" s="64"/>
      <c r="C13" s="64"/>
      <c r="D13" s="64"/>
      <c r="E13" s="64"/>
      <c r="F13" s="64"/>
    </row>
    <row r="14" ht="16.35" customHeight="1" spans="1:6">
      <c r="A14" s="64"/>
      <c r="B14" s="64"/>
      <c r="C14" s="64"/>
      <c r="D14" s="64"/>
      <c r="E14" s="64"/>
      <c r="F14" s="64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B9" sqref="B9"/>
    </sheetView>
  </sheetViews>
  <sheetFormatPr defaultColWidth="10" defaultRowHeight="14.1"/>
  <cols>
    <col min="1" max="1" width="10.036036036036" customWidth="1"/>
    <col min="2" max="2" width="21.7207207207207" customWidth="1"/>
    <col min="3" max="3" width="13.2882882882883" customWidth="1"/>
    <col min="4" max="5" width="7.77477477477477" customWidth="1"/>
    <col min="6" max="14" width="7.69369369369369" customWidth="1"/>
    <col min="15" max="17" width="9.76576576576577" customWidth="1"/>
  </cols>
  <sheetData>
    <row r="1" ht="16.35" customHeight="1" spans="1:14">
      <c r="A1" s="44"/>
      <c r="M1" s="59" t="s">
        <v>423</v>
      </c>
      <c r="N1" s="59"/>
    </row>
    <row r="2" ht="45.7" customHeight="1" spans="1:14">
      <c r="A2" s="60" t="s">
        <v>27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ht="18.1" customHeight="1" spans="1:14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2" t="s">
        <v>34</v>
      </c>
      <c r="N3" s="52"/>
    </row>
    <row r="4" ht="26.05" customHeight="1" spans="1:14">
      <c r="A4" s="55" t="s">
        <v>213</v>
      </c>
      <c r="B4" s="55" t="s">
        <v>424</v>
      </c>
      <c r="C4" s="55" t="s">
        <v>425</v>
      </c>
      <c r="D4" s="55"/>
      <c r="E4" s="55"/>
      <c r="F4" s="55"/>
      <c r="G4" s="55"/>
      <c r="H4" s="55"/>
      <c r="I4" s="55"/>
      <c r="J4" s="55"/>
      <c r="K4" s="55"/>
      <c r="L4" s="55"/>
      <c r="M4" s="55" t="s">
        <v>426</v>
      </c>
      <c r="N4" s="55"/>
    </row>
    <row r="5" ht="31.9" customHeight="1" spans="1:14">
      <c r="A5" s="55"/>
      <c r="B5" s="55"/>
      <c r="C5" s="55" t="s">
        <v>427</v>
      </c>
      <c r="D5" s="55" t="s">
        <v>142</v>
      </c>
      <c r="E5" s="55"/>
      <c r="F5" s="55"/>
      <c r="G5" s="55"/>
      <c r="H5" s="55"/>
      <c r="I5" s="55"/>
      <c r="J5" s="55" t="s">
        <v>428</v>
      </c>
      <c r="K5" s="55" t="s">
        <v>144</v>
      </c>
      <c r="L5" s="55" t="s">
        <v>145</v>
      </c>
      <c r="M5" s="55" t="s">
        <v>429</v>
      </c>
      <c r="N5" s="55" t="s">
        <v>430</v>
      </c>
    </row>
    <row r="6" ht="44.85" customHeight="1" spans="1:14">
      <c r="A6" s="55"/>
      <c r="B6" s="55"/>
      <c r="C6" s="55"/>
      <c r="D6" s="55" t="s">
        <v>431</v>
      </c>
      <c r="E6" s="55" t="s">
        <v>432</v>
      </c>
      <c r="F6" s="55" t="s">
        <v>433</v>
      </c>
      <c r="G6" s="55" t="s">
        <v>434</v>
      </c>
      <c r="H6" s="55" t="s">
        <v>435</v>
      </c>
      <c r="I6" s="55" t="s">
        <v>436</v>
      </c>
      <c r="J6" s="55"/>
      <c r="K6" s="55"/>
      <c r="L6" s="55"/>
      <c r="M6" s="55"/>
      <c r="N6" s="55"/>
    </row>
    <row r="7" ht="22.8" customHeight="1" spans="1:14">
      <c r="A7" s="58"/>
      <c r="B7" s="47" t="s">
        <v>139</v>
      </c>
      <c r="C7" s="57">
        <v>1453</v>
      </c>
      <c r="D7" s="57">
        <v>1453</v>
      </c>
      <c r="E7" s="57">
        <v>1453</v>
      </c>
      <c r="F7" s="57"/>
      <c r="G7" s="57"/>
      <c r="H7" s="57"/>
      <c r="I7" s="57"/>
      <c r="J7" s="57"/>
      <c r="K7" s="57"/>
      <c r="L7" s="57"/>
      <c r="M7" s="57">
        <v>1453</v>
      </c>
      <c r="N7" s="58"/>
    </row>
    <row r="8" ht="22.8" customHeight="1" spans="1:14">
      <c r="A8" s="56" t="s">
        <v>157</v>
      </c>
      <c r="B8" s="56" t="s">
        <v>3</v>
      </c>
      <c r="C8" s="57">
        <v>1453</v>
      </c>
      <c r="D8" s="57">
        <v>1453</v>
      </c>
      <c r="E8" s="57">
        <v>1453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57">
        <v>1453</v>
      </c>
      <c r="N8" s="58"/>
    </row>
    <row r="9" ht="22.8" customHeight="1" spans="1:14">
      <c r="A9" s="61" t="s">
        <v>437</v>
      </c>
      <c r="B9" s="61" t="s">
        <v>438</v>
      </c>
      <c r="C9" s="49">
        <v>413</v>
      </c>
      <c r="D9" s="49">
        <v>413</v>
      </c>
      <c r="E9" s="49">
        <v>413</v>
      </c>
      <c r="F9" s="49"/>
      <c r="G9" s="49"/>
      <c r="H9" s="49"/>
      <c r="I9" s="49"/>
      <c r="J9" s="49"/>
      <c r="K9" s="49"/>
      <c r="L9" s="49"/>
      <c r="M9" s="49">
        <v>413</v>
      </c>
      <c r="N9" s="50"/>
    </row>
    <row r="10" ht="22.8" customHeight="1" spans="1:14">
      <c r="A10" s="61" t="s">
        <v>437</v>
      </c>
      <c r="B10" s="61" t="s">
        <v>439</v>
      </c>
      <c r="C10" s="49">
        <v>464</v>
      </c>
      <c r="D10" s="49">
        <v>464</v>
      </c>
      <c r="E10" s="49">
        <v>464</v>
      </c>
      <c r="F10" s="49"/>
      <c r="G10" s="49"/>
      <c r="H10" s="49"/>
      <c r="I10" s="49"/>
      <c r="J10" s="49"/>
      <c r="K10" s="49"/>
      <c r="L10" s="49"/>
      <c r="M10" s="49">
        <v>464</v>
      </c>
      <c r="N10" s="50"/>
    </row>
    <row r="11" ht="22.8" customHeight="1" spans="1:14">
      <c r="A11" s="61" t="s">
        <v>437</v>
      </c>
      <c r="B11" s="61" t="s">
        <v>440</v>
      </c>
      <c r="C11" s="49">
        <v>576</v>
      </c>
      <c r="D11" s="49">
        <v>576</v>
      </c>
      <c r="E11" s="49">
        <v>576</v>
      </c>
      <c r="F11" s="49"/>
      <c r="G11" s="49"/>
      <c r="H11" s="49"/>
      <c r="I11" s="49"/>
      <c r="J11" s="49"/>
      <c r="K11" s="49"/>
      <c r="L11" s="49"/>
      <c r="M11" s="49">
        <v>576</v>
      </c>
      <c r="N11" s="50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3"/>
  <sheetViews>
    <sheetView workbookViewId="0">
      <pane ySplit="5" topLeftCell="A6" activePane="bottomLeft" state="frozen"/>
      <selection/>
      <selection pane="bottomLeft" activeCell="C2" sqref="C2:M2"/>
    </sheetView>
  </sheetViews>
  <sheetFormatPr defaultColWidth="10" defaultRowHeight="14.1"/>
  <cols>
    <col min="1" max="1" width="6.78378378378378" customWidth="1"/>
    <col min="2" max="2" width="15.0630630630631" customWidth="1"/>
    <col min="3" max="3" width="8.54954954954955" customWidth="1"/>
    <col min="4" max="4" width="12.2162162162162" customWidth="1"/>
    <col min="5" max="5" width="8.41441441441441" customWidth="1"/>
    <col min="6" max="6" width="8.54954954954955" customWidth="1"/>
    <col min="7" max="7" width="11.9459459459459" customWidth="1"/>
    <col min="8" max="8" width="21.5765765765766" customWidth="1"/>
    <col min="9" max="9" width="11.1351351351351" customWidth="1"/>
    <col min="10" max="10" width="11.5405405405405" customWidth="1"/>
    <col min="11" max="11" width="9.22522522522523" customWidth="1"/>
    <col min="12" max="12" width="9.76576576576577" customWidth="1"/>
    <col min="13" max="13" width="15.2072072072072" customWidth="1"/>
    <col min="14" max="17" width="9.76576576576577" customWidth="1"/>
  </cols>
  <sheetData>
    <row r="1" ht="16.35" customHeight="1" spans="1:13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59" t="s">
        <v>441</v>
      </c>
    </row>
    <row r="2" ht="37.95" customHeight="1" spans="1:13">
      <c r="A2" s="44"/>
      <c r="B2" s="44"/>
      <c r="C2" s="53" t="s">
        <v>28</v>
      </c>
      <c r="D2" s="53"/>
      <c r="E2" s="53"/>
      <c r="F2" s="53"/>
      <c r="G2" s="53"/>
      <c r="H2" s="53"/>
      <c r="I2" s="53"/>
      <c r="J2" s="53"/>
      <c r="K2" s="53"/>
      <c r="L2" s="53"/>
      <c r="M2" s="53"/>
    </row>
    <row r="3" ht="21.55" customHeight="1" spans="1:13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2" t="s">
        <v>34</v>
      </c>
      <c r="M3" s="52"/>
    </row>
    <row r="4" ht="33.6" customHeight="1" spans="1:13">
      <c r="A4" s="55" t="s">
        <v>213</v>
      </c>
      <c r="B4" s="55" t="s">
        <v>442</v>
      </c>
      <c r="C4" s="55" t="s">
        <v>443</v>
      </c>
      <c r="D4" s="55" t="s">
        <v>444</v>
      </c>
      <c r="E4" s="55" t="s">
        <v>445</v>
      </c>
      <c r="F4" s="55"/>
      <c r="G4" s="55"/>
      <c r="H4" s="55"/>
      <c r="I4" s="55"/>
      <c r="J4" s="55"/>
      <c r="K4" s="55"/>
      <c r="L4" s="55"/>
      <c r="M4" s="55"/>
    </row>
    <row r="5" ht="36.2" customHeight="1" spans="1:13">
      <c r="A5" s="55"/>
      <c r="B5" s="55"/>
      <c r="C5" s="55"/>
      <c r="D5" s="55"/>
      <c r="E5" s="55" t="s">
        <v>446</v>
      </c>
      <c r="F5" s="55" t="s">
        <v>447</v>
      </c>
      <c r="G5" s="55" t="s">
        <v>448</v>
      </c>
      <c r="H5" s="55" t="s">
        <v>449</v>
      </c>
      <c r="I5" s="55" t="s">
        <v>450</v>
      </c>
      <c r="J5" s="55" t="s">
        <v>451</v>
      </c>
      <c r="K5" s="55" t="s">
        <v>452</v>
      </c>
      <c r="L5" s="55" t="s">
        <v>453</v>
      </c>
      <c r="M5" s="55" t="s">
        <v>454</v>
      </c>
    </row>
    <row r="6" ht="28.45" customHeight="1" spans="1:13">
      <c r="A6" s="56" t="s">
        <v>455</v>
      </c>
      <c r="B6" s="56" t="s">
        <v>456</v>
      </c>
      <c r="C6" s="57">
        <v>1453</v>
      </c>
      <c r="D6" s="58"/>
      <c r="E6" s="58"/>
      <c r="F6" s="58"/>
      <c r="G6" s="58"/>
      <c r="H6" s="58"/>
      <c r="I6" s="58"/>
      <c r="J6" s="58"/>
      <c r="K6" s="58"/>
      <c r="L6" s="58"/>
      <c r="M6" s="58"/>
    </row>
    <row r="7" ht="43.1" customHeight="1" spans="1:13">
      <c r="A7" s="50" t="s">
        <v>158</v>
      </c>
      <c r="B7" s="50" t="s">
        <v>457</v>
      </c>
      <c r="C7" s="49">
        <v>464</v>
      </c>
      <c r="D7" s="50" t="s">
        <v>458</v>
      </c>
      <c r="E7" s="58" t="s">
        <v>459</v>
      </c>
      <c r="F7" s="50" t="s">
        <v>460</v>
      </c>
      <c r="G7" s="50" t="s">
        <v>461</v>
      </c>
      <c r="H7" s="50" t="s">
        <v>462</v>
      </c>
      <c r="I7" s="50" t="s">
        <v>463</v>
      </c>
      <c r="J7" s="50" t="s">
        <v>464</v>
      </c>
      <c r="K7" s="50" t="s">
        <v>462</v>
      </c>
      <c r="L7" s="50" t="s">
        <v>465</v>
      </c>
      <c r="M7" s="50"/>
    </row>
    <row r="8" ht="50" customHeight="1" spans="1:13">
      <c r="A8" s="50"/>
      <c r="B8" s="50"/>
      <c r="C8" s="49"/>
      <c r="D8" s="50"/>
      <c r="E8" s="58" t="s">
        <v>466</v>
      </c>
      <c r="F8" s="50" t="s">
        <v>467</v>
      </c>
      <c r="G8" s="50" t="s">
        <v>468</v>
      </c>
      <c r="H8" s="50" t="s">
        <v>469</v>
      </c>
      <c r="I8" s="50" t="s">
        <v>470</v>
      </c>
      <c r="J8" s="50" t="s">
        <v>471</v>
      </c>
      <c r="K8" s="50" t="s">
        <v>472</v>
      </c>
      <c r="L8" s="50" t="s">
        <v>473</v>
      </c>
      <c r="M8" s="50"/>
    </row>
    <row r="9" ht="43.1" customHeight="1" spans="1:13">
      <c r="A9" s="50"/>
      <c r="B9" s="50"/>
      <c r="C9" s="49"/>
      <c r="D9" s="50"/>
      <c r="E9" s="58"/>
      <c r="F9" s="50" t="s">
        <v>474</v>
      </c>
      <c r="G9" s="50" t="s">
        <v>468</v>
      </c>
      <c r="H9" s="50" t="s">
        <v>469</v>
      </c>
      <c r="I9" s="50" t="s">
        <v>470</v>
      </c>
      <c r="J9" s="50" t="s">
        <v>475</v>
      </c>
      <c r="K9" s="50" t="s">
        <v>472</v>
      </c>
      <c r="L9" s="50" t="s">
        <v>473</v>
      </c>
      <c r="M9" s="50"/>
    </row>
    <row r="10" ht="43.1" customHeight="1" spans="1:13">
      <c r="A10" s="50"/>
      <c r="B10" s="50"/>
      <c r="C10" s="49"/>
      <c r="D10" s="50"/>
      <c r="E10" s="58"/>
      <c r="F10" s="50" t="s">
        <v>476</v>
      </c>
      <c r="G10" s="50" t="s">
        <v>477</v>
      </c>
      <c r="H10" s="50" t="s">
        <v>478</v>
      </c>
      <c r="I10" s="50" t="s">
        <v>477</v>
      </c>
      <c r="J10" s="50" t="s">
        <v>479</v>
      </c>
      <c r="K10" s="50" t="s">
        <v>480</v>
      </c>
      <c r="L10" s="50" t="s">
        <v>465</v>
      </c>
      <c r="M10" s="50"/>
    </row>
    <row r="11" ht="43.1" customHeight="1" spans="1:13">
      <c r="A11" s="50"/>
      <c r="B11" s="50"/>
      <c r="C11" s="49"/>
      <c r="D11" s="50"/>
      <c r="E11" s="58"/>
      <c r="F11" s="50" t="s">
        <v>481</v>
      </c>
      <c r="G11" s="50" t="s">
        <v>482</v>
      </c>
      <c r="H11" s="50" t="s">
        <v>483</v>
      </c>
      <c r="I11" s="50" t="s">
        <v>482</v>
      </c>
      <c r="J11" s="50" t="s">
        <v>484</v>
      </c>
      <c r="K11" s="50" t="s">
        <v>472</v>
      </c>
      <c r="L11" s="50" t="s">
        <v>473</v>
      </c>
      <c r="M11" s="50"/>
    </row>
    <row r="12" ht="43.1" customHeight="1" spans="1:13">
      <c r="A12" s="50"/>
      <c r="B12" s="50"/>
      <c r="C12" s="49"/>
      <c r="D12" s="50"/>
      <c r="E12" s="58" t="s">
        <v>485</v>
      </c>
      <c r="F12" s="50" t="s">
        <v>486</v>
      </c>
      <c r="G12" s="50" t="s">
        <v>487</v>
      </c>
      <c r="H12" s="50" t="s">
        <v>488</v>
      </c>
      <c r="I12" s="50" t="s">
        <v>489</v>
      </c>
      <c r="J12" s="50" t="s">
        <v>490</v>
      </c>
      <c r="K12" s="50" t="s">
        <v>491</v>
      </c>
      <c r="L12" s="50" t="s">
        <v>492</v>
      </c>
      <c r="M12" s="50"/>
    </row>
    <row r="13" ht="50" customHeight="1" spans="1:13">
      <c r="A13" s="50"/>
      <c r="B13" s="50"/>
      <c r="C13" s="49"/>
      <c r="D13" s="50"/>
      <c r="E13" s="58" t="s">
        <v>493</v>
      </c>
      <c r="F13" s="50" t="s">
        <v>494</v>
      </c>
      <c r="G13" s="50" t="s">
        <v>495</v>
      </c>
      <c r="H13" s="50" t="s">
        <v>496</v>
      </c>
      <c r="I13" s="50" t="s">
        <v>497</v>
      </c>
      <c r="J13" s="50" t="s">
        <v>498</v>
      </c>
      <c r="K13" s="50" t="s">
        <v>499</v>
      </c>
      <c r="L13" s="50" t="s">
        <v>473</v>
      </c>
      <c r="M13" s="50"/>
    </row>
    <row r="14" ht="50" customHeight="1" spans="1:13">
      <c r="A14" s="50"/>
      <c r="B14" s="50"/>
      <c r="C14" s="49"/>
      <c r="D14" s="50"/>
      <c r="E14" s="58"/>
      <c r="F14" s="50" t="s">
        <v>500</v>
      </c>
      <c r="G14" s="50" t="s">
        <v>501</v>
      </c>
      <c r="H14" s="50" t="s">
        <v>502</v>
      </c>
      <c r="I14" s="50" t="s">
        <v>503</v>
      </c>
      <c r="J14" s="50" t="s">
        <v>504</v>
      </c>
      <c r="K14" s="50" t="s">
        <v>505</v>
      </c>
      <c r="L14" s="50" t="s">
        <v>506</v>
      </c>
      <c r="M14" s="50"/>
    </row>
    <row r="15" ht="69.85" customHeight="1" spans="1:13">
      <c r="A15" s="50"/>
      <c r="B15" s="50"/>
      <c r="C15" s="49"/>
      <c r="D15" s="50"/>
      <c r="E15" s="58"/>
      <c r="F15" s="50" t="s">
        <v>507</v>
      </c>
      <c r="G15" s="50" t="s">
        <v>508</v>
      </c>
      <c r="H15" s="50" t="s">
        <v>509</v>
      </c>
      <c r="I15" s="50" t="s">
        <v>510</v>
      </c>
      <c r="J15" s="50" t="s">
        <v>511</v>
      </c>
      <c r="K15" s="50" t="s">
        <v>512</v>
      </c>
      <c r="L15" s="50" t="s">
        <v>506</v>
      </c>
      <c r="M15" s="50"/>
    </row>
    <row r="16" ht="43.1" customHeight="1" spans="1:13">
      <c r="A16" s="50" t="s">
        <v>158</v>
      </c>
      <c r="B16" s="50" t="s">
        <v>513</v>
      </c>
      <c r="C16" s="49">
        <v>413</v>
      </c>
      <c r="D16" s="50" t="s">
        <v>514</v>
      </c>
      <c r="E16" s="58" t="s">
        <v>493</v>
      </c>
      <c r="F16" s="50" t="s">
        <v>507</v>
      </c>
      <c r="G16" s="50" t="s">
        <v>515</v>
      </c>
      <c r="H16" s="50" t="s">
        <v>516</v>
      </c>
      <c r="I16" s="50" t="s">
        <v>517</v>
      </c>
      <c r="J16" s="50" t="s">
        <v>518</v>
      </c>
      <c r="K16" s="50" t="s">
        <v>519</v>
      </c>
      <c r="L16" s="50" t="s">
        <v>506</v>
      </c>
      <c r="M16" s="50"/>
    </row>
    <row r="17" ht="43.1" customHeight="1" spans="1:13">
      <c r="A17" s="50"/>
      <c r="B17" s="50"/>
      <c r="C17" s="49"/>
      <c r="D17" s="50"/>
      <c r="E17" s="58"/>
      <c r="F17" s="50"/>
      <c r="G17" s="50" t="s">
        <v>520</v>
      </c>
      <c r="H17" s="50" t="s">
        <v>516</v>
      </c>
      <c r="I17" s="50" t="s">
        <v>521</v>
      </c>
      <c r="J17" s="50" t="s">
        <v>522</v>
      </c>
      <c r="K17" s="50" t="s">
        <v>519</v>
      </c>
      <c r="L17" s="50" t="s">
        <v>506</v>
      </c>
      <c r="M17" s="50"/>
    </row>
    <row r="18" ht="43.1" customHeight="1" spans="1:13">
      <c r="A18" s="50"/>
      <c r="B18" s="50"/>
      <c r="C18" s="49"/>
      <c r="D18" s="50"/>
      <c r="E18" s="58"/>
      <c r="F18" s="50"/>
      <c r="G18" s="50" t="s">
        <v>523</v>
      </c>
      <c r="H18" s="50" t="s">
        <v>516</v>
      </c>
      <c r="I18" s="50" t="s">
        <v>524</v>
      </c>
      <c r="J18" s="50" t="s">
        <v>525</v>
      </c>
      <c r="K18" s="50" t="s">
        <v>519</v>
      </c>
      <c r="L18" s="50" t="s">
        <v>506</v>
      </c>
      <c r="M18" s="50"/>
    </row>
    <row r="19" ht="43.1" customHeight="1" spans="1:13">
      <c r="A19" s="50"/>
      <c r="B19" s="50"/>
      <c r="C19" s="49"/>
      <c r="D19" s="50"/>
      <c r="E19" s="58"/>
      <c r="F19" s="50"/>
      <c r="G19" s="50" t="s">
        <v>526</v>
      </c>
      <c r="H19" s="50" t="s">
        <v>527</v>
      </c>
      <c r="I19" s="50" t="s">
        <v>528</v>
      </c>
      <c r="J19" s="50" t="s">
        <v>529</v>
      </c>
      <c r="K19" s="50" t="s">
        <v>530</v>
      </c>
      <c r="L19" s="50" t="s">
        <v>506</v>
      </c>
      <c r="M19" s="50"/>
    </row>
    <row r="20" ht="50" customHeight="1" spans="1:13">
      <c r="A20" s="50"/>
      <c r="B20" s="50"/>
      <c r="C20" s="49"/>
      <c r="D20" s="50"/>
      <c r="E20" s="58"/>
      <c r="F20" s="50" t="s">
        <v>494</v>
      </c>
      <c r="G20" s="50" t="s">
        <v>531</v>
      </c>
      <c r="H20" s="50" t="s">
        <v>532</v>
      </c>
      <c r="I20" s="50" t="s">
        <v>533</v>
      </c>
      <c r="J20" s="50" t="s">
        <v>534</v>
      </c>
      <c r="K20" s="50" t="s">
        <v>535</v>
      </c>
      <c r="L20" s="50" t="s">
        <v>473</v>
      </c>
      <c r="M20" s="50"/>
    </row>
    <row r="21" ht="43.1" customHeight="1" spans="1:13">
      <c r="A21" s="50"/>
      <c r="B21" s="50"/>
      <c r="C21" s="49"/>
      <c r="D21" s="50"/>
      <c r="E21" s="58"/>
      <c r="F21" s="50" t="s">
        <v>500</v>
      </c>
      <c r="G21" s="50" t="s">
        <v>536</v>
      </c>
      <c r="H21" s="50" t="s">
        <v>537</v>
      </c>
      <c r="I21" s="50" t="s">
        <v>538</v>
      </c>
      <c r="J21" s="50" t="s">
        <v>539</v>
      </c>
      <c r="K21" s="50" t="s">
        <v>540</v>
      </c>
      <c r="L21" s="50" t="s">
        <v>465</v>
      </c>
      <c r="M21" s="50"/>
    </row>
    <row r="22" ht="43.1" customHeight="1" spans="1:13">
      <c r="A22" s="50"/>
      <c r="B22" s="50"/>
      <c r="C22" s="49"/>
      <c r="D22" s="50"/>
      <c r="E22" s="58" t="s">
        <v>485</v>
      </c>
      <c r="F22" s="50" t="s">
        <v>541</v>
      </c>
      <c r="G22" s="50" t="s">
        <v>542</v>
      </c>
      <c r="H22" s="50" t="s">
        <v>543</v>
      </c>
      <c r="I22" s="50" t="s">
        <v>544</v>
      </c>
      <c r="J22" s="50" t="s">
        <v>545</v>
      </c>
      <c r="K22" s="50" t="s">
        <v>472</v>
      </c>
      <c r="L22" s="50" t="s">
        <v>473</v>
      </c>
      <c r="M22" s="50"/>
    </row>
    <row r="23" ht="43.1" customHeight="1" spans="1:13">
      <c r="A23" s="50"/>
      <c r="B23" s="50"/>
      <c r="C23" s="49"/>
      <c r="D23" s="50"/>
      <c r="E23" s="58"/>
      <c r="F23" s="50" t="s">
        <v>486</v>
      </c>
      <c r="G23" s="50" t="s">
        <v>546</v>
      </c>
      <c r="H23" s="50" t="s">
        <v>547</v>
      </c>
      <c r="I23" s="50" t="s">
        <v>548</v>
      </c>
      <c r="J23" s="50" t="s">
        <v>549</v>
      </c>
      <c r="K23" s="50" t="s">
        <v>491</v>
      </c>
      <c r="L23" s="50" t="s">
        <v>492</v>
      </c>
      <c r="M23" s="50"/>
    </row>
    <row r="24" ht="43.1" customHeight="1" spans="1:13">
      <c r="A24" s="50"/>
      <c r="B24" s="50"/>
      <c r="C24" s="49"/>
      <c r="D24" s="50"/>
      <c r="E24" s="58" t="s">
        <v>459</v>
      </c>
      <c r="F24" s="50" t="s">
        <v>460</v>
      </c>
      <c r="G24" s="50" t="s">
        <v>550</v>
      </c>
      <c r="H24" s="50" t="s">
        <v>462</v>
      </c>
      <c r="I24" s="50" t="s">
        <v>463</v>
      </c>
      <c r="J24" s="50" t="s">
        <v>551</v>
      </c>
      <c r="K24" s="50" t="s">
        <v>462</v>
      </c>
      <c r="L24" s="50" t="s">
        <v>465</v>
      </c>
      <c r="M24" s="50"/>
    </row>
    <row r="25" ht="43.1" customHeight="1" spans="1:13">
      <c r="A25" s="50"/>
      <c r="B25" s="50"/>
      <c r="C25" s="49"/>
      <c r="D25" s="50"/>
      <c r="E25" s="58" t="s">
        <v>466</v>
      </c>
      <c r="F25" s="50" t="s">
        <v>474</v>
      </c>
      <c r="G25" s="50" t="s">
        <v>468</v>
      </c>
      <c r="H25" s="50" t="s">
        <v>469</v>
      </c>
      <c r="I25" s="50" t="s">
        <v>470</v>
      </c>
      <c r="J25" s="50" t="s">
        <v>552</v>
      </c>
      <c r="K25" s="50" t="s">
        <v>470</v>
      </c>
      <c r="L25" s="50" t="s">
        <v>473</v>
      </c>
      <c r="M25" s="50"/>
    </row>
    <row r="26" ht="43.1" customHeight="1" spans="1:13">
      <c r="A26" s="50"/>
      <c r="B26" s="50"/>
      <c r="C26" s="49"/>
      <c r="D26" s="50"/>
      <c r="E26" s="58"/>
      <c r="F26" s="50" t="s">
        <v>476</v>
      </c>
      <c r="G26" s="50" t="s">
        <v>553</v>
      </c>
      <c r="H26" s="50" t="s">
        <v>554</v>
      </c>
      <c r="I26" s="50" t="s">
        <v>554</v>
      </c>
      <c r="J26" s="50" t="s">
        <v>555</v>
      </c>
      <c r="K26" s="50" t="s">
        <v>505</v>
      </c>
      <c r="L26" s="50" t="s">
        <v>465</v>
      </c>
      <c r="M26" s="50"/>
    </row>
    <row r="27" ht="43.1" customHeight="1" spans="1:13">
      <c r="A27" s="50"/>
      <c r="B27" s="50"/>
      <c r="C27" s="49"/>
      <c r="D27" s="50"/>
      <c r="E27" s="58"/>
      <c r="F27" s="50" t="s">
        <v>481</v>
      </c>
      <c r="G27" s="50" t="s">
        <v>482</v>
      </c>
      <c r="H27" s="50" t="s">
        <v>483</v>
      </c>
      <c r="I27" s="50" t="s">
        <v>482</v>
      </c>
      <c r="J27" s="50" t="s">
        <v>556</v>
      </c>
      <c r="K27" s="50" t="s">
        <v>557</v>
      </c>
      <c r="L27" s="50" t="s">
        <v>473</v>
      </c>
      <c r="M27" s="50"/>
    </row>
    <row r="28" ht="43.1" customHeight="1" spans="1:13">
      <c r="A28" s="50" t="s">
        <v>158</v>
      </c>
      <c r="B28" s="50" t="s">
        <v>558</v>
      </c>
      <c r="C28" s="49">
        <v>576</v>
      </c>
      <c r="D28" s="50" t="s">
        <v>559</v>
      </c>
      <c r="E28" s="58" t="s">
        <v>493</v>
      </c>
      <c r="F28" s="50" t="s">
        <v>500</v>
      </c>
      <c r="G28" s="50" t="s">
        <v>560</v>
      </c>
      <c r="H28" s="50" t="s">
        <v>340</v>
      </c>
      <c r="I28" s="50" t="s">
        <v>548</v>
      </c>
      <c r="J28" s="50" t="s">
        <v>561</v>
      </c>
      <c r="K28" s="50" t="s">
        <v>562</v>
      </c>
      <c r="L28" s="50" t="s">
        <v>506</v>
      </c>
      <c r="M28" s="50"/>
    </row>
    <row r="29" ht="50" customHeight="1" spans="1:13">
      <c r="A29" s="50"/>
      <c r="B29" s="50"/>
      <c r="C29" s="49"/>
      <c r="D29" s="50"/>
      <c r="E29" s="58"/>
      <c r="F29" s="50"/>
      <c r="G29" s="50" t="s">
        <v>563</v>
      </c>
      <c r="H29" s="50" t="s">
        <v>564</v>
      </c>
      <c r="I29" s="50" t="s">
        <v>565</v>
      </c>
      <c r="J29" s="50" t="s">
        <v>566</v>
      </c>
      <c r="K29" s="50" t="s">
        <v>505</v>
      </c>
      <c r="L29" s="50" t="s">
        <v>506</v>
      </c>
      <c r="M29" s="50"/>
    </row>
    <row r="30" ht="43.1" customHeight="1" spans="1:13">
      <c r="A30" s="50"/>
      <c r="B30" s="50"/>
      <c r="C30" s="49"/>
      <c r="D30" s="50"/>
      <c r="E30" s="58"/>
      <c r="F30" s="50" t="s">
        <v>507</v>
      </c>
      <c r="G30" s="50" t="s">
        <v>567</v>
      </c>
      <c r="H30" s="50" t="s">
        <v>568</v>
      </c>
      <c r="I30" s="50" t="s">
        <v>569</v>
      </c>
      <c r="J30" s="50" t="s">
        <v>570</v>
      </c>
      <c r="K30" s="50" t="s">
        <v>571</v>
      </c>
      <c r="L30" s="50" t="s">
        <v>506</v>
      </c>
      <c r="M30" s="50"/>
    </row>
    <row r="31" ht="43.1" customHeight="1" spans="1:13">
      <c r="A31" s="50"/>
      <c r="B31" s="50"/>
      <c r="C31" s="49"/>
      <c r="D31" s="50"/>
      <c r="E31" s="58"/>
      <c r="F31" s="50"/>
      <c r="G31" s="50" t="s">
        <v>572</v>
      </c>
      <c r="H31" s="50" t="s">
        <v>573</v>
      </c>
      <c r="I31" s="50" t="s">
        <v>574</v>
      </c>
      <c r="J31" s="50" t="s">
        <v>575</v>
      </c>
      <c r="K31" s="50" t="s">
        <v>540</v>
      </c>
      <c r="L31" s="50" t="s">
        <v>506</v>
      </c>
      <c r="M31" s="50"/>
    </row>
    <row r="32" ht="43.1" customHeight="1" spans="1:13">
      <c r="A32" s="50"/>
      <c r="B32" s="50"/>
      <c r="C32" s="49"/>
      <c r="D32" s="50"/>
      <c r="E32" s="58"/>
      <c r="F32" s="50"/>
      <c r="G32" s="50" t="s">
        <v>576</v>
      </c>
      <c r="H32" s="50" t="s">
        <v>568</v>
      </c>
      <c r="I32" s="50" t="s">
        <v>577</v>
      </c>
      <c r="J32" s="50" t="s">
        <v>578</v>
      </c>
      <c r="K32" s="50" t="s">
        <v>540</v>
      </c>
      <c r="L32" s="50" t="s">
        <v>506</v>
      </c>
      <c r="M32" s="50"/>
    </row>
    <row r="33" ht="43.1" customHeight="1" spans="1:13">
      <c r="A33" s="50"/>
      <c r="B33" s="50"/>
      <c r="C33" s="49"/>
      <c r="D33" s="50"/>
      <c r="E33" s="58"/>
      <c r="F33" s="50"/>
      <c r="G33" s="50" t="s">
        <v>579</v>
      </c>
      <c r="H33" s="50" t="s">
        <v>568</v>
      </c>
      <c r="I33" s="50" t="s">
        <v>580</v>
      </c>
      <c r="J33" s="50" t="s">
        <v>581</v>
      </c>
      <c r="K33" s="50" t="s">
        <v>540</v>
      </c>
      <c r="L33" s="50" t="s">
        <v>506</v>
      </c>
      <c r="M33" s="50"/>
    </row>
    <row r="34" ht="43.1" customHeight="1" spans="1:13">
      <c r="A34" s="50"/>
      <c r="B34" s="50"/>
      <c r="C34" s="49"/>
      <c r="D34" s="50"/>
      <c r="E34" s="58"/>
      <c r="F34" s="50"/>
      <c r="G34" s="50" t="s">
        <v>582</v>
      </c>
      <c r="H34" s="50" t="s">
        <v>583</v>
      </c>
      <c r="I34" s="50" t="s">
        <v>584</v>
      </c>
      <c r="J34" s="50" t="s">
        <v>585</v>
      </c>
      <c r="K34" s="50" t="s">
        <v>586</v>
      </c>
      <c r="L34" s="50" t="s">
        <v>506</v>
      </c>
      <c r="M34" s="50"/>
    </row>
    <row r="35" ht="43.1" customHeight="1" spans="1:13">
      <c r="A35" s="50"/>
      <c r="B35" s="50"/>
      <c r="C35" s="49"/>
      <c r="D35" s="50"/>
      <c r="E35" s="58"/>
      <c r="F35" s="50" t="s">
        <v>494</v>
      </c>
      <c r="G35" s="50" t="s">
        <v>587</v>
      </c>
      <c r="H35" s="50" t="s">
        <v>587</v>
      </c>
      <c r="I35" s="50" t="s">
        <v>588</v>
      </c>
      <c r="J35" s="50" t="s">
        <v>589</v>
      </c>
      <c r="K35" s="50" t="s">
        <v>535</v>
      </c>
      <c r="L35" s="50" t="s">
        <v>473</v>
      </c>
      <c r="M35" s="50"/>
    </row>
    <row r="36" ht="43.1" customHeight="1" spans="1:13">
      <c r="A36" s="50"/>
      <c r="B36" s="50"/>
      <c r="C36" s="49"/>
      <c r="D36" s="50"/>
      <c r="E36" s="58" t="s">
        <v>466</v>
      </c>
      <c r="F36" s="50" t="s">
        <v>476</v>
      </c>
      <c r="G36" s="50" t="s">
        <v>590</v>
      </c>
      <c r="H36" s="50" t="s">
        <v>591</v>
      </c>
      <c r="I36" s="50" t="s">
        <v>470</v>
      </c>
      <c r="J36" s="50" t="s">
        <v>592</v>
      </c>
      <c r="K36" s="50" t="s">
        <v>472</v>
      </c>
      <c r="L36" s="50" t="s">
        <v>473</v>
      </c>
      <c r="M36" s="50"/>
    </row>
    <row r="37" ht="43.1" customHeight="1" spans="1:13">
      <c r="A37" s="50"/>
      <c r="B37" s="50"/>
      <c r="C37" s="49"/>
      <c r="D37" s="50"/>
      <c r="E37" s="58"/>
      <c r="F37" s="50" t="s">
        <v>481</v>
      </c>
      <c r="G37" s="50" t="s">
        <v>482</v>
      </c>
      <c r="H37" s="50" t="s">
        <v>483</v>
      </c>
      <c r="I37" s="50" t="s">
        <v>482</v>
      </c>
      <c r="J37" s="50" t="s">
        <v>556</v>
      </c>
      <c r="K37" s="50" t="s">
        <v>557</v>
      </c>
      <c r="L37" s="50" t="s">
        <v>473</v>
      </c>
      <c r="M37" s="50"/>
    </row>
    <row r="38" ht="43.1" customHeight="1" spans="1:13">
      <c r="A38" s="50"/>
      <c r="B38" s="50"/>
      <c r="C38" s="49"/>
      <c r="D38" s="50"/>
      <c r="E38" s="58"/>
      <c r="F38" s="50" t="s">
        <v>467</v>
      </c>
      <c r="G38" s="50" t="s">
        <v>593</v>
      </c>
      <c r="H38" s="50" t="s">
        <v>469</v>
      </c>
      <c r="I38" s="50" t="s">
        <v>470</v>
      </c>
      <c r="J38" s="50" t="s">
        <v>594</v>
      </c>
      <c r="K38" s="50" t="s">
        <v>472</v>
      </c>
      <c r="L38" s="50" t="s">
        <v>473</v>
      </c>
      <c r="M38" s="50"/>
    </row>
    <row r="39" ht="43.1" customHeight="1" spans="1:13">
      <c r="A39" s="50"/>
      <c r="B39" s="50"/>
      <c r="C39" s="49"/>
      <c r="D39" s="50"/>
      <c r="E39" s="58"/>
      <c r="F39" s="50" t="s">
        <v>474</v>
      </c>
      <c r="G39" s="50" t="s">
        <v>468</v>
      </c>
      <c r="H39" s="50" t="s">
        <v>469</v>
      </c>
      <c r="I39" s="50" t="s">
        <v>470</v>
      </c>
      <c r="J39" s="50" t="s">
        <v>552</v>
      </c>
      <c r="K39" s="50" t="s">
        <v>472</v>
      </c>
      <c r="L39" s="50" t="s">
        <v>473</v>
      </c>
      <c r="M39" s="50"/>
    </row>
    <row r="40" ht="43.1" customHeight="1" spans="1:13">
      <c r="A40" s="50"/>
      <c r="B40" s="50"/>
      <c r="C40" s="49"/>
      <c r="D40" s="50"/>
      <c r="E40" s="58" t="s">
        <v>485</v>
      </c>
      <c r="F40" s="50" t="s">
        <v>541</v>
      </c>
      <c r="G40" s="50" t="s">
        <v>595</v>
      </c>
      <c r="H40" s="50" t="s">
        <v>596</v>
      </c>
      <c r="I40" s="50" t="s">
        <v>597</v>
      </c>
      <c r="J40" s="50" t="s">
        <v>598</v>
      </c>
      <c r="K40" s="50" t="s">
        <v>472</v>
      </c>
      <c r="L40" s="50" t="s">
        <v>473</v>
      </c>
      <c r="M40" s="50"/>
    </row>
    <row r="41" ht="43.1" customHeight="1" spans="1:13">
      <c r="A41" s="50"/>
      <c r="B41" s="50"/>
      <c r="C41" s="49"/>
      <c r="D41" s="50"/>
      <c r="E41" s="58"/>
      <c r="F41" s="50" t="s">
        <v>599</v>
      </c>
      <c r="G41" s="50" t="s">
        <v>600</v>
      </c>
      <c r="H41" s="50" t="s">
        <v>596</v>
      </c>
      <c r="I41" s="50" t="s">
        <v>601</v>
      </c>
      <c r="J41" s="50" t="s">
        <v>602</v>
      </c>
      <c r="K41" s="50" t="s">
        <v>472</v>
      </c>
      <c r="L41" s="50" t="s">
        <v>473</v>
      </c>
      <c r="M41" s="50"/>
    </row>
    <row r="42" ht="43.1" customHeight="1" spans="1:13">
      <c r="A42" s="50"/>
      <c r="B42" s="50"/>
      <c r="C42" s="49"/>
      <c r="D42" s="50"/>
      <c r="E42" s="58"/>
      <c r="F42" s="50" t="s">
        <v>486</v>
      </c>
      <c r="G42" s="50" t="s">
        <v>603</v>
      </c>
      <c r="H42" s="50" t="s">
        <v>604</v>
      </c>
      <c r="I42" s="50" t="s">
        <v>548</v>
      </c>
      <c r="J42" s="50" t="s">
        <v>605</v>
      </c>
      <c r="K42" s="50" t="s">
        <v>491</v>
      </c>
      <c r="L42" s="50" t="s">
        <v>492</v>
      </c>
      <c r="M42" s="50"/>
    </row>
    <row r="43" ht="43.1" customHeight="1" spans="1:13">
      <c r="A43" s="50"/>
      <c r="B43" s="50"/>
      <c r="C43" s="49"/>
      <c r="D43" s="50"/>
      <c r="E43" s="58" t="s">
        <v>459</v>
      </c>
      <c r="F43" s="50" t="s">
        <v>460</v>
      </c>
      <c r="G43" s="50" t="s">
        <v>550</v>
      </c>
      <c r="H43" s="50" t="s">
        <v>462</v>
      </c>
      <c r="I43" s="50" t="s">
        <v>463</v>
      </c>
      <c r="J43" s="50" t="s">
        <v>551</v>
      </c>
      <c r="K43" s="50" t="s">
        <v>606</v>
      </c>
      <c r="L43" s="50" t="s">
        <v>465</v>
      </c>
      <c r="M43" s="50"/>
    </row>
  </sheetData>
  <mergeCells count="31">
    <mergeCell ref="C2:M2"/>
    <mergeCell ref="A3:K3"/>
    <mergeCell ref="L3:M3"/>
    <mergeCell ref="E4:M4"/>
    <mergeCell ref="A4:A5"/>
    <mergeCell ref="A7:A15"/>
    <mergeCell ref="A16:A27"/>
    <mergeCell ref="A28:A43"/>
    <mergeCell ref="B4:B5"/>
    <mergeCell ref="B7:B15"/>
    <mergeCell ref="B16:B27"/>
    <mergeCell ref="B28:B43"/>
    <mergeCell ref="C4:C5"/>
    <mergeCell ref="C7:C15"/>
    <mergeCell ref="C16:C27"/>
    <mergeCell ref="C28:C43"/>
    <mergeCell ref="D4:D5"/>
    <mergeCell ref="D7:D15"/>
    <mergeCell ref="D16:D27"/>
    <mergeCell ref="D28:D43"/>
    <mergeCell ref="E8:E11"/>
    <mergeCell ref="E13:E15"/>
    <mergeCell ref="E16:E21"/>
    <mergeCell ref="E22:E23"/>
    <mergeCell ref="E25:E27"/>
    <mergeCell ref="E28:E35"/>
    <mergeCell ref="E36:E39"/>
    <mergeCell ref="E40:E42"/>
    <mergeCell ref="F16:F19"/>
    <mergeCell ref="F28:F29"/>
    <mergeCell ref="F30:F3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2"/>
  <sheetViews>
    <sheetView workbookViewId="0">
      <pane ySplit="7" topLeftCell="A8" activePane="bottomLeft" state="frozen"/>
      <selection/>
      <selection pane="bottomLeft" activeCell="A3" sqref="A3:S3"/>
    </sheetView>
  </sheetViews>
  <sheetFormatPr defaultColWidth="10" defaultRowHeight="14.1"/>
  <cols>
    <col min="1" max="1" width="6.37837837837838" customWidth="1"/>
    <col min="2" max="2" width="16.6936936936937" customWidth="1"/>
    <col min="3" max="9" width="15.3873873873874" customWidth="1"/>
    <col min="10" max="10" width="20.5225225225225" customWidth="1"/>
    <col min="11" max="11" width="10.2522522522523" customWidth="1"/>
    <col min="12" max="12" width="15.3873873873874" customWidth="1"/>
    <col min="13" max="13" width="51.2792792792793" customWidth="1"/>
    <col min="14" max="14" width="15.3873873873874" customWidth="1"/>
    <col min="15" max="15" width="51.2792792792793" customWidth="1"/>
    <col min="16" max="16" width="10.2522522522523" customWidth="1"/>
    <col min="17" max="17" width="51.2792792792793" customWidth="1"/>
    <col min="18" max="18" width="25.6486486486486" customWidth="1"/>
    <col min="19" max="19" width="11.3963963963964" customWidth="1"/>
  </cols>
  <sheetData>
    <row r="1" ht="16.35" customHeight="1" spans="1:19">
      <c r="A1" s="44"/>
      <c r="S1" s="44" t="s">
        <v>607</v>
      </c>
    </row>
    <row r="2" ht="42.25" customHeight="1" spans="1:19">
      <c r="A2" s="45" t="s">
        <v>29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</row>
    <row r="3" ht="23.25" customHeight="1" spans="1:19">
      <c r="A3" s="46" t="s">
        <v>33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</row>
    <row r="4" ht="16.35" customHeight="1" spans="1:19">
      <c r="A4" s="44"/>
      <c r="B4" s="44"/>
      <c r="C4" s="44"/>
      <c r="D4" s="44"/>
      <c r="E4" s="44"/>
      <c r="F4" s="44"/>
      <c r="G4" s="44"/>
      <c r="H4" s="44"/>
      <c r="I4" s="44"/>
      <c r="J4" s="44"/>
      <c r="Q4" s="52" t="s">
        <v>34</v>
      </c>
      <c r="R4" s="52"/>
      <c r="S4" s="52"/>
    </row>
    <row r="5" ht="18.1" customHeight="1" spans="1:19">
      <c r="A5" s="47" t="s">
        <v>402</v>
      </c>
      <c r="B5" s="47" t="s">
        <v>403</v>
      </c>
      <c r="C5" s="47" t="s">
        <v>608</v>
      </c>
      <c r="D5" s="47"/>
      <c r="E5" s="47"/>
      <c r="F5" s="47"/>
      <c r="G5" s="47"/>
      <c r="H5" s="47"/>
      <c r="I5" s="47"/>
      <c r="J5" s="47" t="s">
        <v>609</v>
      </c>
      <c r="K5" s="47" t="s">
        <v>610</v>
      </c>
      <c r="L5" s="47"/>
      <c r="M5" s="47"/>
      <c r="N5" s="47"/>
      <c r="O5" s="47"/>
      <c r="P5" s="47"/>
      <c r="Q5" s="47"/>
      <c r="R5" s="47"/>
      <c r="S5" s="47"/>
    </row>
    <row r="6" ht="18.95" customHeight="1" spans="1:19">
      <c r="A6" s="47"/>
      <c r="B6" s="47"/>
      <c r="C6" s="47" t="s">
        <v>443</v>
      </c>
      <c r="D6" s="47" t="s">
        <v>611</v>
      </c>
      <c r="E6" s="47"/>
      <c r="F6" s="47"/>
      <c r="G6" s="47"/>
      <c r="H6" s="47" t="s">
        <v>612</v>
      </c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</row>
    <row r="7" ht="31.05" customHeight="1" spans="1:19">
      <c r="A7" s="47"/>
      <c r="B7" s="47"/>
      <c r="C7" s="47"/>
      <c r="D7" s="47" t="s">
        <v>142</v>
      </c>
      <c r="E7" s="47" t="s">
        <v>613</v>
      </c>
      <c r="F7" s="47" t="s">
        <v>146</v>
      </c>
      <c r="G7" s="47" t="s">
        <v>614</v>
      </c>
      <c r="H7" s="47" t="s">
        <v>164</v>
      </c>
      <c r="I7" s="47" t="s">
        <v>165</v>
      </c>
      <c r="J7" s="47"/>
      <c r="K7" s="47" t="s">
        <v>446</v>
      </c>
      <c r="L7" s="47" t="s">
        <v>447</v>
      </c>
      <c r="M7" s="47" t="s">
        <v>448</v>
      </c>
      <c r="N7" s="47" t="s">
        <v>453</v>
      </c>
      <c r="O7" s="47" t="s">
        <v>449</v>
      </c>
      <c r="P7" s="47" t="s">
        <v>615</v>
      </c>
      <c r="Q7" s="47" t="s">
        <v>616</v>
      </c>
      <c r="R7" s="47" t="s">
        <v>617</v>
      </c>
      <c r="S7" s="47" t="s">
        <v>454</v>
      </c>
    </row>
    <row r="8" ht="16.35" customHeight="1" spans="1:19">
      <c r="A8" s="48" t="s">
        <v>618</v>
      </c>
      <c r="B8" s="48"/>
      <c r="C8" s="49">
        <v>2229.458505</v>
      </c>
      <c r="D8" s="49">
        <v>2229.458505</v>
      </c>
      <c r="E8" s="49">
        <v>0</v>
      </c>
      <c r="F8" s="49">
        <v>0</v>
      </c>
      <c r="G8" s="49">
        <v>0</v>
      </c>
      <c r="H8" s="49">
        <v>776.458505</v>
      </c>
      <c r="I8" s="49">
        <v>1453</v>
      </c>
      <c r="J8" s="48"/>
      <c r="K8" s="48"/>
      <c r="L8" s="48"/>
      <c r="M8" s="48"/>
      <c r="N8" s="48"/>
      <c r="O8" s="48"/>
      <c r="P8" s="48"/>
      <c r="Q8" s="48"/>
      <c r="R8" s="48"/>
      <c r="S8" s="48"/>
    </row>
    <row r="9" ht="19.8" customHeight="1" spans="1:19">
      <c r="A9" s="50" t="s">
        <v>455</v>
      </c>
      <c r="B9" s="50" t="s">
        <v>3</v>
      </c>
      <c r="C9" s="49">
        <v>2229.458505</v>
      </c>
      <c r="D9" s="49">
        <v>2229.458505</v>
      </c>
      <c r="E9" s="49"/>
      <c r="F9" s="49"/>
      <c r="G9" s="49"/>
      <c r="H9" s="49">
        <v>776.458505</v>
      </c>
      <c r="I9" s="49">
        <v>1453</v>
      </c>
      <c r="J9" s="50" t="s">
        <v>619</v>
      </c>
      <c r="K9" s="51" t="s">
        <v>493</v>
      </c>
      <c r="L9" s="51" t="s">
        <v>507</v>
      </c>
      <c r="M9" s="50" t="s">
        <v>620</v>
      </c>
      <c r="N9" s="51" t="s">
        <v>465</v>
      </c>
      <c r="O9" s="50" t="s">
        <v>621</v>
      </c>
      <c r="P9" s="51" t="s">
        <v>622</v>
      </c>
      <c r="Q9" s="50" t="s">
        <v>623</v>
      </c>
      <c r="R9" s="51" t="s">
        <v>624</v>
      </c>
      <c r="S9" s="50" t="s">
        <v>625</v>
      </c>
    </row>
    <row r="10" ht="19.8" customHeight="1" spans="1:19">
      <c r="A10" s="50"/>
      <c r="B10" s="50"/>
      <c r="C10" s="49"/>
      <c r="D10" s="49"/>
      <c r="E10" s="49"/>
      <c r="F10" s="49"/>
      <c r="G10" s="49"/>
      <c r="H10" s="49"/>
      <c r="I10" s="49"/>
      <c r="J10" s="50"/>
      <c r="K10" s="51"/>
      <c r="L10" s="51"/>
      <c r="M10" s="50" t="s">
        <v>626</v>
      </c>
      <c r="N10" s="51" t="s">
        <v>473</v>
      </c>
      <c r="O10" s="50" t="s">
        <v>627</v>
      </c>
      <c r="P10" s="51" t="s">
        <v>628</v>
      </c>
      <c r="Q10" s="50" t="s">
        <v>629</v>
      </c>
      <c r="R10" s="51" t="s">
        <v>630</v>
      </c>
      <c r="S10" s="50" t="s">
        <v>631</v>
      </c>
    </row>
    <row r="11" ht="19.8" customHeight="1" spans="1:19">
      <c r="A11" s="50"/>
      <c r="B11" s="50"/>
      <c r="C11" s="49"/>
      <c r="D11" s="49"/>
      <c r="E11" s="49"/>
      <c r="F11" s="49"/>
      <c r="G11" s="49"/>
      <c r="H11" s="49"/>
      <c r="I11" s="49"/>
      <c r="J11" s="50"/>
      <c r="K11" s="51"/>
      <c r="L11" s="51"/>
      <c r="M11" s="50" t="s">
        <v>632</v>
      </c>
      <c r="N11" s="51" t="s">
        <v>465</v>
      </c>
      <c r="O11" s="50" t="s">
        <v>621</v>
      </c>
      <c r="P11" s="51" t="s">
        <v>633</v>
      </c>
      <c r="Q11" s="50" t="s">
        <v>634</v>
      </c>
      <c r="R11" s="51" t="s">
        <v>635</v>
      </c>
      <c r="S11" s="50" t="s">
        <v>625</v>
      </c>
    </row>
    <row r="12" ht="19.8" customHeight="1" spans="1:19">
      <c r="A12" s="50"/>
      <c r="B12" s="50"/>
      <c r="C12" s="49"/>
      <c r="D12" s="49"/>
      <c r="E12" s="49"/>
      <c r="F12" s="49"/>
      <c r="G12" s="49"/>
      <c r="H12" s="49"/>
      <c r="I12" s="49"/>
      <c r="J12" s="50"/>
      <c r="K12" s="51"/>
      <c r="L12" s="51" t="s">
        <v>500</v>
      </c>
      <c r="M12" s="50" t="s">
        <v>636</v>
      </c>
      <c r="N12" s="51" t="s">
        <v>465</v>
      </c>
      <c r="O12" s="50" t="s">
        <v>637</v>
      </c>
      <c r="P12" s="51" t="s">
        <v>606</v>
      </c>
      <c r="Q12" s="50" t="s">
        <v>638</v>
      </c>
      <c r="R12" s="51" t="s">
        <v>639</v>
      </c>
      <c r="S12" s="50" t="s">
        <v>631</v>
      </c>
    </row>
    <row r="13" ht="19.55" customHeight="1" spans="1:19">
      <c r="A13" s="50"/>
      <c r="B13" s="50"/>
      <c r="C13" s="49"/>
      <c r="D13" s="49"/>
      <c r="E13" s="49"/>
      <c r="F13" s="49"/>
      <c r="G13" s="49"/>
      <c r="H13" s="49"/>
      <c r="I13" s="49"/>
      <c r="J13" s="50"/>
      <c r="K13" s="51"/>
      <c r="L13" s="51"/>
      <c r="M13" s="50" t="s">
        <v>640</v>
      </c>
      <c r="N13" s="51" t="s">
        <v>465</v>
      </c>
      <c r="O13" s="50" t="s">
        <v>637</v>
      </c>
      <c r="P13" s="51" t="s">
        <v>606</v>
      </c>
      <c r="Q13" s="50" t="s">
        <v>641</v>
      </c>
      <c r="R13" s="51" t="s">
        <v>642</v>
      </c>
      <c r="S13" s="50" t="s">
        <v>631</v>
      </c>
    </row>
    <row r="14" ht="19.8" customHeight="1" spans="1:19">
      <c r="A14" s="50"/>
      <c r="B14" s="50"/>
      <c r="C14" s="49"/>
      <c r="D14" s="49"/>
      <c r="E14" s="49"/>
      <c r="F14" s="49"/>
      <c r="G14" s="49"/>
      <c r="H14" s="49"/>
      <c r="I14" s="49"/>
      <c r="J14" s="50"/>
      <c r="K14" s="51"/>
      <c r="L14" s="51"/>
      <c r="M14" s="50" t="s">
        <v>643</v>
      </c>
      <c r="N14" s="51" t="s">
        <v>465</v>
      </c>
      <c r="O14" s="50" t="s">
        <v>637</v>
      </c>
      <c r="P14" s="51" t="s">
        <v>606</v>
      </c>
      <c r="Q14" s="50" t="s">
        <v>644</v>
      </c>
      <c r="R14" s="51" t="s">
        <v>645</v>
      </c>
      <c r="S14" s="50" t="s">
        <v>646</v>
      </c>
    </row>
    <row r="15" ht="19.8" customHeight="1" spans="1:19">
      <c r="A15" s="50"/>
      <c r="B15" s="50"/>
      <c r="C15" s="49"/>
      <c r="D15" s="49"/>
      <c r="E15" s="49"/>
      <c r="F15" s="49"/>
      <c r="G15" s="49"/>
      <c r="H15" s="49"/>
      <c r="I15" s="49"/>
      <c r="J15" s="50"/>
      <c r="K15" s="51"/>
      <c r="L15" s="51" t="s">
        <v>494</v>
      </c>
      <c r="M15" s="50" t="s">
        <v>647</v>
      </c>
      <c r="N15" s="51" t="s">
        <v>492</v>
      </c>
      <c r="O15" s="50" t="s">
        <v>532</v>
      </c>
      <c r="P15" s="51" t="s">
        <v>535</v>
      </c>
      <c r="Q15" s="50" t="s">
        <v>648</v>
      </c>
      <c r="R15" s="51" t="s">
        <v>649</v>
      </c>
      <c r="S15" s="50" t="s">
        <v>631</v>
      </c>
    </row>
    <row r="16" ht="19.55" customHeight="1" spans="1:19">
      <c r="A16" s="50"/>
      <c r="B16" s="50"/>
      <c r="C16" s="49"/>
      <c r="D16" s="49"/>
      <c r="E16" s="49"/>
      <c r="F16" s="49"/>
      <c r="G16" s="49"/>
      <c r="H16" s="49"/>
      <c r="I16" s="49"/>
      <c r="J16" s="50"/>
      <c r="K16" s="51" t="s">
        <v>466</v>
      </c>
      <c r="L16" s="51" t="s">
        <v>481</v>
      </c>
      <c r="M16" s="50"/>
      <c r="N16" s="51"/>
      <c r="O16" s="50"/>
      <c r="P16" s="51"/>
      <c r="Q16" s="50"/>
      <c r="R16" s="51"/>
      <c r="S16" s="50"/>
    </row>
    <row r="17" ht="19.8" customHeight="1" spans="1:19">
      <c r="A17" s="50"/>
      <c r="B17" s="50"/>
      <c r="C17" s="49"/>
      <c r="D17" s="49"/>
      <c r="E17" s="49"/>
      <c r="F17" s="49"/>
      <c r="G17" s="49"/>
      <c r="H17" s="49"/>
      <c r="I17" s="49"/>
      <c r="J17" s="50"/>
      <c r="K17" s="51"/>
      <c r="L17" s="51" t="s">
        <v>476</v>
      </c>
      <c r="M17" s="50" t="s">
        <v>590</v>
      </c>
      <c r="N17" s="51" t="s">
        <v>473</v>
      </c>
      <c r="O17" s="50" t="s">
        <v>591</v>
      </c>
      <c r="P17" s="51" t="s">
        <v>470</v>
      </c>
      <c r="Q17" s="50" t="s">
        <v>650</v>
      </c>
      <c r="R17" s="51" t="s">
        <v>651</v>
      </c>
      <c r="S17" s="50" t="s">
        <v>646</v>
      </c>
    </row>
    <row r="18" ht="19.8" customHeight="1" spans="1:19">
      <c r="A18" s="50"/>
      <c r="B18" s="50"/>
      <c r="C18" s="49"/>
      <c r="D18" s="49"/>
      <c r="E18" s="49"/>
      <c r="F18" s="49"/>
      <c r="G18" s="49"/>
      <c r="H18" s="49"/>
      <c r="I18" s="49"/>
      <c r="J18" s="50"/>
      <c r="K18" s="51"/>
      <c r="L18" s="51" t="s">
        <v>474</v>
      </c>
      <c r="M18" s="50" t="s">
        <v>652</v>
      </c>
      <c r="N18" s="51" t="s">
        <v>473</v>
      </c>
      <c r="O18" s="50" t="s">
        <v>653</v>
      </c>
      <c r="P18" s="51" t="s">
        <v>470</v>
      </c>
      <c r="Q18" s="50" t="s">
        <v>654</v>
      </c>
      <c r="R18" s="51" t="s">
        <v>655</v>
      </c>
      <c r="S18" s="50" t="s">
        <v>625</v>
      </c>
    </row>
    <row r="19" ht="19.8" customHeight="1" spans="1:19">
      <c r="A19" s="50"/>
      <c r="B19" s="50"/>
      <c r="C19" s="49"/>
      <c r="D19" s="49"/>
      <c r="E19" s="49"/>
      <c r="F19" s="49"/>
      <c r="G19" s="49"/>
      <c r="H19" s="49"/>
      <c r="I19" s="49"/>
      <c r="J19" s="50"/>
      <c r="K19" s="51"/>
      <c r="L19" s="51" t="s">
        <v>467</v>
      </c>
      <c r="M19" s="50" t="s">
        <v>656</v>
      </c>
      <c r="N19" s="51" t="s">
        <v>473</v>
      </c>
      <c r="O19" s="50" t="s">
        <v>656</v>
      </c>
      <c r="P19" s="51" t="s">
        <v>470</v>
      </c>
      <c r="Q19" s="50" t="s">
        <v>657</v>
      </c>
      <c r="R19" s="51" t="s">
        <v>658</v>
      </c>
      <c r="S19" s="50" t="s">
        <v>646</v>
      </c>
    </row>
    <row r="20" ht="29.3" customHeight="1" spans="1:19">
      <c r="A20" s="50"/>
      <c r="B20" s="50"/>
      <c r="C20" s="49"/>
      <c r="D20" s="49"/>
      <c r="E20" s="49"/>
      <c r="F20" s="49"/>
      <c r="G20" s="49"/>
      <c r="H20" s="49"/>
      <c r="I20" s="49"/>
      <c r="J20" s="50"/>
      <c r="K20" s="51" t="s">
        <v>459</v>
      </c>
      <c r="L20" s="51" t="s">
        <v>460</v>
      </c>
      <c r="M20" s="50" t="s">
        <v>659</v>
      </c>
      <c r="N20" s="51" t="s">
        <v>465</v>
      </c>
      <c r="O20" s="50" t="s">
        <v>660</v>
      </c>
      <c r="P20" s="51" t="s">
        <v>606</v>
      </c>
      <c r="Q20" s="50" t="s">
        <v>661</v>
      </c>
      <c r="R20" s="51" t="s">
        <v>662</v>
      </c>
      <c r="S20" s="50" t="s">
        <v>625</v>
      </c>
    </row>
    <row r="21" ht="19.8" customHeight="1" spans="1:19">
      <c r="A21" s="50"/>
      <c r="B21" s="50"/>
      <c r="C21" s="49"/>
      <c r="D21" s="49"/>
      <c r="E21" s="49"/>
      <c r="F21" s="49"/>
      <c r="G21" s="49"/>
      <c r="H21" s="49"/>
      <c r="I21" s="49"/>
      <c r="J21" s="50"/>
      <c r="K21" s="51" t="s">
        <v>485</v>
      </c>
      <c r="L21" s="51" t="s">
        <v>486</v>
      </c>
      <c r="M21" s="50" t="s">
        <v>663</v>
      </c>
      <c r="N21" s="51" t="s">
        <v>492</v>
      </c>
      <c r="O21" s="50" t="s">
        <v>664</v>
      </c>
      <c r="P21" s="51" t="s">
        <v>491</v>
      </c>
      <c r="Q21" s="50" t="s">
        <v>665</v>
      </c>
      <c r="R21" s="51" t="s">
        <v>666</v>
      </c>
      <c r="S21" s="50" t="s">
        <v>631</v>
      </c>
    </row>
    <row r="22" ht="19.55" customHeight="1" spans="1:19">
      <c r="A22" s="50"/>
      <c r="B22" s="50"/>
      <c r="C22" s="49"/>
      <c r="D22" s="49"/>
      <c r="E22" s="49"/>
      <c r="F22" s="49"/>
      <c r="G22" s="49"/>
      <c r="H22" s="49"/>
      <c r="I22" s="49"/>
      <c r="J22" s="50"/>
      <c r="K22" s="51"/>
      <c r="L22" s="51" t="s">
        <v>599</v>
      </c>
      <c r="M22" s="50"/>
      <c r="N22" s="51"/>
      <c r="O22" s="50"/>
      <c r="P22" s="51"/>
      <c r="Q22" s="50"/>
      <c r="R22" s="51"/>
      <c r="S22" s="50"/>
    </row>
    <row r="23" ht="19.55" customHeight="1" spans="1:19">
      <c r="A23" s="50"/>
      <c r="B23" s="50"/>
      <c r="C23" s="49"/>
      <c r="D23" s="49"/>
      <c r="E23" s="49"/>
      <c r="F23" s="49"/>
      <c r="G23" s="49"/>
      <c r="H23" s="49"/>
      <c r="I23" s="49"/>
      <c r="J23" s="50"/>
      <c r="K23" s="51"/>
      <c r="L23" s="51" t="s">
        <v>541</v>
      </c>
      <c r="M23" s="50"/>
      <c r="N23" s="51"/>
      <c r="O23" s="50"/>
      <c r="P23" s="51"/>
      <c r="Q23" s="50"/>
      <c r="R23" s="51"/>
      <c r="S23" s="50"/>
    </row>
    <row r="24" ht="16.35" customHeight="1"/>
    <row r="25" ht="16.35" customHeight="1"/>
    <row r="26" ht="16.35" customHeight="1"/>
    <row r="27" ht="16.35" customHeight="1"/>
    <row r="28" ht="16.35" customHeight="1"/>
    <row r="29" ht="16.35" customHeight="1"/>
    <row r="30" ht="16.35" customHeight="1"/>
    <row r="31" ht="16.35" customHeight="1"/>
    <row r="32" ht="16.35" customHeight="1" spans="6:6">
      <c r="F32" s="44" t="s">
        <v>667</v>
      </c>
    </row>
  </sheetData>
  <mergeCells count="27">
    <mergeCell ref="A2:S2"/>
    <mergeCell ref="A3:S3"/>
    <mergeCell ref="Q4:S4"/>
    <mergeCell ref="C5:I5"/>
    <mergeCell ref="D6:G6"/>
    <mergeCell ref="H6:I6"/>
    <mergeCell ref="A8:B8"/>
    <mergeCell ref="A5:A7"/>
    <mergeCell ref="A9:A23"/>
    <mergeCell ref="B5:B7"/>
    <mergeCell ref="B9:B23"/>
    <mergeCell ref="C6:C7"/>
    <mergeCell ref="C9:C23"/>
    <mergeCell ref="D9:D23"/>
    <mergeCell ref="E9:E23"/>
    <mergeCell ref="F9:F23"/>
    <mergeCell ref="G9:G23"/>
    <mergeCell ref="H9:H23"/>
    <mergeCell ref="I9:I23"/>
    <mergeCell ref="J5:J7"/>
    <mergeCell ref="J9:J23"/>
    <mergeCell ref="K9:K15"/>
    <mergeCell ref="K16:K19"/>
    <mergeCell ref="K21:K23"/>
    <mergeCell ref="L9:L11"/>
    <mergeCell ref="L12:L14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workbookViewId="0">
      <selection activeCell="D6" sqref="D6"/>
    </sheetView>
  </sheetViews>
  <sheetFormatPr defaultColWidth="8.88288288288288" defaultRowHeight="14.1" outlineLevelCol="3"/>
  <cols>
    <col min="1" max="1" width="44.6666666666667" style="25" customWidth="1"/>
    <col min="2" max="2" width="17.6666666666667" style="25" customWidth="1"/>
    <col min="3" max="3" width="16.1171171171171" style="25" customWidth="1"/>
    <col min="4" max="4" width="13.5585585585586" style="25" customWidth="1"/>
    <col min="5" max="16384" width="8.88288288288288" style="5"/>
  </cols>
  <sheetData>
    <row r="1" s="5" customFormat="1" spans="1:4">
      <c r="A1" s="25"/>
      <c r="B1" s="25"/>
      <c r="C1" s="25"/>
      <c r="D1" s="23" t="s">
        <v>668</v>
      </c>
    </row>
    <row r="2" s="5" customFormat="1" ht="21.85" spans="1:4">
      <c r="A2" s="26" t="s">
        <v>669</v>
      </c>
      <c r="B2" s="26"/>
      <c r="C2" s="26"/>
      <c r="D2" s="26"/>
    </row>
    <row r="3" s="5" customFormat="1" ht="20.1" spans="1:4">
      <c r="A3" s="27" t="s">
        <v>33</v>
      </c>
      <c r="B3" s="28"/>
      <c r="C3" s="28"/>
      <c r="D3" s="29" t="s">
        <v>34</v>
      </c>
    </row>
    <row r="4" s="5" customFormat="1" ht="22.8" customHeight="1" spans="1:4">
      <c r="A4" s="30" t="s">
        <v>670</v>
      </c>
      <c r="B4" s="30" t="s">
        <v>671</v>
      </c>
      <c r="C4" s="30" t="s">
        <v>672</v>
      </c>
      <c r="D4" s="30" t="s">
        <v>673</v>
      </c>
    </row>
    <row r="5" s="5" customFormat="1" ht="22.8" customHeight="1" spans="1:4">
      <c r="A5" s="31" t="s">
        <v>674</v>
      </c>
      <c r="B5" s="31"/>
      <c r="C5" s="31"/>
      <c r="D5" s="31"/>
    </row>
    <row r="6" s="5" customFormat="1" ht="22.8" customHeight="1" spans="1:4">
      <c r="A6" s="31" t="s">
        <v>675</v>
      </c>
      <c r="B6" s="32">
        <v>1</v>
      </c>
      <c r="C6" s="33"/>
      <c r="D6" s="33">
        <f>D8+D10+D13+D15+D17+D18</f>
        <v>1623.29</v>
      </c>
    </row>
    <row r="7" s="5" customFormat="1" ht="22.8" customHeight="1" spans="1:4">
      <c r="A7" s="34" t="s">
        <v>676</v>
      </c>
      <c r="B7" s="32">
        <v>2</v>
      </c>
      <c r="C7" s="33"/>
      <c r="D7" s="33">
        <v>1623.29</v>
      </c>
    </row>
    <row r="8" s="5" customFormat="1" ht="22.8" customHeight="1" spans="1:4">
      <c r="A8" s="35" t="s">
        <v>677</v>
      </c>
      <c r="B8" s="32">
        <v>3</v>
      </c>
      <c r="C8" s="36">
        <v>3</v>
      </c>
      <c r="D8" s="36">
        <v>54.08</v>
      </c>
    </row>
    <row r="9" s="5" customFormat="1" ht="22.8" customHeight="1" spans="1:4">
      <c r="A9" s="35" t="s">
        <v>678</v>
      </c>
      <c r="B9" s="32">
        <v>4</v>
      </c>
      <c r="C9" s="36"/>
      <c r="D9" s="37"/>
    </row>
    <row r="10" s="5" customFormat="1" ht="22.8" customHeight="1" spans="1:4">
      <c r="A10" s="35" t="s">
        <v>679</v>
      </c>
      <c r="B10" s="32">
        <v>5</v>
      </c>
      <c r="C10" s="36">
        <v>133</v>
      </c>
      <c r="D10" s="36">
        <v>1563.99</v>
      </c>
    </row>
    <row r="11" s="5" customFormat="1" ht="22.8" customHeight="1" spans="1:4">
      <c r="A11" s="35" t="s">
        <v>680</v>
      </c>
      <c r="B11" s="32">
        <v>6</v>
      </c>
      <c r="C11" s="36">
        <v>52</v>
      </c>
      <c r="D11" s="36">
        <v>1490.82</v>
      </c>
    </row>
    <row r="12" s="5" customFormat="1" ht="22.8" customHeight="1" spans="1:4">
      <c r="A12" s="35" t="s">
        <v>681</v>
      </c>
      <c r="B12" s="32">
        <v>7</v>
      </c>
      <c r="C12" s="36"/>
      <c r="D12" s="37"/>
    </row>
    <row r="13" s="5" customFormat="1" ht="22.8" customHeight="1" spans="1:4">
      <c r="A13" s="35" t="s">
        <v>682</v>
      </c>
      <c r="B13" s="32">
        <v>8</v>
      </c>
      <c r="C13" s="36">
        <v>1</v>
      </c>
      <c r="D13" s="36">
        <v>0.48</v>
      </c>
    </row>
    <row r="14" s="5" customFormat="1" ht="22.8" customHeight="1" spans="1:4">
      <c r="A14" s="35" t="s">
        <v>683</v>
      </c>
      <c r="B14" s="32">
        <v>9</v>
      </c>
      <c r="C14" s="36"/>
      <c r="D14" s="37"/>
    </row>
    <row r="15" s="5" customFormat="1" ht="22.8" customHeight="1" spans="1:4">
      <c r="A15" s="35" t="s">
        <v>684</v>
      </c>
      <c r="B15" s="32">
        <v>10</v>
      </c>
      <c r="C15" s="36"/>
      <c r="D15" s="37"/>
    </row>
    <row r="16" s="5" customFormat="1" ht="22.8" customHeight="1" spans="1:4">
      <c r="A16" s="35" t="s">
        <v>685</v>
      </c>
      <c r="B16" s="32">
        <v>11</v>
      </c>
      <c r="C16" s="36"/>
      <c r="D16" s="37"/>
    </row>
    <row r="17" s="5" customFormat="1" ht="22.8" customHeight="1" spans="1:4">
      <c r="A17" s="35" t="s">
        <v>686</v>
      </c>
      <c r="B17" s="32">
        <v>12</v>
      </c>
      <c r="C17" s="36"/>
      <c r="D17" s="37"/>
    </row>
    <row r="18" s="5" customFormat="1" ht="22.8" customHeight="1" spans="1:4">
      <c r="A18" s="35" t="s">
        <v>687</v>
      </c>
      <c r="B18" s="32">
        <v>13</v>
      </c>
      <c r="C18" s="36">
        <v>22</v>
      </c>
      <c r="D18" s="36">
        <v>4.74</v>
      </c>
    </row>
    <row r="19" s="5" customFormat="1" ht="22.8" customHeight="1" spans="1:4">
      <c r="A19" s="38" t="s">
        <v>688</v>
      </c>
      <c r="B19" s="39">
        <v>14</v>
      </c>
      <c r="C19" s="36">
        <v>22</v>
      </c>
      <c r="D19" s="36">
        <v>4.74</v>
      </c>
    </row>
    <row r="20" s="5" customFormat="1" ht="22.8" customHeight="1" spans="1:4">
      <c r="A20" s="40" t="s">
        <v>689</v>
      </c>
      <c r="B20" s="41">
        <v>15</v>
      </c>
      <c r="C20" s="42">
        <v>0</v>
      </c>
      <c r="D20" s="43">
        <v>0</v>
      </c>
    </row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048575"/>
  <sheetViews>
    <sheetView workbookViewId="0">
      <selection activeCell="G11" sqref="G11"/>
    </sheetView>
  </sheetViews>
  <sheetFormatPr defaultColWidth="8.88288288288288" defaultRowHeight="14.1"/>
  <cols>
    <col min="1" max="3" width="5.33333333333333" style="1" customWidth="1"/>
    <col min="4" max="4" width="8.88288288288288" style="1"/>
    <col min="5" max="5" width="27.1171171171171" style="1" customWidth="1"/>
    <col min="6" max="6" width="13.4414414414414" style="1" customWidth="1"/>
    <col min="7" max="7" width="13.4414414414414" style="6" customWidth="1"/>
    <col min="8" max="8" width="29.4234234234234" style="1" customWidth="1"/>
    <col min="9" max="9" width="9.66666666666667" style="1"/>
    <col min="10" max="10" width="10.7747747747748" style="1" customWidth="1"/>
    <col min="11" max="29" width="8.88288288288288" style="1"/>
    <col min="30" max="30" width="12" style="1" customWidth="1"/>
    <col min="31" max="16384" width="8.88288288288288" style="1"/>
  </cols>
  <sheetData>
    <row r="1" s="1" customFormat="1" ht="16.35" customHeight="1" spans="1:30">
      <c r="A1" s="7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23" t="s">
        <v>690</v>
      </c>
    </row>
    <row r="2" s="1" customFormat="1" ht="31" customHeight="1" spans="1:30">
      <c r="A2" s="9" t="s">
        <v>31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</row>
    <row r="3" s="1" customFormat="1" ht="21.6" customHeight="1" spans="1:30">
      <c r="A3" s="10" t="s">
        <v>33</v>
      </c>
      <c r="B3" s="10"/>
      <c r="C3" s="10"/>
      <c r="D3" s="10"/>
      <c r="E3" s="10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24" t="s">
        <v>34</v>
      </c>
      <c r="AC3" s="24"/>
      <c r="AD3" s="24"/>
    </row>
    <row r="4" s="2" customFormat="1" ht="22" customHeight="1" spans="1:30">
      <c r="A4" s="11" t="s">
        <v>161</v>
      </c>
      <c r="B4" s="11"/>
      <c r="C4" s="11"/>
      <c r="D4" s="11" t="s">
        <v>213</v>
      </c>
      <c r="E4" s="11" t="s">
        <v>403</v>
      </c>
      <c r="F4" s="11" t="s">
        <v>691</v>
      </c>
      <c r="G4" s="11" t="s">
        <v>692</v>
      </c>
      <c r="H4" s="11" t="s">
        <v>693</v>
      </c>
      <c r="I4" s="11" t="s">
        <v>694</v>
      </c>
      <c r="J4" s="11" t="s">
        <v>695</v>
      </c>
      <c r="K4" s="11" t="s">
        <v>696</v>
      </c>
      <c r="L4" s="11" t="s">
        <v>615</v>
      </c>
      <c r="M4" s="11" t="s">
        <v>697</v>
      </c>
      <c r="N4" s="11" t="s">
        <v>698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 t="s">
        <v>454</v>
      </c>
    </row>
    <row r="5" s="2" customFormat="1" ht="19" customHeight="1" spans="1:30">
      <c r="A5" s="11" t="s">
        <v>169</v>
      </c>
      <c r="B5" s="11" t="s">
        <v>170</v>
      </c>
      <c r="C5" s="11" t="s">
        <v>171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 t="s">
        <v>365</v>
      </c>
      <c r="O5" s="11" t="s">
        <v>699</v>
      </c>
      <c r="P5" s="11"/>
      <c r="Q5" s="11"/>
      <c r="R5" s="11" t="s">
        <v>613</v>
      </c>
      <c r="S5" s="11" t="s">
        <v>144</v>
      </c>
      <c r="T5" s="11" t="s">
        <v>700</v>
      </c>
      <c r="U5" s="11" t="s">
        <v>701</v>
      </c>
      <c r="V5" s="11"/>
      <c r="W5" s="11"/>
      <c r="X5" s="11" t="s">
        <v>148</v>
      </c>
      <c r="Y5" s="11" t="s">
        <v>149</v>
      </c>
      <c r="Z5" s="11" t="s">
        <v>150</v>
      </c>
      <c r="AA5" s="11" t="s">
        <v>151</v>
      </c>
      <c r="AB5" s="11" t="s">
        <v>152</v>
      </c>
      <c r="AC5" s="11" t="s">
        <v>131</v>
      </c>
      <c r="AD5" s="11"/>
    </row>
    <row r="6" s="2" customFormat="1" ht="55" customHeight="1" spans="1:30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 t="s">
        <v>702</v>
      </c>
      <c r="P6" s="11" t="s">
        <v>432</v>
      </c>
      <c r="Q6" s="11" t="s">
        <v>703</v>
      </c>
      <c r="R6" s="11"/>
      <c r="S6" s="11"/>
      <c r="T6" s="11"/>
      <c r="U6" s="11" t="s">
        <v>154</v>
      </c>
      <c r="V6" s="11" t="s">
        <v>155</v>
      </c>
      <c r="W6" s="11" t="s">
        <v>156</v>
      </c>
      <c r="X6" s="11"/>
      <c r="Y6" s="11"/>
      <c r="Z6" s="11"/>
      <c r="AA6" s="11"/>
      <c r="AB6" s="11"/>
      <c r="AC6" s="11"/>
      <c r="AD6" s="11"/>
    </row>
    <row r="7" s="3" customFormat="1" ht="21" customHeight="1" spans="1:30">
      <c r="A7" s="12"/>
      <c r="B7" s="12"/>
      <c r="C7" s="12"/>
      <c r="D7" s="12"/>
      <c r="E7" s="11" t="s">
        <v>139</v>
      </c>
      <c r="F7" s="12"/>
      <c r="G7" s="12"/>
      <c r="H7" s="12"/>
      <c r="I7" s="12"/>
      <c r="J7" s="12"/>
      <c r="K7" s="12"/>
      <c r="L7" s="16"/>
      <c r="M7" s="17">
        <v>85.34</v>
      </c>
      <c r="N7" s="17">
        <v>85.34</v>
      </c>
      <c r="O7" s="17">
        <v>85.34</v>
      </c>
      <c r="P7" s="17">
        <v>85.34</v>
      </c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12"/>
    </row>
    <row r="8" s="4" customFormat="1" ht="18" customHeight="1" spans="1:30">
      <c r="A8" s="13" t="s">
        <v>199</v>
      </c>
      <c r="B8" s="13" t="s">
        <v>174</v>
      </c>
      <c r="C8" s="13" t="s">
        <v>203</v>
      </c>
      <c r="D8" s="14">
        <v>423001</v>
      </c>
      <c r="E8" s="14" t="s">
        <v>3</v>
      </c>
      <c r="F8" s="14" t="s">
        <v>704</v>
      </c>
      <c r="G8" s="15" t="s">
        <v>705</v>
      </c>
      <c r="H8" s="14" t="s">
        <v>706</v>
      </c>
      <c r="I8" s="18">
        <v>45292</v>
      </c>
      <c r="J8" s="18">
        <v>45657</v>
      </c>
      <c r="K8" s="19">
        <v>1</v>
      </c>
      <c r="L8" s="19" t="s">
        <v>540</v>
      </c>
      <c r="M8" s="20">
        <v>0.1</v>
      </c>
      <c r="N8" s="20">
        <v>0.1</v>
      </c>
      <c r="O8" s="20">
        <v>0.1</v>
      </c>
      <c r="P8" s="20">
        <v>0.1</v>
      </c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</row>
    <row r="9" s="4" customFormat="1" ht="18" customHeight="1" spans="1:30">
      <c r="A9" s="13" t="s">
        <v>199</v>
      </c>
      <c r="B9" s="13" t="s">
        <v>174</v>
      </c>
      <c r="C9" s="13" t="s">
        <v>203</v>
      </c>
      <c r="D9" s="14">
        <v>423001</v>
      </c>
      <c r="E9" s="14" t="s">
        <v>3</v>
      </c>
      <c r="F9" s="14" t="s">
        <v>704</v>
      </c>
      <c r="G9" s="15" t="s">
        <v>707</v>
      </c>
      <c r="H9" s="14" t="s">
        <v>708</v>
      </c>
      <c r="I9" s="18">
        <v>45292</v>
      </c>
      <c r="J9" s="18">
        <v>45657</v>
      </c>
      <c r="K9" s="19">
        <v>2</v>
      </c>
      <c r="L9" s="19" t="s">
        <v>540</v>
      </c>
      <c r="M9" s="20">
        <v>0.4</v>
      </c>
      <c r="N9" s="20">
        <v>0.4</v>
      </c>
      <c r="O9" s="20">
        <v>0.4</v>
      </c>
      <c r="P9" s="20">
        <v>0.4</v>
      </c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</row>
    <row r="10" s="4" customFormat="1" ht="18" customHeight="1" spans="1:30">
      <c r="A10" s="13" t="s">
        <v>199</v>
      </c>
      <c r="B10" s="13" t="s">
        <v>174</v>
      </c>
      <c r="C10" s="13" t="s">
        <v>203</v>
      </c>
      <c r="D10" s="14">
        <v>423001</v>
      </c>
      <c r="E10" s="14" t="s">
        <v>3</v>
      </c>
      <c r="F10" s="14" t="s">
        <v>704</v>
      </c>
      <c r="G10" s="15" t="s">
        <v>709</v>
      </c>
      <c r="H10" s="14" t="s">
        <v>710</v>
      </c>
      <c r="I10" s="18">
        <v>45292</v>
      </c>
      <c r="J10" s="18">
        <v>45657</v>
      </c>
      <c r="K10" s="19">
        <v>4</v>
      </c>
      <c r="L10" s="19" t="s">
        <v>540</v>
      </c>
      <c r="M10" s="20">
        <v>0.08</v>
      </c>
      <c r="N10" s="20">
        <v>0.08</v>
      </c>
      <c r="O10" s="20">
        <v>0.08</v>
      </c>
      <c r="P10" s="20">
        <v>0.08</v>
      </c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</row>
    <row r="11" s="4" customFormat="1" ht="18" customHeight="1" spans="1:30">
      <c r="A11" s="13" t="s">
        <v>199</v>
      </c>
      <c r="B11" s="13" t="s">
        <v>174</v>
      </c>
      <c r="C11" s="13" t="s">
        <v>203</v>
      </c>
      <c r="D11" s="14">
        <v>423001</v>
      </c>
      <c r="E11" s="14" t="s">
        <v>3</v>
      </c>
      <c r="F11" s="14" t="s">
        <v>704</v>
      </c>
      <c r="G11" s="15" t="s">
        <v>711</v>
      </c>
      <c r="H11" s="14" t="s">
        <v>712</v>
      </c>
      <c r="I11" s="18">
        <v>45292</v>
      </c>
      <c r="J11" s="18">
        <v>45657</v>
      </c>
      <c r="K11" s="19">
        <v>1</v>
      </c>
      <c r="L11" s="19" t="s">
        <v>540</v>
      </c>
      <c r="M11" s="20">
        <v>0.2</v>
      </c>
      <c r="N11" s="20">
        <v>0.2</v>
      </c>
      <c r="O11" s="20">
        <v>0.2</v>
      </c>
      <c r="P11" s="20">
        <v>0.2</v>
      </c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</row>
    <row r="12" s="4" customFormat="1" ht="18" customHeight="1" spans="1:30">
      <c r="A12" s="13" t="s">
        <v>199</v>
      </c>
      <c r="B12" s="13" t="s">
        <v>174</v>
      </c>
      <c r="C12" s="13" t="s">
        <v>203</v>
      </c>
      <c r="D12" s="14">
        <v>423001</v>
      </c>
      <c r="E12" s="14" t="s">
        <v>3</v>
      </c>
      <c r="F12" s="14" t="s">
        <v>704</v>
      </c>
      <c r="G12" s="15" t="s">
        <v>713</v>
      </c>
      <c r="H12" s="14" t="s">
        <v>714</v>
      </c>
      <c r="I12" s="18">
        <v>45292</v>
      </c>
      <c r="J12" s="18">
        <v>45657</v>
      </c>
      <c r="K12" s="19">
        <v>1</v>
      </c>
      <c r="L12" s="19" t="s">
        <v>535</v>
      </c>
      <c r="M12" s="20">
        <v>0.85</v>
      </c>
      <c r="N12" s="20">
        <v>0.85</v>
      </c>
      <c r="O12" s="20">
        <v>0.85</v>
      </c>
      <c r="P12" s="20">
        <v>0.85</v>
      </c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</row>
    <row r="13" s="4" customFormat="1" ht="18" customHeight="1" spans="1:30">
      <c r="A13" s="13" t="s">
        <v>199</v>
      </c>
      <c r="B13" s="13" t="s">
        <v>174</v>
      </c>
      <c r="C13" s="13" t="s">
        <v>203</v>
      </c>
      <c r="D13" s="14">
        <v>423001</v>
      </c>
      <c r="E13" s="14" t="s">
        <v>3</v>
      </c>
      <c r="F13" s="14" t="s">
        <v>704</v>
      </c>
      <c r="G13" s="15" t="s">
        <v>715</v>
      </c>
      <c r="H13" s="14" t="s">
        <v>716</v>
      </c>
      <c r="I13" s="18">
        <v>45292</v>
      </c>
      <c r="J13" s="18">
        <v>45657</v>
      </c>
      <c r="K13" s="19">
        <v>1</v>
      </c>
      <c r="L13" s="19" t="s">
        <v>535</v>
      </c>
      <c r="M13" s="20">
        <v>0.05</v>
      </c>
      <c r="N13" s="20">
        <v>0.05</v>
      </c>
      <c r="O13" s="20">
        <v>0.05</v>
      </c>
      <c r="P13" s="20">
        <v>0.05</v>
      </c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</row>
    <row r="14" s="4" customFormat="1" ht="18" customHeight="1" spans="1:30">
      <c r="A14" s="13" t="s">
        <v>199</v>
      </c>
      <c r="B14" s="13" t="s">
        <v>174</v>
      </c>
      <c r="C14" s="13" t="s">
        <v>203</v>
      </c>
      <c r="D14" s="14">
        <v>423001</v>
      </c>
      <c r="E14" s="14" t="s">
        <v>3</v>
      </c>
      <c r="F14" s="14" t="s">
        <v>704</v>
      </c>
      <c r="G14" s="15" t="s">
        <v>717</v>
      </c>
      <c r="H14" s="14" t="s">
        <v>718</v>
      </c>
      <c r="I14" s="18">
        <v>45292</v>
      </c>
      <c r="J14" s="18">
        <v>45657</v>
      </c>
      <c r="K14" s="19">
        <v>1</v>
      </c>
      <c r="L14" s="19" t="s">
        <v>535</v>
      </c>
      <c r="M14" s="20">
        <v>1.7</v>
      </c>
      <c r="N14" s="20">
        <v>1.7</v>
      </c>
      <c r="O14" s="20">
        <v>1.7</v>
      </c>
      <c r="P14" s="20">
        <v>1.7</v>
      </c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</row>
    <row r="15" s="4" customFormat="1" ht="18" customHeight="1" spans="1:30">
      <c r="A15" s="13" t="s">
        <v>199</v>
      </c>
      <c r="B15" s="13" t="s">
        <v>174</v>
      </c>
      <c r="C15" s="13" t="s">
        <v>203</v>
      </c>
      <c r="D15" s="14">
        <v>423001</v>
      </c>
      <c r="E15" s="14" t="s">
        <v>3</v>
      </c>
      <c r="F15" s="14" t="s">
        <v>704</v>
      </c>
      <c r="G15" s="15" t="s">
        <v>719</v>
      </c>
      <c r="H15" s="14" t="s">
        <v>720</v>
      </c>
      <c r="I15" s="18">
        <v>45292</v>
      </c>
      <c r="J15" s="18">
        <v>45657</v>
      </c>
      <c r="K15" s="19">
        <v>1</v>
      </c>
      <c r="L15" s="19" t="s">
        <v>535</v>
      </c>
      <c r="M15" s="20">
        <v>0.5</v>
      </c>
      <c r="N15" s="20">
        <v>0.5</v>
      </c>
      <c r="O15" s="20">
        <v>0.5</v>
      </c>
      <c r="P15" s="20">
        <v>0.5</v>
      </c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</row>
    <row r="16" s="4" customFormat="1" ht="18" customHeight="1" spans="1:30">
      <c r="A16" s="13" t="s">
        <v>199</v>
      </c>
      <c r="B16" s="13" t="s">
        <v>174</v>
      </c>
      <c r="C16" s="13" t="s">
        <v>203</v>
      </c>
      <c r="D16" s="14">
        <v>423001</v>
      </c>
      <c r="E16" s="14" t="s">
        <v>3</v>
      </c>
      <c r="F16" s="14" t="s">
        <v>704</v>
      </c>
      <c r="G16" s="15" t="s">
        <v>721</v>
      </c>
      <c r="H16" s="14" t="s">
        <v>722</v>
      </c>
      <c r="I16" s="18">
        <v>45292</v>
      </c>
      <c r="J16" s="18">
        <v>45657</v>
      </c>
      <c r="K16" s="19">
        <v>1</v>
      </c>
      <c r="L16" s="19" t="s">
        <v>535</v>
      </c>
      <c r="M16" s="20">
        <v>1</v>
      </c>
      <c r="N16" s="20">
        <v>1</v>
      </c>
      <c r="O16" s="20">
        <v>1</v>
      </c>
      <c r="P16" s="20">
        <v>1</v>
      </c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</row>
    <row r="17" s="4" customFormat="1" ht="18" customHeight="1" spans="1:30">
      <c r="A17" s="13" t="s">
        <v>199</v>
      </c>
      <c r="B17" s="13" t="s">
        <v>174</v>
      </c>
      <c r="C17" s="13" t="s">
        <v>203</v>
      </c>
      <c r="D17" s="14">
        <v>423001</v>
      </c>
      <c r="E17" s="14" t="s">
        <v>3</v>
      </c>
      <c r="F17" s="14" t="s">
        <v>704</v>
      </c>
      <c r="G17" s="15" t="s">
        <v>723</v>
      </c>
      <c r="H17" s="14" t="s">
        <v>724</v>
      </c>
      <c r="I17" s="18">
        <v>45292</v>
      </c>
      <c r="J17" s="18">
        <v>45657</v>
      </c>
      <c r="K17" s="19">
        <v>10</v>
      </c>
      <c r="L17" s="19" t="s">
        <v>562</v>
      </c>
      <c r="M17" s="20">
        <v>1</v>
      </c>
      <c r="N17" s="20">
        <v>1</v>
      </c>
      <c r="O17" s="20">
        <v>1</v>
      </c>
      <c r="P17" s="20">
        <v>1</v>
      </c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</row>
    <row r="18" s="4" customFormat="1" ht="18" customHeight="1" spans="1:30">
      <c r="A18" s="13" t="s">
        <v>199</v>
      </c>
      <c r="B18" s="13" t="s">
        <v>174</v>
      </c>
      <c r="C18" s="13" t="s">
        <v>203</v>
      </c>
      <c r="D18" s="14">
        <v>423001</v>
      </c>
      <c r="E18" s="14" t="s">
        <v>3</v>
      </c>
      <c r="F18" s="14" t="s">
        <v>704</v>
      </c>
      <c r="G18" s="15" t="s">
        <v>725</v>
      </c>
      <c r="H18" s="14" t="s">
        <v>726</v>
      </c>
      <c r="I18" s="18">
        <v>45292</v>
      </c>
      <c r="J18" s="18">
        <v>45657</v>
      </c>
      <c r="K18" s="19">
        <v>1</v>
      </c>
      <c r="L18" s="19" t="s">
        <v>535</v>
      </c>
      <c r="M18" s="20">
        <v>1.3</v>
      </c>
      <c r="N18" s="20">
        <v>1.3</v>
      </c>
      <c r="O18" s="20">
        <v>1.3</v>
      </c>
      <c r="P18" s="20">
        <v>1.3</v>
      </c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</row>
    <row r="19" s="4" customFormat="1" ht="18" customHeight="1" spans="1:30">
      <c r="A19" s="13" t="s">
        <v>199</v>
      </c>
      <c r="B19" s="13" t="s">
        <v>174</v>
      </c>
      <c r="C19" s="13" t="s">
        <v>203</v>
      </c>
      <c r="D19" s="14">
        <v>423001</v>
      </c>
      <c r="E19" s="14" t="s">
        <v>3</v>
      </c>
      <c r="F19" s="14" t="s">
        <v>704</v>
      </c>
      <c r="G19" s="15" t="s">
        <v>727</v>
      </c>
      <c r="H19" s="14" t="s">
        <v>728</v>
      </c>
      <c r="I19" s="18">
        <v>45292</v>
      </c>
      <c r="J19" s="18">
        <v>45657</v>
      </c>
      <c r="K19" s="19">
        <v>1</v>
      </c>
      <c r="L19" s="19" t="s">
        <v>535</v>
      </c>
      <c r="M19" s="20">
        <v>0.2</v>
      </c>
      <c r="N19" s="20">
        <v>0.2</v>
      </c>
      <c r="O19" s="20">
        <v>0.2</v>
      </c>
      <c r="P19" s="20">
        <v>0.2</v>
      </c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</row>
    <row r="20" s="4" customFormat="1" ht="18" customHeight="1" spans="1:30">
      <c r="A20" s="13" t="s">
        <v>199</v>
      </c>
      <c r="B20" s="13" t="s">
        <v>174</v>
      </c>
      <c r="C20" s="13" t="s">
        <v>203</v>
      </c>
      <c r="D20" s="14">
        <v>423001</v>
      </c>
      <c r="E20" s="14" t="s">
        <v>3</v>
      </c>
      <c r="F20" s="14" t="s">
        <v>704</v>
      </c>
      <c r="G20" s="15" t="s">
        <v>729</v>
      </c>
      <c r="H20" s="14" t="s">
        <v>730</v>
      </c>
      <c r="I20" s="18">
        <v>45292</v>
      </c>
      <c r="J20" s="18">
        <v>45657</v>
      </c>
      <c r="K20" s="19">
        <v>1</v>
      </c>
      <c r="L20" s="19" t="s">
        <v>535</v>
      </c>
      <c r="M20" s="20">
        <v>0.1</v>
      </c>
      <c r="N20" s="20">
        <v>0.1</v>
      </c>
      <c r="O20" s="20">
        <v>0.1</v>
      </c>
      <c r="P20" s="20">
        <v>0.1</v>
      </c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</row>
    <row r="21" s="4" customFormat="1" ht="18" customHeight="1" spans="1:30">
      <c r="A21" s="13" t="s">
        <v>199</v>
      </c>
      <c r="B21" s="13" t="s">
        <v>174</v>
      </c>
      <c r="C21" s="13" t="s">
        <v>203</v>
      </c>
      <c r="D21" s="14">
        <v>423001</v>
      </c>
      <c r="E21" s="14" t="s">
        <v>3</v>
      </c>
      <c r="F21" s="14" t="s">
        <v>704</v>
      </c>
      <c r="G21" s="15" t="s">
        <v>731</v>
      </c>
      <c r="H21" s="14" t="s">
        <v>732</v>
      </c>
      <c r="I21" s="18">
        <v>45292</v>
      </c>
      <c r="J21" s="18">
        <v>45657</v>
      </c>
      <c r="K21" s="19">
        <v>1</v>
      </c>
      <c r="L21" s="19" t="s">
        <v>535</v>
      </c>
      <c r="M21" s="20">
        <v>1</v>
      </c>
      <c r="N21" s="20">
        <v>1</v>
      </c>
      <c r="O21" s="20">
        <v>1</v>
      </c>
      <c r="P21" s="20">
        <v>1</v>
      </c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</row>
    <row r="22" s="4" customFormat="1" ht="18" customHeight="1" spans="1:30">
      <c r="A22" s="13" t="s">
        <v>199</v>
      </c>
      <c r="B22" s="13" t="s">
        <v>174</v>
      </c>
      <c r="C22" s="13" t="s">
        <v>203</v>
      </c>
      <c r="D22" s="14">
        <v>423001</v>
      </c>
      <c r="E22" s="14" t="s">
        <v>3</v>
      </c>
      <c r="F22" s="14" t="s">
        <v>704</v>
      </c>
      <c r="G22" s="15" t="s">
        <v>733</v>
      </c>
      <c r="H22" s="14" t="s">
        <v>734</v>
      </c>
      <c r="I22" s="18">
        <v>45292</v>
      </c>
      <c r="J22" s="18">
        <v>45657</v>
      </c>
      <c r="K22" s="19">
        <v>1</v>
      </c>
      <c r="L22" s="19" t="s">
        <v>535</v>
      </c>
      <c r="M22" s="20">
        <v>0.02</v>
      </c>
      <c r="N22" s="20">
        <v>0.02</v>
      </c>
      <c r="O22" s="20">
        <v>0.02</v>
      </c>
      <c r="P22" s="20">
        <v>0.02</v>
      </c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</row>
    <row r="23" s="4" customFormat="1" ht="18" customHeight="1" spans="1:30">
      <c r="A23" s="13" t="s">
        <v>199</v>
      </c>
      <c r="B23" s="13" t="s">
        <v>174</v>
      </c>
      <c r="C23" s="13" t="s">
        <v>203</v>
      </c>
      <c r="D23" s="14">
        <v>423001</v>
      </c>
      <c r="E23" s="14" t="s">
        <v>3</v>
      </c>
      <c r="F23" s="14" t="s">
        <v>735</v>
      </c>
      <c r="G23" s="15" t="s">
        <v>736</v>
      </c>
      <c r="H23" s="14" t="s">
        <v>737</v>
      </c>
      <c r="I23" s="18">
        <v>45292</v>
      </c>
      <c r="J23" s="18">
        <v>45657</v>
      </c>
      <c r="K23" s="19">
        <v>1</v>
      </c>
      <c r="L23" s="19" t="s">
        <v>535</v>
      </c>
      <c r="M23" s="20">
        <v>1</v>
      </c>
      <c r="N23" s="20">
        <v>1</v>
      </c>
      <c r="O23" s="20">
        <v>1</v>
      </c>
      <c r="P23" s="20">
        <v>1</v>
      </c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</row>
    <row r="24" s="4" customFormat="1" ht="18" customHeight="1" spans="1:30">
      <c r="A24" s="13" t="s">
        <v>199</v>
      </c>
      <c r="B24" s="13" t="s">
        <v>174</v>
      </c>
      <c r="C24" s="13" t="s">
        <v>203</v>
      </c>
      <c r="D24" s="14">
        <v>423001</v>
      </c>
      <c r="E24" s="14" t="s">
        <v>3</v>
      </c>
      <c r="F24" s="14" t="s">
        <v>704</v>
      </c>
      <c r="G24" s="15" t="s">
        <v>738</v>
      </c>
      <c r="H24" s="14" t="s">
        <v>739</v>
      </c>
      <c r="I24" s="18">
        <v>45292</v>
      </c>
      <c r="J24" s="18">
        <v>45657</v>
      </c>
      <c r="K24" s="19">
        <v>1</v>
      </c>
      <c r="L24" s="19" t="s">
        <v>535</v>
      </c>
      <c r="M24" s="20">
        <v>1.17</v>
      </c>
      <c r="N24" s="20">
        <v>1.17</v>
      </c>
      <c r="O24" s="20">
        <v>1.17</v>
      </c>
      <c r="P24" s="20">
        <v>1.17</v>
      </c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</row>
    <row r="25" s="4" customFormat="1" ht="18" customHeight="1" spans="1:30">
      <c r="A25" s="13" t="s">
        <v>199</v>
      </c>
      <c r="B25" s="13" t="s">
        <v>174</v>
      </c>
      <c r="C25" s="13" t="s">
        <v>203</v>
      </c>
      <c r="D25" s="14">
        <v>423001</v>
      </c>
      <c r="E25" s="14" t="s">
        <v>3</v>
      </c>
      <c r="F25" s="14" t="s">
        <v>704</v>
      </c>
      <c r="G25" s="15" t="s">
        <v>740</v>
      </c>
      <c r="H25" s="14" t="s">
        <v>741</v>
      </c>
      <c r="I25" s="18">
        <v>45292</v>
      </c>
      <c r="J25" s="18">
        <v>45657</v>
      </c>
      <c r="K25" s="19">
        <v>2</v>
      </c>
      <c r="L25" s="19" t="s">
        <v>540</v>
      </c>
      <c r="M25" s="20">
        <v>1.2</v>
      </c>
      <c r="N25" s="20">
        <v>1.2</v>
      </c>
      <c r="O25" s="20">
        <v>1.2</v>
      </c>
      <c r="P25" s="20">
        <v>1.2</v>
      </c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</row>
    <row r="26" s="4" customFormat="1" ht="18" customHeight="1" spans="1:30">
      <c r="A26" s="13" t="s">
        <v>199</v>
      </c>
      <c r="B26" s="13" t="s">
        <v>174</v>
      </c>
      <c r="C26" s="13" t="s">
        <v>203</v>
      </c>
      <c r="D26" s="14">
        <v>423001</v>
      </c>
      <c r="E26" s="14" t="s">
        <v>3</v>
      </c>
      <c r="F26" s="14" t="s">
        <v>704</v>
      </c>
      <c r="G26" s="15" t="s">
        <v>742</v>
      </c>
      <c r="H26" s="14" t="s">
        <v>743</v>
      </c>
      <c r="I26" s="18">
        <v>45292</v>
      </c>
      <c r="J26" s="18">
        <v>45657</v>
      </c>
      <c r="K26" s="19">
        <v>1</v>
      </c>
      <c r="L26" s="19" t="s">
        <v>744</v>
      </c>
      <c r="M26" s="20">
        <v>0.2</v>
      </c>
      <c r="N26" s="20">
        <v>0.2</v>
      </c>
      <c r="O26" s="20">
        <v>0.2</v>
      </c>
      <c r="P26" s="20">
        <v>0.2</v>
      </c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</row>
    <row r="27" s="4" customFormat="1" ht="18" customHeight="1" spans="1:30">
      <c r="A27" s="13" t="s">
        <v>199</v>
      </c>
      <c r="B27" s="13" t="s">
        <v>174</v>
      </c>
      <c r="C27" s="13" t="s">
        <v>203</v>
      </c>
      <c r="D27" s="14">
        <v>423001</v>
      </c>
      <c r="E27" s="14" t="s">
        <v>3</v>
      </c>
      <c r="F27" s="14" t="s">
        <v>704</v>
      </c>
      <c r="G27" s="15" t="s">
        <v>745</v>
      </c>
      <c r="H27" s="14" t="s">
        <v>746</v>
      </c>
      <c r="I27" s="18">
        <v>45292</v>
      </c>
      <c r="J27" s="18">
        <v>45657</v>
      </c>
      <c r="K27" s="19">
        <v>1</v>
      </c>
      <c r="L27" s="19" t="s">
        <v>535</v>
      </c>
      <c r="M27" s="20">
        <v>0.6</v>
      </c>
      <c r="N27" s="20">
        <v>0.6</v>
      </c>
      <c r="O27" s="20">
        <v>0.6</v>
      </c>
      <c r="P27" s="20">
        <v>0.6</v>
      </c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</row>
    <row r="28" s="4" customFormat="1" ht="18" customHeight="1" spans="1:30">
      <c r="A28" s="13" t="s">
        <v>199</v>
      </c>
      <c r="B28" s="13" t="s">
        <v>174</v>
      </c>
      <c r="C28" s="13" t="s">
        <v>203</v>
      </c>
      <c r="D28" s="14">
        <v>423001</v>
      </c>
      <c r="E28" s="14" t="s">
        <v>3</v>
      </c>
      <c r="F28" s="14" t="s">
        <v>704</v>
      </c>
      <c r="G28" s="15" t="s">
        <v>747</v>
      </c>
      <c r="H28" s="14" t="s">
        <v>748</v>
      </c>
      <c r="I28" s="18">
        <v>45292</v>
      </c>
      <c r="J28" s="18">
        <v>45657</v>
      </c>
      <c r="K28" s="19">
        <v>1</v>
      </c>
      <c r="L28" s="19" t="s">
        <v>744</v>
      </c>
      <c r="M28" s="20">
        <v>0.5</v>
      </c>
      <c r="N28" s="20">
        <v>0.5</v>
      </c>
      <c r="O28" s="20">
        <v>0.5</v>
      </c>
      <c r="P28" s="20">
        <v>0.5</v>
      </c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</row>
    <row r="29" s="4" customFormat="1" ht="18" customHeight="1" spans="1:30">
      <c r="A29" s="13" t="s">
        <v>199</v>
      </c>
      <c r="B29" s="13" t="s">
        <v>174</v>
      </c>
      <c r="C29" s="13" t="s">
        <v>203</v>
      </c>
      <c r="D29" s="14">
        <v>423001</v>
      </c>
      <c r="E29" s="14" t="s">
        <v>3</v>
      </c>
      <c r="F29" s="14" t="s">
        <v>704</v>
      </c>
      <c r="G29" s="15" t="s">
        <v>749</v>
      </c>
      <c r="H29" s="14" t="s">
        <v>750</v>
      </c>
      <c r="I29" s="18">
        <v>45292</v>
      </c>
      <c r="J29" s="18">
        <v>45657</v>
      </c>
      <c r="K29" s="19">
        <v>1</v>
      </c>
      <c r="L29" s="19" t="s">
        <v>744</v>
      </c>
      <c r="M29" s="20">
        <v>0.5</v>
      </c>
      <c r="N29" s="20">
        <v>0.5</v>
      </c>
      <c r="O29" s="20">
        <v>0.5</v>
      </c>
      <c r="P29" s="20">
        <v>0.5</v>
      </c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</row>
    <row r="30" s="4" customFormat="1" ht="18" customHeight="1" spans="1:30">
      <c r="A30" s="13" t="s">
        <v>199</v>
      </c>
      <c r="B30" s="13" t="s">
        <v>174</v>
      </c>
      <c r="C30" s="13" t="s">
        <v>203</v>
      </c>
      <c r="D30" s="14">
        <v>423001</v>
      </c>
      <c r="E30" s="14" t="s">
        <v>3</v>
      </c>
      <c r="F30" s="14" t="s">
        <v>704</v>
      </c>
      <c r="G30" s="15" t="s">
        <v>751</v>
      </c>
      <c r="H30" s="14" t="s">
        <v>752</v>
      </c>
      <c r="I30" s="18">
        <v>45292</v>
      </c>
      <c r="J30" s="18">
        <v>45657</v>
      </c>
      <c r="K30" s="19">
        <v>1</v>
      </c>
      <c r="L30" s="19" t="s">
        <v>744</v>
      </c>
      <c r="M30" s="20">
        <v>0.1</v>
      </c>
      <c r="N30" s="20">
        <v>0.1</v>
      </c>
      <c r="O30" s="20">
        <v>0.1</v>
      </c>
      <c r="P30" s="20">
        <v>0.1</v>
      </c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</row>
    <row r="31" s="4" customFormat="1" ht="18" customHeight="1" spans="1:30">
      <c r="A31" s="13" t="s">
        <v>199</v>
      </c>
      <c r="B31" s="13" t="s">
        <v>174</v>
      </c>
      <c r="C31" s="13" t="s">
        <v>203</v>
      </c>
      <c r="D31" s="14">
        <v>423001</v>
      </c>
      <c r="E31" s="14" t="s">
        <v>3</v>
      </c>
      <c r="F31" s="14" t="s">
        <v>704</v>
      </c>
      <c r="G31" s="15" t="s">
        <v>753</v>
      </c>
      <c r="H31" s="14" t="s">
        <v>754</v>
      </c>
      <c r="I31" s="18">
        <v>45292</v>
      </c>
      <c r="J31" s="18">
        <v>45657</v>
      </c>
      <c r="K31" s="19">
        <v>1000</v>
      </c>
      <c r="L31" s="19" t="s">
        <v>480</v>
      </c>
      <c r="M31" s="20">
        <v>1</v>
      </c>
      <c r="N31" s="20">
        <v>1</v>
      </c>
      <c r="O31" s="20">
        <v>1</v>
      </c>
      <c r="P31" s="20">
        <v>1</v>
      </c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</row>
    <row r="32" s="4" customFormat="1" ht="18" customHeight="1" spans="1:30">
      <c r="A32" s="13" t="s">
        <v>199</v>
      </c>
      <c r="B32" s="13" t="s">
        <v>174</v>
      </c>
      <c r="C32" s="13" t="s">
        <v>203</v>
      </c>
      <c r="D32" s="14">
        <v>423001</v>
      </c>
      <c r="E32" s="14" t="s">
        <v>3</v>
      </c>
      <c r="F32" s="14" t="s">
        <v>704</v>
      </c>
      <c r="G32" s="15" t="s">
        <v>755</v>
      </c>
      <c r="H32" s="14" t="s">
        <v>756</v>
      </c>
      <c r="I32" s="18">
        <v>45292</v>
      </c>
      <c r="J32" s="18">
        <v>45657</v>
      </c>
      <c r="K32" s="19">
        <v>1</v>
      </c>
      <c r="L32" s="19" t="s">
        <v>744</v>
      </c>
      <c r="M32" s="20">
        <v>1</v>
      </c>
      <c r="N32" s="20">
        <v>1</v>
      </c>
      <c r="O32" s="20">
        <v>1</v>
      </c>
      <c r="P32" s="20">
        <v>1</v>
      </c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</row>
    <row r="33" s="4" customFormat="1" ht="18" customHeight="1" spans="1:30">
      <c r="A33" s="13" t="s">
        <v>199</v>
      </c>
      <c r="B33" s="13" t="s">
        <v>174</v>
      </c>
      <c r="C33" s="13" t="s">
        <v>203</v>
      </c>
      <c r="D33" s="14">
        <v>423001</v>
      </c>
      <c r="E33" s="14" t="s">
        <v>3</v>
      </c>
      <c r="F33" s="14" t="s">
        <v>704</v>
      </c>
      <c r="G33" s="15" t="s">
        <v>757</v>
      </c>
      <c r="H33" s="14" t="s">
        <v>758</v>
      </c>
      <c r="I33" s="18">
        <v>45292</v>
      </c>
      <c r="J33" s="18">
        <v>45657</v>
      </c>
      <c r="K33" s="19">
        <v>1</v>
      </c>
      <c r="L33" s="19" t="s">
        <v>171</v>
      </c>
      <c r="M33" s="20">
        <v>0.6</v>
      </c>
      <c r="N33" s="20">
        <v>0.6</v>
      </c>
      <c r="O33" s="20">
        <v>0.6</v>
      </c>
      <c r="P33" s="20">
        <v>0.6</v>
      </c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</row>
    <row r="34" s="4" customFormat="1" ht="18" customHeight="1" spans="1:30">
      <c r="A34" s="13" t="s">
        <v>199</v>
      </c>
      <c r="B34" s="13" t="s">
        <v>174</v>
      </c>
      <c r="C34" s="13" t="s">
        <v>203</v>
      </c>
      <c r="D34" s="14">
        <v>423001</v>
      </c>
      <c r="E34" s="14" t="s">
        <v>3</v>
      </c>
      <c r="F34" s="14" t="s">
        <v>735</v>
      </c>
      <c r="G34" s="15" t="s">
        <v>759</v>
      </c>
      <c r="H34" s="14" t="s">
        <v>760</v>
      </c>
      <c r="I34" s="18">
        <v>45292</v>
      </c>
      <c r="J34" s="18">
        <v>45657</v>
      </c>
      <c r="K34" s="19">
        <v>30</v>
      </c>
      <c r="L34" s="19" t="s">
        <v>761</v>
      </c>
      <c r="M34" s="20">
        <v>0.9</v>
      </c>
      <c r="N34" s="20">
        <v>0.9</v>
      </c>
      <c r="O34" s="20">
        <v>0.9</v>
      </c>
      <c r="P34" s="20">
        <v>0.9</v>
      </c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</row>
    <row r="35" s="4" customFormat="1" ht="18" customHeight="1" spans="1:30">
      <c r="A35" s="13" t="s">
        <v>199</v>
      </c>
      <c r="B35" s="13" t="s">
        <v>174</v>
      </c>
      <c r="C35" s="13" t="s">
        <v>203</v>
      </c>
      <c r="D35" s="14">
        <v>423001</v>
      </c>
      <c r="E35" s="14" t="s">
        <v>3</v>
      </c>
      <c r="F35" s="14" t="s">
        <v>704</v>
      </c>
      <c r="G35" s="15" t="s">
        <v>762</v>
      </c>
      <c r="H35" s="14" t="s">
        <v>763</v>
      </c>
      <c r="I35" s="18">
        <v>45292</v>
      </c>
      <c r="J35" s="18">
        <v>45657</v>
      </c>
      <c r="K35" s="19">
        <v>30</v>
      </c>
      <c r="L35" s="19" t="s">
        <v>512</v>
      </c>
      <c r="M35" s="20">
        <v>1.5</v>
      </c>
      <c r="N35" s="20">
        <v>1.5</v>
      </c>
      <c r="O35" s="20">
        <v>1.5</v>
      </c>
      <c r="P35" s="20">
        <v>1.5</v>
      </c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</row>
    <row r="36" s="4" customFormat="1" ht="18" customHeight="1" spans="1:30">
      <c r="A36" s="13" t="s">
        <v>199</v>
      </c>
      <c r="B36" s="13" t="s">
        <v>174</v>
      </c>
      <c r="C36" s="13" t="s">
        <v>203</v>
      </c>
      <c r="D36" s="14">
        <v>423001</v>
      </c>
      <c r="E36" s="14" t="s">
        <v>3</v>
      </c>
      <c r="F36" s="14" t="s">
        <v>704</v>
      </c>
      <c r="G36" s="15" t="s">
        <v>764</v>
      </c>
      <c r="H36" s="14" t="s">
        <v>765</v>
      </c>
      <c r="I36" s="18">
        <v>45292</v>
      </c>
      <c r="J36" s="18">
        <v>45657</v>
      </c>
      <c r="K36" s="19">
        <v>1</v>
      </c>
      <c r="L36" s="19" t="s">
        <v>171</v>
      </c>
      <c r="M36" s="20">
        <v>1</v>
      </c>
      <c r="N36" s="20">
        <v>1</v>
      </c>
      <c r="O36" s="20">
        <v>1</v>
      </c>
      <c r="P36" s="20">
        <v>1</v>
      </c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</row>
    <row r="37" s="4" customFormat="1" ht="18" customHeight="1" spans="1:30">
      <c r="A37" s="13" t="s">
        <v>199</v>
      </c>
      <c r="B37" s="13" t="s">
        <v>174</v>
      </c>
      <c r="C37" s="13" t="s">
        <v>203</v>
      </c>
      <c r="D37" s="14">
        <v>423001</v>
      </c>
      <c r="E37" s="14" t="s">
        <v>3</v>
      </c>
      <c r="F37" s="14" t="s">
        <v>704</v>
      </c>
      <c r="G37" s="15" t="s">
        <v>766</v>
      </c>
      <c r="H37" s="14" t="s">
        <v>767</v>
      </c>
      <c r="I37" s="18">
        <v>45292</v>
      </c>
      <c r="J37" s="18">
        <v>45657</v>
      </c>
      <c r="K37" s="19">
        <v>20</v>
      </c>
      <c r="L37" s="19" t="s">
        <v>512</v>
      </c>
      <c r="M37" s="20">
        <v>1</v>
      </c>
      <c r="N37" s="20">
        <v>1</v>
      </c>
      <c r="O37" s="20">
        <v>1</v>
      </c>
      <c r="P37" s="20">
        <v>1</v>
      </c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</row>
    <row r="38" s="4" customFormat="1" ht="18" customHeight="1" spans="1:30">
      <c r="A38" s="13" t="s">
        <v>199</v>
      </c>
      <c r="B38" s="13" t="s">
        <v>174</v>
      </c>
      <c r="C38" s="13" t="s">
        <v>203</v>
      </c>
      <c r="D38" s="14">
        <v>423001</v>
      </c>
      <c r="E38" s="14" t="s">
        <v>3</v>
      </c>
      <c r="F38" s="14" t="s">
        <v>704</v>
      </c>
      <c r="G38" s="15" t="s">
        <v>768</v>
      </c>
      <c r="H38" s="14" t="s">
        <v>769</v>
      </c>
      <c r="I38" s="18">
        <v>45292</v>
      </c>
      <c r="J38" s="18">
        <v>45657</v>
      </c>
      <c r="K38" s="19">
        <v>50</v>
      </c>
      <c r="L38" s="19" t="s">
        <v>512</v>
      </c>
      <c r="M38" s="20">
        <v>1.44</v>
      </c>
      <c r="N38" s="20">
        <v>1.44</v>
      </c>
      <c r="O38" s="20">
        <v>1.44</v>
      </c>
      <c r="P38" s="20">
        <v>1.44</v>
      </c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</row>
    <row r="39" s="4" customFormat="1" ht="18" customHeight="1" spans="1:30">
      <c r="A39" s="13" t="s">
        <v>199</v>
      </c>
      <c r="B39" s="13" t="s">
        <v>174</v>
      </c>
      <c r="C39" s="13" t="s">
        <v>203</v>
      </c>
      <c r="D39" s="14">
        <v>423001</v>
      </c>
      <c r="E39" s="14" t="s">
        <v>3</v>
      </c>
      <c r="F39" s="14" t="s">
        <v>704</v>
      </c>
      <c r="G39" s="15" t="s">
        <v>770</v>
      </c>
      <c r="H39" s="14" t="s">
        <v>771</v>
      </c>
      <c r="I39" s="18">
        <v>45292</v>
      </c>
      <c r="J39" s="18">
        <v>45657</v>
      </c>
      <c r="K39" s="19">
        <v>2</v>
      </c>
      <c r="L39" s="19" t="s">
        <v>540</v>
      </c>
      <c r="M39" s="20">
        <v>0.6</v>
      </c>
      <c r="N39" s="20">
        <v>0.6</v>
      </c>
      <c r="O39" s="20">
        <v>0.6</v>
      </c>
      <c r="P39" s="20">
        <v>0.6</v>
      </c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</row>
    <row r="40" s="4" customFormat="1" ht="18" customHeight="1" spans="1:30">
      <c r="A40" s="13" t="s">
        <v>199</v>
      </c>
      <c r="B40" s="13" t="s">
        <v>174</v>
      </c>
      <c r="C40" s="13" t="s">
        <v>203</v>
      </c>
      <c r="D40" s="14">
        <v>423001</v>
      </c>
      <c r="E40" s="14" t="s">
        <v>3</v>
      </c>
      <c r="F40" s="14" t="s">
        <v>704</v>
      </c>
      <c r="G40" s="15" t="s">
        <v>772</v>
      </c>
      <c r="H40" s="14" t="s">
        <v>773</v>
      </c>
      <c r="I40" s="18">
        <v>45292</v>
      </c>
      <c r="J40" s="18">
        <v>45657</v>
      </c>
      <c r="K40" s="19">
        <v>1</v>
      </c>
      <c r="L40" s="19" t="s">
        <v>540</v>
      </c>
      <c r="M40" s="20">
        <v>0.4</v>
      </c>
      <c r="N40" s="20">
        <v>0.4</v>
      </c>
      <c r="O40" s="20">
        <v>0.4</v>
      </c>
      <c r="P40" s="20">
        <v>0.4</v>
      </c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</row>
    <row r="41" s="4" customFormat="1" ht="18" customHeight="1" spans="1:30">
      <c r="A41" s="13" t="s">
        <v>199</v>
      </c>
      <c r="B41" s="13" t="s">
        <v>174</v>
      </c>
      <c r="C41" s="13" t="s">
        <v>203</v>
      </c>
      <c r="D41" s="14">
        <v>423001</v>
      </c>
      <c r="E41" s="14" t="s">
        <v>3</v>
      </c>
      <c r="F41" s="14" t="s">
        <v>704</v>
      </c>
      <c r="G41" s="15" t="s">
        <v>774</v>
      </c>
      <c r="H41" s="14" t="s">
        <v>775</v>
      </c>
      <c r="I41" s="18">
        <v>45292</v>
      </c>
      <c r="J41" s="18">
        <v>45657</v>
      </c>
      <c r="K41" s="19">
        <v>106</v>
      </c>
      <c r="L41" s="19" t="s">
        <v>512</v>
      </c>
      <c r="M41" s="20">
        <v>1</v>
      </c>
      <c r="N41" s="20">
        <v>1</v>
      </c>
      <c r="O41" s="20">
        <v>1</v>
      </c>
      <c r="P41" s="20">
        <v>1</v>
      </c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</row>
    <row r="42" s="4" customFormat="1" ht="18" customHeight="1" spans="1:30">
      <c r="A42" s="13" t="s">
        <v>199</v>
      </c>
      <c r="B42" s="13" t="s">
        <v>174</v>
      </c>
      <c r="C42" s="13" t="s">
        <v>203</v>
      </c>
      <c r="D42" s="14">
        <v>423001</v>
      </c>
      <c r="E42" s="14" t="s">
        <v>3</v>
      </c>
      <c r="F42" s="14" t="s">
        <v>704</v>
      </c>
      <c r="G42" s="15" t="s">
        <v>776</v>
      </c>
      <c r="H42" s="14" t="s">
        <v>777</v>
      </c>
      <c r="I42" s="18">
        <v>45292</v>
      </c>
      <c r="J42" s="18">
        <v>45657</v>
      </c>
      <c r="K42" s="19">
        <v>106</v>
      </c>
      <c r="L42" s="19" t="s">
        <v>512</v>
      </c>
      <c r="M42" s="20">
        <v>1</v>
      </c>
      <c r="N42" s="20">
        <v>1</v>
      </c>
      <c r="O42" s="20">
        <v>1</v>
      </c>
      <c r="P42" s="20">
        <v>1</v>
      </c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</row>
    <row r="43" s="4" customFormat="1" ht="18" customHeight="1" spans="1:30">
      <c r="A43" s="13" t="s">
        <v>199</v>
      </c>
      <c r="B43" s="13" t="s">
        <v>174</v>
      </c>
      <c r="C43" s="13" t="s">
        <v>203</v>
      </c>
      <c r="D43" s="14">
        <v>423001</v>
      </c>
      <c r="E43" s="14" t="s">
        <v>3</v>
      </c>
      <c r="F43" s="14" t="s">
        <v>704</v>
      </c>
      <c r="G43" s="15" t="s">
        <v>742</v>
      </c>
      <c r="H43" s="14" t="s">
        <v>743</v>
      </c>
      <c r="I43" s="18">
        <v>45292</v>
      </c>
      <c r="J43" s="18">
        <v>45657</v>
      </c>
      <c r="K43" s="19">
        <v>1</v>
      </c>
      <c r="L43" s="19" t="s">
        <v>535</v>
      </c>
      <c r="M43" s="20">
        <v>1</v>
      </c>
      <c r="N43" s="20">
        <v>1</v>
      </c>
      <c r="O43" s="20">
        <v>1</v>
      </c>
      <c r="P43" s="20">
        <v>1</v>
      </c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</row>
    <row r="44" s="4" customFormat="1" ht="18" customHeight="1" spans="1:30">
      <c r="A44" s="13" t="s">
        <v>199</v>
      </c>
      <c r="B44" s="13" t="s">
        <v>174</v>
      </c>
      <c r="C44" s="13" t="s">
        <v>203</v>
      </c>
      <c r="D44" s="14">
        <v>423001</v>
      </c>
      <c r="E44" s="14" t="s">
        <v>3</v>
      </c>
      <c r="F44" s="14" t="s">
        <v>704</v>
      </c>
      <c r="G44" s="15" t="s">
        <v>778</v>
      </c>
      <c r="H44" s="14" t="s">
        <v>779</v>
      </c>
      <c r="I44" s="18">
        <v>45292</v>
      </c>
      <c r="J44" s="18">
        <v>45657</v>
      </c>
      <c r="K44" s="19">
        <v>1</v>
      </c>
      <c r="L44" s="19" t="s">
        <v>535</v>
      </c>
      <c r="M44" s="20">
        <v>0.3</v>
      </c>
      <c r="N44" s="20">
        <v>0.3</v>
      </c>
      <c r="O44" s="20">
        <v>0.3</v>
      </c>
      <c r="P44" s="20">
        <v>0.3</v>
      </c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</row>
    <row r="45" s="4" customFormat="1" ht="18" customHeight="1" spans="1:30">
      <c r="A45" s="13" t="s">
        <v>199</v>
      </c>
      <c r="B45" s="13" t="s">
        <v>174</v>
      </c>
      <c r="C45" s="13" t="s">
        <v>203</v>
      </c>
      <c r="D45" s="14">
        <v>423001</v>
      </c>
      <c r="E45" s="14" t="s">
        <v>3</v>
      </c>
      <c r="F45" s="14" t="s">
        <v>704</v>
      </c>
      <c r="G45" s="15" t="s">
        <v>780</v>
      </c>
      <c r="H45" s="14" t="s">
        <v>781</v>
      </c>
      <c r="I45" s="18">
        <v>45292</v>
      </c>
      <c r="J45" s="18">
        <v>45657</v>
      </c>
      <c r="K45" s="19">
        <v>1</v>
      </c>
      <c r="L45" s="19" t="s">
        <v>535</v>
      </c>
      <c r="M45" s="20">
        <v>1</v>
      </c>
      <c r="N45" s="20">
        <v>1</v>
      </c>
      <c r="O45" s="20">
        <v>1</v>
      </c>
      <c r="P45" s="20">
        <v>1</v>
      </c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</row>
    <row r="46" s="4" customFormat="1" ht="18" customHeight="1" spans="1:30">
      <c r="A46" s="13" t="s">
        <v>199</v>
      </c>
      <c r="B46" s="13" t="s">
        <v>174</v>
      </c>
      <c r="C46" s="13" t="s">
        <v>203</v>
      </c>
      <c r="D46" s="14">
        <v>423001</v>
      </c>
      <c r="E46" s="14" t="s">
        <v>3</v>
      </c>
      <c r="F46" s="14" t="s">
        <v>735</v>
      </c>
      <c r="G46" s="15" t="s">
        <v>782</v>
      </c>
      <c r="H46" s="14" t="s">
        <v>783</v>
      </c>
      <c r="I46" s="18">
        <v>45292</v>
      </c>
      <c r="J46" s="18">
        <v>45657</v>
      </c>
      <c r="K46" s="19">
        <v>1</v>
      </c>
      <c r="L46" s="19" t="s">
        <v>761</v>
      </c>
      <c r="M46" s="20">
        <v>0.5</v>
      </c>
      <c r="N46" s="20">
        <v>0.5</v>
      </c>
      <c r="O46" s="20">
        <v>0.5</v>
      </c>
      <c r="P46" s="20">
        <v>0.5</v>
      </c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</row>
    <row r="47" s="4" customFormat="1" ht="18" customHeight="1" spans="1:30">
      <c r="A47" s="13" t="s">
        <v>199</v>
      </c>
      <c r="B47" s="13" t="s">
        <v>174</v>
      </c>
      <c r="C47" s="13" t="s">
        <v>203</v>
      </c>
      <c r="D47" s="14">
        <v>423001</v>
      </c>
      <c r="E47" s="14" t="s">
        <v>3</v>
      </c>
      <c r="F47" s="14" t="s">
        <v>735</v>
      </c>
      <c r="G47" s="15" t="s">
        <v>784</v>
      </c>
      <c r="H47" s="14" t="s">
        <v>785</v>
      </c>
      <c r="I47" s="18">
        <v>45292</v>
      </c>
      <c r="J47" s="18">
        <v>45657</v>
      </c>
      <c r="K47" s="19">
        <v>1</v>
      </c>
      <c r="L47" s="19" t="s">
        <v>562</v>
      </c>
      <c r="M47" s="20">
        <v>0.018</v>
      </c>
      <c r="N47" s="20">
        <v>0.018</v>
      </c>
      <c r="O47" s="20">
        <v>0.018</v>
      </c>
      <c r="P47" s="20">
        <v>0.018</v>
      </c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</row>
    <row r="48" s="4" customFormat="1" ht="18" customHeight="1" spans="1:30">
      <c r="A48" s="13" t="s">
        <v>199</v>
      </c>
      <c r="B48" s="13" t="s">
        <v>174</v>
      </c>
      <c r="C48" s="13" t="s">
        <v>203</v>
      </c>
      <c r="D48" s="14">
        <v>423001</v>
      </c>
      <c r="E48" s="14" t="s">
        <v>3</v>
      </c>
      <c r="F48" s="14" t="s">
        <v>735</v>
      </c>
      <c r="G48" s="15" t="s">
        <v>782</v>
      </c>
      <c r="H48" s="14" t="s">
        <v>786</v>
      </c>
      <c r="I48" s="18">
        <v>45292</v>
      </c>
      <c r="J48" s="18">
        <v>45657</v>
      </c>
      <c r="K48" s="19">
        <v>1</v>
      </c>
      <c r="L48" s="19" t="s">
        <v>562</v>
      </c>
      <c r="M48" s="20">
        <v>0.2</v>
      </c>
      <c r="N48" s="20">
        <v>0.2</v>
      </c>
      <c r="O48" s="20">
        <v>0.2</v>
      </c>
      <c r="P48" s="20">
        <v>0.2</v>
      </c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</row>
    <row r="49" s="4" customFormat="1" ht="18" customHeight="1" spans="1:30">
      <c r="A49" s="13" t="s">
        <v>199</v>
      </c>
      <c r="B49" s="13" t="s">
        <v>174</v>
      </c>
      <c r="C49" s="13" t="s">
        <v>203</v>
      </c>
      <c r="D49" s="14">
        <v>423001</v>
      </c>
      <c r="E49" s="14" t="s">
        <v>3</v>
      </c>
      <c r="F49" s="14" t="s">
        <v>735</v>
      </c>
      <c r="G49" s="15" t="s">
        <v>787</v>
      </c>
      <c r="H49" s="14" t="s">
        <v>788</v>
      </c>
      <c r="I49" s="18">
        <v>45292</v>
      </c>
      <c r="J49" s="18">
        <v>45657</v>
      </c>
      <c r="K49" s="19">
        <v>1</v>
      </c>
      <c r="L49" s="19" t="s">
        <v>562</v>
      </c>
      <c r="M49" s="20">
        <v>0.5</v>
      </c>
      <c r="N49" s="20">
        <v>0.5</v>
      </c>
      <c r="O49" s="20">
        <v>0.5</v>
      </c>
      <c r="P49" s="20">
        <v>0.5</v>
      </c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</row>
    <row r="50" s="4" customFormat="1" ht="18" customHeight="1" spans="1:30">
      <c r="A50" s="13" t="s">
        <v>199</v>
      </c>
      <c r="B50" s="13" t="s">
        <v>174</v>
      </c>
      <c r="C50" s="13" t="s">
        <v>203</v>
      </c>
      <c r="D50" s="14">
        <v>423001</v>
      </c>
      <c r="E50" s="14" t="s">
        <v>3</v>
      </c>
      <c r="F50" s="14" t="s">
        <v>735</v>
      </c>
      <c r="G50" s="15" t="s">
        <v>789</v>
      </c>
      <c r="H50" s="14" t="s">
        <v>790</v>
      </c>
      <c r="I50" s="18">
        <v>45292</v>
      </c>
      <c r="J50" s="18">
        <v>45657</v>
      </c>
      <c r="K50" s="19">
        <v>300</v>
      </c>
      <c r="L50" s="19" t="s">
        <v>791</v>
      </c>
      <c r="M50" s="20">
        <v>0.5</v>
      </c>
      <c r="N50" s="20">
        <v>0.5</v>
      </c>
      <c r="O50" s="20">
        <v>0.5</v>
      </c>
      <c r="P50" s="20">
        <v>0.5</v>
      </c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</row>
    <row r="51" s="4" customFormat="1" ht="18" customHeight="1" spans="1:30">
      <c r="A51" s="13" t="s">
        <v>199</v>
      </c>
      <c r="B51" s="13" t="s">
        <v>174</v>
      </c>
      <c r="C51" s="13" t="s">
        <v>203</v>
      </c>
      <c r="D51" s="14">
        <v>423001</v>
      </c>
      <c r="E51" s="14" t="s">
        <v>3</v>
      </c>
      <c r="F51" s="14" t="s">
        <v>735</v>
      </c>
      <c r="G51" s="15" t="s">
        <v>792</v>
      </c>
      <c r="H51" s="14" t="s">
        <v>793</v>
      </c>
      <c r="I51" s="18">
        <v>45292</v>
      </c>
      <c r="J51" s="18">
        <v>45657</v>
      </c>
      <c r="K51" s="19">
        <v>200</v>
      </c>
      <c r="L51" s="19" t="s">
        <v>791</v>
      </c>
      <c r="M51" s="20">
        <v>0.2</v>
      </c>
      <c r="N51" s="20">
        <v>0.2</v>
      </c>
      <c r="O51" s="20">
        <v>0.2</v>
      </c>
      <c r="P51" s="20">
        <v>0.2</v>
      </c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</row>
    <row r="52" s="4" customFormat="1" ht="18" customHeight="1" spans="1:30">
      <c r="A52" s="13" t="s">
        <v>199</v>
      </c>
      <c r="B52" s="13" t="s">
        <v>174</v>
      </c>
      <c r="C52" s="13" t="s">
        <v>203</v>
      </c>
      <c r="D52" s="14">
        <v>423001</v>
      </c>
      <c r="E52" s="14" t="s">
        <v>3</v>
      </c>
      <c r="F52" s="14" t="s">
        <v>735</v>
      </c>
      <c r="G52" s="15" t="s">
        <v>794</v>
      </c>
      <c r="H52" s="14" t="s">
        <v>795</v>
      </c>
      <c r="I52" s="18">
        <v>45292</v>
      </c>
      <c r="J52" s="18">
        <v>45657</v>
      </c>
      <c r="K52" s="19">
        <v>2</v>
      </c>
      <c r="L52" s="19" t="s">
        <v>761</v>
      </c>
      <c r="M52" s="20">
        <v>0.32</v>
      </c>
      <c r="N52" s="20">
        <v>0.32</v>
      </c>
      <c r="O52" s="20">
        <v>0.32</v>
      </c>
      <c r="P52" s="20">
        <v>0.32</v>
      </c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</row>
    <row r="53" s="4" customFormat="1" ht="18" customHeight="1" spans="1:30">
      <c r="A53" s="13" t="s">
        <v>199</v>
      </c>
      <c r="B53" s="13" t="s">
        <v>174</v>
      </c>
      <c r="C53" s="13" t="s">
        <v>203</v>
      </c>
      <c r="D53" s="14">
        <v>423001</v>
      </c>
      <c r="E53" s="14" t="s">
        <v>3</v>
      </c>
      <c r="F53" s="14" t="s">
        <v>735</v>
      </c>
      <c r="G53" s="15" t="s">
        <v>796</v>
      </c>
      <c r="H53" s="14" t="s">
        <v>797</v>
      </c>
      <c r="I53" s="18">
        <v>45292</v>
      </c>
      <c r="J53" s="18">
        <v>45657</v>
      </c>
      <c r="K53" s="19">
        <v>5</v>
      </c>
      <c r="L53" s="19" t="s">
        <v>798</v>
      </c>
      <c r="M53" s="20">
        <v>0.05</v>
      </c>
      <c r="N53" s="20">
        <v>0.05</v>
      </c>
      <c r="O53" s="20">
        <v>0.05</v>
      </c>
      <c r="P53" s="20">
        <v>0.05</v>
      </c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</row>
    <row r="54" s="4" customFormat="1" ht="18" customHeight="1" spans="1:30">
      <c r="A54" s="13" t="s">
        <v>199</v>
      </c>
      <c r="B54" s="13" t="s">
        <v>174</v>
      </c>
      <c r="C54" s="13" t="s">
        <v>203</v>
      </c>
      <c r="D54" s="14">
        <v>423001</v>
      </c>
      <c r="E54" s="14" t="s">
        <v>3</v>
      </c>
      <c r="F54" s="14" t="s">
        <v>735</v>
      </c>
      <c r="G54" s="15" t="s">
        <v>799</v>
      </c>
      <c r="H54" s="14" t="s">
        <v>800</v>
      </c>
      <c r="I54" s="18">
        <v>45292</v>
      </c>
      <c r="J54" s="18">
        <v>45657</v>
      </c>
      <c r="K54" s="19">
        <v>20</v>
      </c>
      <c r="L54" s="19" t="s">
        <v>480</v>
      </c>
      <c r="M54" s="20">
        <v>0.04</v>
      </c>
      <c r="N54" s="20">
        <v>0.04</v>
      </c>
      <c r="O54" s="20">
        <v>0.04</v>
      </c>
      <c r="P54" s="20">
        <v>0.04</v>
      </c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</row>
    <row r="55" s="4" customFormat="1" ht="18" customHeight="1" spans="1:30">
      <c r="A55" s="13" t="s">
        <v>199</v>
      </c>
      <c r="B55" s="13" t="s">
        <v>174</v>
      </c>
      <c r="C55" s="13" t="s">
        <v>203</v>
      </c>
      <c r="D55" s="14">
        <v>423001</v>
      </c>
      <c r="E55" s="14" t="s">
        <v>3</v>
      </c>
      <c r="F55" s="14" t="s">
        <v>735</v>
      </c>
      <c r="G55" s="15" t="s">
        <v>801</v>
      </c>
      <c r="H55" s="14" t="s">
        <v>802</v>
      </c>
      <c r="I55" s="18">
        <v>45292</v>
      </c>
      <c r="J55" s="18">
        <v>45657</v>
      </c>
      <c r="K55" s="19">
        <v>1</v>
      </c>
      <c r="L55" s="19" t="s">
        <v>761</v>
      </c>
      <c r="M55" s="20">
        <v>0.2</v>
      </c>
      <c r="N55" s="20">
        <v>0.2</v>
      </c>
      <c r="O55" s="20">
        <v>0.2</v>
      </c>
      <c r="P55" s="20">
        <v>0.2</v>
      </c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</row>
    <row r="56" s="4" customFormat="1" ht="18" customHeight="1" spans="1:30">
      <c r="A56" s="13" t="s">
        <v>199</v>
      </c>
      <c r="B56" s="13" t="s">
        <v>174</v>
      </c>
      <c r="C56" s="13" t="s">
        <v>203</v>
      </c>
      <c r="D56" s="14">
        <v>423001</v>
      </c>
      <c r="E56" s="14" t="s">
        <v>3</v>
      </c>
      <c r="F56" s="14" t="s">
        <v>735</v>
      </c>
      <c r="G56" s="15" t="s">
        <v>803</v>
      </c>
      <c r="H56" s="14" t="s">
        <v>804</v>
      </c>
      <c r="I56" s="18">
        <v>45292</v>
      </c>
      <c r="J56" s="18">
        <v>45657</v>
      </c>
      <c r="K56" s="19">
        <v>2</v>
      </c>
      <c r="L56" s="19" t="s">
        <v>761</v>
      </c>
      <c r="M56" s="20">
        <v>0.2</v>
      </c>
      <c r="N56" s="20">
        <v>0.2</v>
      </c>
      <c r="O56" s="20">
        <v>0.2</v>
      </c>
      <c r="P56" s="20">
        <v>0.2</v>
      </c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</row>
    <row r="57" s="4" customFormat="1" ht="18" customHeight="1" spans="1:30">
      <c r="A57" s="13" t="s">
        <v>199</v>
      </c>
      <c r="B57" s="13" t="s">
        <v>174</v>
      </c>
      <c r="C57" s="13" t="s">
        <v>203</v>
      </c>
      <c r="D57" s="14">
        <v>423001</v>
      </c>
      <c r="E57" s="14" t="s">
        <v>3</v>
      </c>
      <c r="F57" s="14" t="s">
        <v>735</v>
      </c>
      <c r="G57" s="15" t="s">
        <v>805</v>
      </c>
      <c r="H57" s="14" t="s">
        <v>806</v>
      </c>
      <c r="I57" s="18">
        <v>45292</v>
      </c>
      <c r="J57" s="18">
        <v>45657</v>
      </c>
      <c r="K57" s="19">
        <v>2</v>
      </c>
      <c r="L57" s="19" t="s">
        <v>761</v>
      </c>
      <c r="M57" s="20">
        <v>0.1</v>
      </c>
      <c r="N57" s="20">
        <v>0.1</v>
      </c>
      <c r="O57" s="20">
        <v>0.1</v>
      </c>
      <c r="P57" s="20">
        <v>0.1</v>
      </c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</row>
    <row r="58" s="4" customFormat="1" ht="18" customHeight="1" spans="1:30">
      <c r="A58" s="13" t="s">
        <v>199</v>
      </c>
      <c r="B58" s="13" t="s">
        <v>174</v>
      </c>
      <c r="C58" s="13" t="s">
        <v>203</v>
      </c>
      <c r="D58" s="14">
        <v>423001</v>
      </c>
      <c r="E58" s="14" t="s">
        <v>3</v>
      </c>
      <c r="F58" s="14" t="s">
        <v>735</v>
      </c>
      <c r="G58" s="15" t="s">
        <v>807</v>
      </c>
      <c r="H58" s="14" t="s">
        <v>808</v>
      </c>
      <c r="I58" s="18">
        <v>45292</v>
      </c>
      <c r="J58" s="18">
        <v>45657</v>
      </c>
      <c r="K58" s="19">
        <v>2</v>
      </c>
      <c r="L58" s="19" t="s">
        <v>562</v>
      </c>
      <c r="M58" s="20">
        <v>0.04</v>
      </c>
      <c r="N58" s="20">
        <v>0.04</v>
      </c>
      <c r="O58" s="20">
        <v>0.04</v>
      </c>
      <c r="P58" s="20">
        <v>0.04</v>
      </c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</row>
    <row r="59" s="4" customFormat="1" ht="18" customHeight="1" spans="1:30">
      <c r="A59" s="13" t="s">
        <v>199</v>
      </c>
      <c r="B59" s="13" t="s">
        <v>174</v>
      </c>
      <c r="C59" s="13" t="s">
        <v>203</v>
      </c>
      <c r="D59" s="14">
        <v>423001</v>
      </c>
      <c r="E59" s="14" t="s">
        <v>3</v>
      </c>
      <c r="F59" s="14" t="s">
        <v>735</v>
      </c>
      <c r="G59" s="15" t="s">
        <v>809</v>
      </c>
      <c r="H59" s="14" t="s">
        <v>810</v>
      </c>
      <c r="I59" s="18">
        <v>45292</v>
      </c>
      <c r="J59" s="18">
        <v>45657</v>
      </c>
      <c r="K59" s="19">
        <v>2</v>
      </c>
      <c r="L59" s="19" t="s">
        <v>811</v>
      </c>
      <c r="M59" s="20">
        <v>0.1</v>
      </c>
      <c r="N59" s="20">
        <v>0.1</v>
      </c>
      <c r="O59" s="20">
        <v>0.1</v>
      </c>
      <c r="P59" s="20">
        <v>0.1</v>
      </c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</row>
    <row r="60" s="4" customFormat="1" ht="18" customHeight="1" spans="1:30">
      <c r="A60" s="13" t="s">
        <v>199</v>
      </c>
      <c r="B60" s="13" t="s">
        <v>174</v>
      </c>
      <c r="C60" s="13" t="s">
        <v>203</v>
      </c>
      <c r="D60" s="14">
        <v>423001</v>
      </c>
      <c r="E60" s="14" t="s">
        <v>3</v>
      </c>
      <c r="F60" s="14" t="s">
        <v>735</v>
      </c>
      <c r="G60" s="15" t="s">
        <v>812</v>
      </c>
      <c r="H60" s="14" t="s">
        <v>813</v>
      </c>
      <c r="I60" s="18">
        <v>45292</v>
      </c>
      <c r="J60" s="18">
        <v>45657</v>
      </c>
      <c r="K60" s="19">
        <v>20</v>
      </c>
      <c r="L60" s="19" t="s">
        <v>480</v>
      </c>
      <c r="M60" s="20">
        <v>0.06</v>
      </c>
      <c r="N60" s="20">
        <v>0.06</v>
      </c>
      <c r="O60" s="20">
        <v>0.06</v>
      </c>
      <c r="P60" s="20">
        <v>0.06</v>
      </c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</row>
    <row r="61" s="4" customFormat="1" ht="18" customHeight="1" spans="1:30">
      <c r="A61" s="13" t="s">
        <v>199</v>
      </c>
      <c r="B61" s="13" t="s">
        <v>174</v>
      </c>
      <c r="C61" s="13" t="s">
        <v>203</v>
      </c>
      <c r="D61" s="14">
        <v>423001</v>
      </c>
      <c r="E61" s="14" t="s">
        <v>3</v>
      </c>
      <c r="F61" s="14" t="s">
        <v>735</v>
      </c>
      <c r="G61" s="15" t="s">
        <v>814</v>
      </c>
      <c r="H61" s="14" t="s">
        <v>815</v>
      </c>
      <c r="I61" s="18">
        <v>45292</v>
      </c>
      <c r="J61" s="18">
        <v>45657</v>
      </c>
      <c r="K61" s="19">
        <v>10</v>
      </c>
      <c r="L61" s="19" t="s">
        <v>586</v>
      </c>
      <c r="M61" s="20">
        <v>0.22</v>
      </c>
      <c r="N61" s="20">
        <v>0.22</v>
      </c>
      <c r="O61" s="20">
        <v>0.22</v>
      </c>
      <c r="P61" s="20">
        <v>0.22</v>
      </c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</row>
    <row r="62" s="4" customFormat="1" ht="18" customHeight="1" spans="1:30">
      <c r="A62" s="13" t="s">
        <v>199</v>
      </c>
      <c r="B62" s="13" t="s">
        <v>174</v>
      </c>
      <c r="C62" s="13" t="s">
        <v>203</v>
      </c>
      <c r="D62" s="14">
        <v>423001</v>
      </c>
      <c r="E62" s="14" t="s">
        <v>3</v>
      </c>
      <c r="F62" s="14" t="s">
        <v>735</v>
      </c>
      <c r="G62" s="15" t="s">
        <v>816</v>
      </c>
      <c r="H62" s="14" t="s">
        <v>817</v>
      </c>
      <c r="I62" s="18">
        <v>45292</v>
      </c>
      <c r="J62" s="18">
        <v>45657</v>
      </c>
      <c r="K62" s="19">
        <v>50</v>
      </c>
      <c r="L62" s="19" t="s">
        <v>791</v>
      </c>
      <c r="M62" s="20">
        <v>0.01</v>
      </c>
      <c r="N62" s="20">
        <v>0.01</v>
      </c>
      <c r="O62" s="20">
        <v>0.01</v>
      </c>
      <c r="P62" s="20">
        <v>0.01</v>
      </c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</row>
    <row r="63" s="4" customFormat="1" ht="18" customHeight="1" spans="1:30">
      <c r="A63" s="13" t="s">
        <v>199</v>
      </c>
      <c r="B63" s="13" t="s">
        <v>174</v>
      </c>
      <c r="C63" s="13" t="s">
        <v>203</v>
      </c>
      <c r="D63" s="14">
        <v>423001</v>
      </c>
      <c r="E63" s="14" t="s">
        <v>3</v>
      </c>
      <c r="F63" s="14" t="s">
        <v>735</v>
      </c>
      <c r="G63" s="15" t="s">
        <v>818</v>
      </c>
      <c r="H63" s="14" t="s">
        <v>819</v>
      </c>
      <c r="I63" s="18">
        <v>45292</v>
      </c>
      <c r="J63" s="18">
        <v>45657</v>
      </c>
      <c r="K63" s="19">
        <v>500</v>
      </c>
      <c r="L63" s="19" t="s">
        <v>480</v>
      </c>
      <c r="M63" s="20">
        <v>0.015</v>
      </c>
      <c r="N63" s="20">
        <v>0.015</v>
      </c>
      <c r="O63" s="20">
        <v>0.015</v>
      </c>
      <c r="P63" s="20">
        <v>0.015</v>
      </c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</row>
    <row r="64" s="4" customFormat="1" ht="18" customHeight="1" spans="1:30">
      <c r="A64" s="13" t="s">
        <v>199</v>
      </c>
      <c r="B64" s="13" t="s">
        <v>174</v>
      </c>
      <c r="C64" s="13" t="s">
        <v>203</v>
      </c>
      <c r="D64" s="14">
        <v>423001</v>
      </c>
      <c r="E64" s="14" t="s">
        <v>3</v>
      </c>
      <c r="F64" s="14" t="s">
        <v>735</v>
      </c>
      <c r="G64" s="15" t="s">
        <v>820</v>
      </c>
      <c r="H64" s="14" t="s">
        <v>821</v>
      </c>
      <c r="I64" s="18">
        <v>45292</v>
      </c>
      <c r="J64" s="18">
        <v>45657</v>
      </c>
      <c r="K64" s="19">
        <v>2</v>
      </c>
      <c r="L64" s="19" t="s">
        <v>586</v>
      </c>
      <c r="M64" s="20">
        <v>0.03</v>
      </c>
      <c r="N64" s="20">
        <v>0.03</v>
      </c>
      <c r="O64" s="20">
        <v>0.03</v>
      </c>
      <c r="P64" s="20">
        <v>0.03</v>
      </c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</row>
    <row r="65" s="4" customFormat="1" ht="18" customHeight="1" spans="1:30">
      <c r="A65" s="13" t="s">
        <v>199</v>
      </c>
      <c r="B65" s="13" t="s">
        <v>174</v>
      </c>
      <c r="C65" s="13" t="s">
        <v>203</v>
      </c>
      <c r="D65" s="14">
        <v>423001</v>
      </c>
      <c r="E65" s="14" t="s">
        <v>3</v>
      </c>
      <c r="F65" s="14" t="s">
        <v>735</v>
      </c>
      <c r="G65" s="15" t="s">
        <v>822</v>
      </c>
      <c r="H65" s="14" t="s">
        <v>823</v>
      </c>
      <c r="I65" s="18">
        <v>45292</v>
      </c>
      <c r="J65" s="18">
        <v>45657</v>
      </c>
      <c r="K65" s="19">
        <v>4</v>
      </c>
      <c r="L65" s="19" t="s">
        <v>480</v>
      </c>
      <c r="M65" s="20">
        <v>0.012</v>
      </c>
      <c r="N65" s="20">
        <v>0.012</v>
      </c>
      <c r="O65" s="20">
        <v>0.012</v>
      </c>
      <c r="P65" s="20">
        <v>0.012</v>
      </c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</row>
    <row r="66" s="4" customFormat="1" ht="18" customHeight="1" spans="1:30">
      <c r="A66" s="13" t="s">
        <v>199</v>
      </c>
      <c r="B66" s="13" t="s">
        <v>174</v>
      </c>
      <c r="C66" s="13" t="s">
        <v>203</v>
      </c>
      <c r="D66" s="14">
        <v>423001</v>
      </c>
      <c r="E66" s="14" t="s">
        <v>3</v>
      </c>
      <c r="F66" s="14" t="s">
        <v>735</v>
      </c>
      <c r="G66" s="15" t="s">
        <v>824</v>
      </c>
      <c r="H66" s="14" t="s">
        <v>825</v>
      </c>
      <c r="I66" s="18">
        <v>45292</v>
      </c>
      <c r="J66" s="18">
        <v>45657</v>
      </c>
      <c r="K66" s="19">
        <v>5</v>
      </c>
      <c r="L66" s="19" t="s">
        <v>480</v>
      </c>
      <c r="M66" s="20">
        <v>0.15</v>
      </c>
      <c r="N66" s="20">
        <v>0.15</v>
      </c>
      <c r="O66" s="20">
        <v>0.15</v>
      </c>
      <c r="P66" s="20">
        <v>0.15</v>
      </c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</row>
    <row r="67" s="4" customFormat="1" ht="18" customHeight="1" spans="1:30">
      <c r="A67" s="13" t="s">
        <v>199</v>
      </c>
      <c r="B67" s="13" t="s">
        <v>174</v>
      </c>
      <c r="C67" s="13" t="s">
        <v>203</v>
      </c>
      <c r="D67" s="14">
        <v>423001</v>
      </c>
      <c r="E67" s="14" t="s">
        <v>3</v>
      </c>
      <c r="F67" s="14" t="s">
        <v>735</v>
      </c>
      <c r="G67" s="15" t="s">
        <v>826</v>
      </c>
      <c r="H67" s="14" t="s">
        <v>827</v>
      </c>
      <c r="I67" s="18">
        <v>45292</v>
      </c>
      <c r="J67" s="18">
        <v>45657</v>
      </c>
      <c r="K67" s="19">
        <v>1</v>
      </c>
      <c r="L67" s="19" t="s">
        <v>480</v>
      </c>
      <c r="M67" s="20">
        <v>0.015</v>
      </c>
      <c r="N67" s="20">
        <v>0.015</v>
      </c>
      <c r="O67" s="20">
        <v>0.015</v>
      </c>
      <c r="P67" s="20">
        <v>0.015</v>
      </c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</row>
    <row r="68" s="4" customFormat="1" ht="18" customHeight="1" spans="1:30">
      <c r="A68" s="13" t="s">
        <v>199</v>
      </c>
      <c r="B68" s="13" t="s">
        <v>174</v>
      </c>
      <c r="C68" s="13" t="s">
        <v>203</v>
      </c>
      <c r="D68" s="14">
        <v>423001</v>
      </c>
      <c r="E68" s="14" t="s">
        <v>3</v>
      </c>
      <c r="F68" s="14" t="s">
        <v>735</v>
      </c>
      <c r="G68" s="15" t="s">
        <v>828</v>
      </c>
      <c r="H68" s="14" t="s">
        <v>829</v>
      </c>
      <c r="I68" s="18">
        <v>45292</v>
      </c>
      <c r="J68" s="18">
        <v>45657</v>
      </c>
      <c r="K68" s="19">
        <v>2</v>
      </c>
      <c r="L68" s="19" t="s">
        <v>480</v>
      </c>
      <c r="M68" s="20">
        <v>0.015</v>
      </c>
      <c r="N68" s="20">
        <v>0.015</v>
      </c>
      <c r="O68" s="20">
        <v>0.015</v>
      </c>
      <c r="P68" s="20">
        <v>0.015</v>
      </c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</row>
    <row r="69" s="4" customFormat="1" ht="18" customHeight="1" spans="1:30">
      <c r="A69" s="13" t="s">
        <v>199</v>
      </c>
      <c r="B69" s="13" t="s">
        <v>174</v>
      </c>
      <c r="C69" s="13" t="s">
        <v>203</v>
      </c>
      <c r="D69" s="14">
        <v>423001</v>
      </c>
      <c r="E69" s="14" t="s">
        <v>3</v>
      </c>
      <c r="F69" s="14" t="s">
        <v>735</v>
      </c>
      <c r="G69" s="15" t="s">
        <v>830</v>
      </c>
      <c r="H69" s="14" t="s">
        <v>831</v>
      </c>
      <c r="I69" s="18">
        <v>45292</v>
      </c>
      <c r="J69" s="18">
        <v>45657</v>
      </c>
      <c r="K69" s="19">
        <v>4</v>
      </c>
      <c r="L69" s="19" t="s">
        <v>832</v>
      </c>
      <c r="M69" s="20">
        <v>0.03</v>
      </c>
      <c r="N69" s="20">
        <v>0.03</v>
      </c>
      <c r="O69" s="20">
        <v>0.03</v>
      </c>
      <c r="P69" s="20">
        <v>0.03</v>
      </c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</row>
    <row r="70" s="4" customFormat="1" ht="18" customHeight="1" spans="1:30">
      <c r="A70" s="13" t="s">
        <v>199</v>
      </c>
      <c r="B70" s="13" t="s">
        <v>174</v>
      </c>
      <c r="C70" s="13" t="s">
        <v>203</v>
      </c>
      <c r="D70" s="14">
        <v>423001</v>
      </c>
      <c r="E70" s="14" t="s">
        <v>3</v>
      </c>
      <c r="F70" s="14" t="s">
        <v>735</v>
      </c>
      <c r="G70" s="15" t="s">
        <v>833</v>
      </c>
      <c r="H70" s="14" t="s">
        <v>834</v>
      </c>
      <c r="I70" s="18">
        <v>45292</v>
      </c>
      <c r="J70" s="18">
        <v>45657</v>
      </c>
      <c r="K70" s="19">
        <v>2</v>
      </c>
      <c r="L70" s="19" t="s">
        <v>835</v>
      </c>
      <c r="M70" s="20">
        <v>0.015</v>
      </c>
      <c r="N70" s="20">
        <v>0.015</v>
      </c>
      <c r="O70" s="20">
        <v>0.015</v>
      </c>
      <c r="P70" s="20">
        <v>0.015</v>
      </c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</row>
    <row r="71" s="4" customFormat="1" ht="18" customHeight="1" spans="1:30">
      <c r="A71" s="13" t="s">
        <v>199</v>
      </c>
      <c r="B71" s="13" t="s">
        <v>174</v>
      </c>
      <c r="C71" s="13" t="s">
        <v>203</v>
      </c>
      <c r="D71" s="14">
        <v>423001</v>
      </c>
      <c r="E71" s="14" t="s">
        <v>3</v>
      </c>
      <c r="F71" s="14" t="s">
        <v>735</v>
      </c>
      <c r="G71" s="15" t="s">
        <v>836</v>
      </c>
      <c r="H71" s="14" t="s">
        <v>837</v>
      </c>
      <c r="I71" s="18">
        <v>45292</v>
      </c>
      <c r="J71" s="18">
        <v>45657</v>
      </c>
      <c r="K71" s="19">
        <v>2</v>
      </c>
      <c r="L71" s="19" t="s">
        <v>480</v>
      </c>
      <c r="M71" s="20">
        <v>0.02</v>
      </c>
      <c r="N71" s="20">
        <v>0.02</v>
      </c>
      <c r="O71" s="20">
        <v>0.02</v>
      </c>
      <c r="P71" s="20">
        <v>0.02</v>
      </c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</row>
    <row r="72" s="4" customFormat="1" ht="18" customHeight="1" spans="1:30">
      <c r="A72" s="13" t="s">
        <v>199</v>
      </c>
      <c r="B72" s="13" t="s">
        <v>174</v>
      </c>
      <c r="C72" s="13" t="s">
        <v>203</v>
      </c>
      <c r="D72" s="14">
        <v>423001</v>
      </c>
      <c r="E72" s="14" t="s">
        <v>3</v>
      </c>
      <c r="F72" s="14" t="s">
        <v>735</v>
      </c>
      <c r="G72" s="15" t="s">
        <v>838</v>
      </c>
      <c r="H72" s="14" t="s">
        <v>839</v>
      </c>
      <c r="I72" s="18">
        <v>45292</v>
      </c>
      <c r="J72" s="18">
        <v>45657</v>
      </c>
      <c r="K72" s="19">
        <v>10</v>
      </c>
      <c r="L72" s="19" t="s">
        <v>480</v>
      </c>
      <c r="M72" s="20">
        <v>0.3</v>
      </c>
      <c r="N72" s="20">
        <v>0.3</v>
      </c>
      <c r="O72" s="20">
        <v>0.3</v>
      </c>
      <c r="P72" s="20">
        <v>0.3</v>
      </c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</row>
    <row r="73" s="4" customFormat="1" ht="18" customHeight="1" spans="1:30">
      <c r="A73" s="13" t="s">
        <v>199</v>
      </c>
      <c r="B73" s="13" t="s">
        <v>174</v>
      </c>
      <c r="C73" s="13" t="s">
        <v>203</v>
      </c>
      <c r="D73" s="14">
        <v>423001</v>
      </c>
      <c r="E73" s="14" t="s">
        <v>3</v>
      </c>
      <c r="F73" s="14" t="s">
        <v>735</v>
      </c>
      <c r="G73" s="15" t="s">
        <v>840</v>
      </c>
      <c r="H73" s="14" t="s">
        <v>841</v>
      </c>
      <c r="I73" s="18">
        <v>45292</v>
      </c>
      <c r="J73" s="18">
        <v>45657</v>
      </c>
      <c r="K73" s="19">
        <v>300</v>
      </c>
      <c r="L73" s="19" t="s">
        <v>842</v>
      </c>
      <c r="M73" s="20">
        <v>0.06</v>
      </c>
      <c r="N73" s="20">
        <v>0.06</v>
      </c>
      <c r="O73" s="20">
        <v>0.06</v>
      </c>
      <c r="P73" s="20">
        <v>0.06</v>
      </c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</row>
    <row r="74" s="4" customFormat="1" ht="18" customHeight="1" spans="1:30">
      <c r="A74" s="13" t="s">
        <v>199</v>
      </c>
      <c r="B74" s="13" t="s">
        <v>174</v>
      </c>
      <c r="C74" s="13" t="s">
        <v>203</v>
      </c>
      <c r="D74" s="14">
        <v>423001</v>
      </c>
      <c r="E74" s="14" t="s">
        <v>3</v>
      </c>
      <c r="F74" s="14" t="s">
        <v>735</v>
      </c>
      <c r="G74" s="15" t="s">
        <v>843</v>
      </c>
      <c r="H74" s="14" t="s">
        <v>844</v>
      </c>
      <c r="I74" s="18">
        <v>45292</v>
      </c>
      <c r="J74" s="18">
        <v>45657</v>
      </c>
      <c r="K74" s="19">
        <v>2</v>
      </c>
      <c r="L74" s="19" t="s">
        <v>480</v>
      </c>
      <c r="M74" s="20">
        <v>0.15</v>
      </c>
      <c r="N74" s="20">
        <v>0.15</v>
      </c>
      <c r="O74" s="20">
        <v>0.15</v>
      </c>
      <c r="P74" s="20">
        <v>0.15</v>
      </c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</row>
    <row r="75" s="4" customFormat="1" ht="18" customHeight="1" spans="1:30">
      <c r="A75" s="13" t="s">
        <v>199</v>
      </c>
      <c r="B75" s="13" t="s">
        <v>174</v>
      </c>
      <c r="C75" s="13" t="s">
        <v>203</v>
      </c>
      <c r="D75" s="14">
        <v>423001</v>
      </c>
      <c r="E75" s="14" t="s">
        <v>3</v>
      </c>
      <c r="F75" s="14" t="s">
        <v>735</v>
      </c>
      <c r="G75" s="15" t="s">
        <v>845</v>
      </c>
      <c r="H75" s="14" t="s">
        <v>846</v>
      </c>
      <c r="I75" s="18">
        <v>45292</v>
      </c>
      <c r="J75" s="18">
        <v>45657</v>
      </c>
      <c r="K75" s="19">
        <v>12</v>
      </c>
      <c r="L75" s="19" t="s">
        <v>586</v>
      </c>
      <c r="M75" s="20">
        <v>0.236</v>
      </c>
      <c r="N75" s="20">
        <v>0.236</v>
      </c>
      <c r="O75" s="20">
        <v>0.236</v>
      </c>
      <c r="P75" s="20">
        <v>0.236</v>
      </c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</row>
    <row r="76" s="4" customFormat="1" ht="18" customHeight="1" spans="1:30">
      <c r="A76" s="13" t="s">
        <v>199</v>
      </c>
      <c r="B76" s="13" t="s">
        <v>174</v>
      </c>
      <c r="C76" s="13" t="s">
        <v>203</v>
      </c>
      <c r="D76" s="14">
        <v>423001</v>
      </c>
      <c r="E76" s="14" t="s">
        <v>3</v>
      </c>
      <c r="F76" s="14" t="s">
        <v>735</v>
      </c>
      <c r="G76" s="15" t="s">
        <v>847</v>
      </c>
      <c r="H76" s="14" t="s">
        <v>848</v>
      </c>
      <c r="I76" s="18">
        <v>45292</v>
      </c>
      <c r="J76" s="18">
        <v>45657</v>
      </c>
      <c r="K76" s="19">
        <v>2</v>
      </c>
      <c r="L76" s="19" t="s">
        <v>480</v>
      </c>
      <c r="M76" s="20">
        <v>0.15</v>
      </c>
      <c r="N76" s="20">
        <v>0.15</v>
      </c>
      <c r="O76" s="20">
        <v>0.15</v>
      </c>
      <c r="P76" s="20">
        <v>0.15</v>
      </c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</row>
    <row r="77" s="4" customFormat="1" ht="18" customHeight="1" spans="1:30">
      <c r="A77" s="13" t="s">
        <v>199</v>
      </c>
      <c r="B77" s="13" t="s">
        <v>174</v>
      </c>
      <c r="C77" s="13" t="s">
        <v>203</v>
      </c>
      <c r="D77" s="14">
        <v>423001</v>
      </c>
      <c r="E77" s="14" t="s">
        <v>3</v>
      </c>
      <c r="F77" s="14" t="s">
        <v>735</v>
      </c>
      <c r="G77" s="15" t="s">
        <v>849</v>
      </c>
      <c r="H77" s="14" t="s">
        <v>850</v>
      </c>
      <c r="I77" s="18">
        <v>45292</v>
      </c>
      <c r="J77" s="18">
        <v>45657</v>
      </c>
      <c r="K77" s="19">
        <v>4</v>
      </c>
      <c r="L77" s="19" t="s">
        <v>480</v>
      </c>
      <c r="M77" s="20">
        <v>0.04</v>
      </c>
      <c r="N77" s="20">
        <v>0.04</v>
      </c>
      <c r="O77" s="20">
        <v>0.04</v>
      </c>
      <c r="P77" s="20">
        <v>0.04</v>
      </c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</row>
    <row r="78" s="4" customFormat="1" ht="18" customHeight="1" spans="1:30">
      <c r="A78" s="13" t="s">
        <v>199</v>
      </c>
      <c r="B78" s="13" t="s">
        <v>174</v>
      </c>
      <c r="C78" s="13" t="s">
        <v>203</v>
      </c>
      <c r="D78" s="14">
        <v>423001</v>
      </c>
      <c r="E78" s="14" t="s">
        <v>3</v>
      </c>
      <c r="F78" s="14" t="s">
        <v>735</v>
      </c>
      <c r="G78" s="15" t="s">
        <v>851</v>
      </c>
      <c r="H78" s="14" t="s">
        <v>852</v>
      </c>
      <c r="I78" s="18">
        <v>45292</v>
      </c>
      <c r="J78" s="18">
        <v>45657</v>
      </c>
      <c r="K78" s="19">
        <v>5</v>
      </c>
      <c r="L78" s="19" t="s">
        <v>480</v>
      </c>
      <c r="M78" s="20">
        <v>0.05</v>
      </c>
      <c r="N78" s="20">
        <v>0.05</v>
      </c>
      <c r="O78" s="20">
        <v>0.05</v>
      </c>
      <c r="P78" s="20">
        <v>0.05</v>
      </c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</row>
    <row r="79" s="4" customFormat="1" ht="18" customHeight="1" spans="1:30">
      <c r="A79" s="13" t="s">
        <v>199</v>
      </c>
      <c r="B79" s="13" t="s">
        <v>174</v>
      </c>
      <c r="C79" s="13" t="s">
        <v>203</v>
      </c>
      <c r="D79" s="14">
        <v>423001</v>
      </c>
      <c r="E79" s="14" t="s">
        <v>3</v>
      </c>
      <c r="F79" s="14" t="s">
        <v>735</v>
      </c>
      <c r="G79" s="15" t="s">
        <v>853</v>
      </c>
      <c r="H79" s="14" t="s">
        <v>854</v>
      </c>
      <c r="I79" s="18">
        <v>45292</v>
      </c>
      <c r="J79" s="18">
        <v>45657</v>
      </c>
      <c r="K79" s="19">
        <v>4</v>
      </c>
      <c r="L79" s="19" t="s">
        <v>480</v>
      </c>
      <c r="M79" s="20">
        <v>0.04</v>
      </c>
      <c r="N79" s="20">
        <v>0.04</v>
      </c>
      <c r="O79" s="20">
        <v>0.04</v>
      </c>
      <c r="P79" s="20">
        <v>0.04</v>
      </c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</row>
    <row r="80" s="4" customFormat="1" ht="18" customHeight="1" spans="1:30">
      <c r="A80" s="13" t="s">
        <v>199</v>
      </c>
      <c r="B80" s="13" t="s">
        <v>174</v>
      </c>
      <c r="C80" s="13" t="s">
        <v>203</v>
      </c>
      <c r="D80" s="14">
        <v>423001</v>
      </c>
      <c r="E80" s="14" t="s">
        <v>3</v>
      </c>
      <c r="F80" s="14" t="s">
        <v>735</v>
      </c>
      <c r="G80" s="15" t="s">
        <v>736</v>
      </c>
      <c r="H80" s="14" t="s">
        <v>737</v>
      </c>
      <c r="I80" s="18">
        <v>45292</v>
      </c>
      <c r="J80" s="18">
        <v>45657</v>
      </c>
      <c r="K80" s="19">
        <v>1</v>
      </c>
      <c r="L80" s="19" t="s">
        <v>480</v>
      </c>
      <c r="M80" s="20">
        <v>0.3</v>
      </c>
      <c r="N80" s="20">
        <v>0.3</v>
      </c>
      <c r="O80" s="20">
        <v>0.3</v>
      </c>
      <c r="P80" s="20">
        <v>0.3</v>
      </c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</row>
    <row r="81" s="4" customFormat="1" ht="18" customHeight="1" spans="1:30">
      <c r="A81" s="13" t="s">
        <v>199</v>
      </c>
      <c r="B81" s="13" t="s">
        <v>174</v>
      </c>
      <c r="C81" s="13" t="s">
        <v>203</v>
      </c>
      <c r="D81" s="14">
        <v>423001</v>
      </c>
      <c r="E81" s="14" t="s">
        <v>3</v>
      </c>
      <c r="F81" s="14" t="s">
        <v>735</v>
      </c>
      <c r="G81" s="15" t="s">
        <v>855</v>
      </c>
      <c r="H81" s="14" t="s">
        <v>856</v>
      </c>
      <c r="I81" s="18">
        <v>45292</v>
      </c>
      <c r="J81" s="18">
        <v>45657</v>
      </c>
      <c r="K81" s="19">
        <v>5</v>
      </c>
      <c r="L81" s="19" t="s">
        <v>480</v>
      </c>
      <c r="M81" s="20">
        <v>0.05</v>
      </c>
      <c r="N81" s="20">
        <v>0.05</v>
      </c>
      <c r="O81" s="20">
        <v>0.05</v>
      </c>
      <c r="P81" s="20">
        <v>0.05</v>
      </c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</row>
    <row r="82" s="4" customFormat="1" ht="18" customHeight="1" spans="1:30">
      <c r="A82" s="13" t="s">
        <v>199</v>
      </c>
      <c r="B82" s="13" t="s">
        <v>174</v>
      </c>
      <c r="C82" s="13" t="s">
        <v>203</v>
      </c>
      <c r="D82" s="14">
        <v>423001</v>
      </c>
      <c r="E82" s="14" t="s">
        <v>3</v>
      </c>
      <c r="F82" s="14" t="s">
        <v>857</v>
      </c>
      <c r="G82" s="15" t="s">
        <v>858</v>
      </c>
      <c r="H82" s="14" t="s">
        <v>859</v>
      </c>
      <c r="I82" s="18">
        <v>45292</v>
      </c>
      <c r="J82" s="18">
        <v>45657</v>
      </c>
      <c r="K82" s="19">
        <v>1</v>
      </c>
      <c r="L82" s="19" t="s">
        <v>540</v>
      </c>
      <c r="M82" s="20">
        <v>0.3</v>
      </c>
      <c r="N82" s="20">
        <v>0.3</v>
      </c>
      <c r="O82" s="20">
        <v>0.3</v>
      </c>
      <c r="P82" s="20">
        <v>0.3</v>
      </c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</row>
    <row r="83" s="4" customFormat="1" ht="18" customHeight="1" spans="1:30">
      <c r="A83" s="13" t="s">
        <v>199</v>
      </c>
      <c r="B83" s="13" t="s">
        <v>174</v>
      </c>
      <c r="C83" s="13" t="s">
        <v>203</v>
      </c>
      <c r="D83" s="14">
        <v>423001</v>
      </c>
      <c r="E83" s="14" t="s">
        <v>3</v>
      </c>
      <c r="F83" s="14" t="s">
        <v>735</v>
      </c>
      <c r="G83" s="15" t="s">
        <v>860</v>
      </c>
      <c r="H83" s="14" t="s">
        <v>861</v>
      </c>
      <c r="I83" s="18">
        <v>45292</v>
      </c>
      <c r="J83" s="18">
        <v>45657</v>
      </c>
      <c r="K83" s="19">
        <v>20</v>
      </c>
      <c r="L83" s="19" t="s">
        <v>862</v>
      </c>
      <c r="M83" s="20">
        <v>0.36</v>
      </c>
      <c r="N83" s="20">
        <v>0.36</v>
      </c>
      <c r="O83" s="20">
        <v>0.36</v>
      </c>
      <c r="P83" s="20">
        <v>0.36</v>
      </c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</row>
    <row r="84" s="4" customFormat="1" ht="18" customHeight="1" spans="1:30">
      <c r="A84" s="13" t="s">
        <v>199</v>
      </c>
      <c r="B84" s="13" t="s">
        <v>174</v>
      </c>
      <c r="C84" s="13" t="s">
        <v>203</v>
      </c>
      <c r="D84" s="14">
        <v>423001</v>
      </c>
      <c r="E84" s="14" t="s">
        <v>3</v>
      </c>
      <c r="F84" s="14" t="s">
        <v>857</v>
      </c>
      <c r="G84" s="15" t="s">
        <v>863</v>
      </c>
      <c r="H84" s="14" t="s">
        <v>864</v>
      </c>
      <c r="I84" s="18">
        <v>45292</v>
      </c>
      <c r="J84" s="18">
        <v>45657</v>
      </c>
      <c r="K84" s="19">
        <v>10</v>
      </c>
      <c r="L84" s="19" t="s">
        <v>540</v>
      </c>
      <c r="M84" s="20">
        <v>0.2</v>
      </c>
      <c r="N84" s="20">
        <v>0.2</v>
      </c>
      <c r="O84" s="20">
        <v>0.2</v>
      </c>
      <c r="P84" s="20">
        <v>0.2</v>
      </c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</row>
    <row r="85" s="4" customFormat="1" ht="18" customHeight="1" spans="1:30">
      <c r="A85" s="13" t="s">
        <v>199</v>
      </c>
      <c r="B85" s="13" t="s">
        <v>174</v>
      </c>
      <c r="C85" s="13" t="s">
        <v>203</v>
      </c>
      <c r="D85" s="14">
        <v>423001</v>
      </c>
      <c r="E85" s="14" t="s">
        <v>3</v>
      </c>
      <c r="F85" s="14" t="s">
        <v>735</v>
      </c>
      <c r="G85" s="15" t="s">
        <v>865</v>
      </c>
      <c r="H85" s="14" t="s">
        <v>866</v>
      </c>
      <c r="I85" s="18">
        <v>45292</v>
      </c>
      <c r="J85" s="18">
        <v>45657</v>
      </c>
      <c r="K85" s="19">
        <v>20</v>
      </c>
      <c r="L85" s="19" t="s">
        <v>480</v>
      </c>
      <c r="M85" s="20">
        <v>0.3</v>
      </c>
      <c r="N85" s="20">
        <v>0.3</v>
      </c>
      <c r="O85" s="20">
        <v>0.3</v>
      </c>
      <c r="P85" s="20">
        <v>0.3</v>
      </c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</row>
    <row r="86" s="4" customFormat="1" ht="18" customHeight="1" spans="1:30">
      <c r="A86" s="13" t="s">
        <v>199</v>
      </c>
      <c r="B86" s="13" t="s">
        <v>174</v>
      </c>
      <c r="C86" s="13" t="s">
        <v>203</v>
      </c>
      <c r="D86" s="14">
        <v>423001</v>
      </c>
      <c r="E86" s="14" t="s">
        <v>3</v>
      </c>
      <c r="F86" s="14" t="s">
        <v>735</v>
      </c>
      <c r="G86" s="15" t="s">
        <v>867</v>
      </c>
      <c r="H86" s="14" t="s">
        <v>868</v>
      </c>
      <c r="I86" s="18">
        <v>45292</v>
      </c>
      <c r="J86" s="18">
        <v>45657</v>
      </c>
      <c r="K86" s="19">
        <v>1</v>
      </c>
      <c r="L86" s="19" t="s">
        <v>480</v>
      </c>
      <c r="M86" s="20">
        <v>0.5</v>
      </c>
      <c r="N86" s="20">
        <v>0.5</v>
      </c>
      <c r="O86" s="20">
        <v>0.5</v>
      </c>
      <c r="P86" s="20">
        <v>0.5</v>
      </c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</row>
    <row r="87" s="4" customFormat="1" ht="18" customHeight="1" spans="1:30">
      <c r="A87" s="13" t="s">
        <v>199</v>
      </c>
      <c r="B87" s="13" t="s">
        <v>174</v>
      </c>
      <c r="C87" s="13" t="s">
        <v>203</v>
      </c>
      <c r="D87" s="14">
        <v>423001</v>
      </c>
      <c r="E87" s="14" t="s">
        <v>3</v>
      </c>
      <c r="F87" s="14" t="s">
        <v>735</v>
      </c>
      <c r="G87" s="15" t="s">
        <v>869</v>
      </c>
      <c r="H87" s="14" t="s">
        <v>870</v>
      </c>
      <c r="I87" s="18">
        <v>45292</v>
      </c>
      <c r="J87" s="18">
        <v>45657</v>
      </c>
      <c r="K87" s="19">
        <v>20</v>
      </c>
      <c r="L87" s="19" t="s">
        <v>761</v>
      </c>
      <c r="M87" s="20">
        <v>0.2</v>
      </c>
      <c r="N87" s="20">
        <v>0.2</v>
      </c>
      <c r="O87" s="20">
        <v>0.2</v>
      </c>
      <c r="P87" s="20">
        <v>0.2</v>
      </c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</row>
    <row r="88" s="4" customFormat="1" ht="18" customHeight="1" spans="1:30">
      <c r="A88" s="13" t="s">
        <v>199</v>
      </c>
      <c r="B88" s="13" t="s">
        <v>174</v>
      </c>
      <c r="C88" s="13" t="s">
        <v>203</v>
      </c>
      <c r="D88" s="14">
        <v>423001</v>
      </c>
      <c r="E88" s="14" t="s">
        <v>3</v>
      </c>
      <c r="F88" s="14" t="s">
        <v>735</v>
      </c>
      <c r="G88" s="15" t="s">
        <v>871</v>
      </c>
      <c r="H88" s="14" t="s">
        <v>872</v>
      </c>
      <c r="I88" s="18">
        <v>45292</v>
      </c>
      <c r="J88" s="18">
        <v>45657</v>
      </c>
      <c r="K88" s="19">
        <v>2400</v>
      </c>
      <c r="L88" s="19" t="s">
        <v>873</v>
      </c>
      <c r="M88" s="20">
        <v>0.48</v>
      </c>
      <c r="N88" s="20">
        <v>0.48</v>
      </c>
      <c r="O88" s="20">
        <v>0.48</v>
      </c>
      <c r="P88" s="20">
        <v>0.48</v>
      </c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</row>
    <row r="89" s="4" customFormat="1" ht="18" customHeight="1" spans="1:30">
      <c r="A89" s="13" t="s">
        <v>199</v>
      </c>
      <c r="B89" s="13" t="s">
        <v>174</v>
      </c>
      <c r="C89" s="13" t="s">
        <v>203</v>
      </c>
      <c r="D89" s="14">
        <v>423001</v>
      </c>
      <c r="E89" s="14" t="s">
        <v>3</v>
      </c>
      <c r="F89" s="14" t="s">
        <v>735</v>
      </c>
      <c r="G89" s="15" t="s">
        <v>874</v>
      </c>
      <c r="H89" s="14" t="s">
        <v>875</v>
      </c>
      <c r="I89" s="18">
        <v>45292</v>
      </c>
      <c r="J89" s="18">
        <v>45657</v>
      </c>
      <c r="K89" s="19">
        <v>1000</v>
      </c>
      <c r="L89" s="19" t="s">
        <v>832</v>
      </c>
      <c r="M89" s="20">
        <v>0.5</v>
      </c>
      <c r="N89" s="20">
        <v>0.5</v>
      </c>
      <c r="O89" s="20">
        <v>0.5</v>
      </c>
      <c r="P89" s="20">
        <v>0.5</v>
      </c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</row>
    <row r="90" s="4" customFormat="1" ht="18" customHeight="1" spans="1:30">
      <c r="A90" s="13" t="s">
        <v>199</v>
      </c>
      <c r="B90" s="13" t="s">
        <v>174</v>
      </c>
      <c r="C90" s="13" t="s">
        <v>203</v>
      </c>
      <c r="D90" s="14">
        <v>423001</v>
      </c>
      <c r="E90" s="14" t="s">
        <v>3</v>
      </c>
      <c r="F90" s="14" t="s">
        <v>735</v>
      </c>
      <c r="G90" s="15" t="s">
        <v>845</v>
      </c>
      <c r="H90" s="14" t="s">
        <v>846</v>
      </c>
      <c r="I90" s="18">
        <v>45292</v>
      </c>
      <c r="J90" s="18">
        <v>45657</v>
      </c>
      <c r="K90" s="19">
        <v>3000</v>
      </c>
      <c r="L90" s="19" t="s">
        <v>480</v>
      </c>
      <c r="M90" s="20">
        <v>0.21</v>
      </c>
      <c r="N90" s="20">
        <v>0.21</v>
      </c>
      <c r="O90" s="20">
        <v>0.21</v>
      </c>
      <c r="P90" s="20">
        <v>0.21</v>
      </c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</row>
    <row r="91" s="4" customFormat="1" ht="18" customHeight="1" spans="1:30">
      <c r="A91" s="13" t="s">
        <v>199</v>
      </c>
      <c r="B91" s="13" t="s">
        <v>174</v>
      </c>
      <c r="C91" s="13" t="s">
        <v>203</v>
      </c>
      <c r="D91" s="14">
        <v>423001</v>
      </c>
      <c r="E91" s="14" t="s">
        <v>3</v>
      </c>
      <c r="F91" s="14" t="s">
        <v>735</v>
      </c>
      <c r="G91" s="15" t="s">
        <v>851</v>
      </c>
      <c r="H91" s="14" t="s">
        <v>852</v>
      </c>
      <c r="I91" s="18">
        <v>45292</v>
      </c>
      <c r="J91" s="18">
        <v>45657</v>
      </c>
      <c r="K91" s="19">
        <v>20</v>
      </c>
      <c r="L91" s="19" t="s">
        <v>480</v>
      </c>
      <c r="M91" s="20">
        <v>0.4</v>
      </c>
      <c r="N91" s="20">
        <v>0.4</v>
      </c>
      <c r="O91" s="20">
        <v>0.4</v>
      </c>
      <c r="P91" s="20">
        <v>0.4</v>
      </c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</row>
    <row r="92" s="4" customFormat="1" ht="18" customHeight="1" spans="1:30">
      <c r="A92" s="13" t="s">
        <v>199</v>
      </c>
      <c r="B92" s="13" t="s">
        <v>174</v>
      </c>
      <c r="C92" s="13" t="s">
        <v>203</v>
      </c>
      <c r="D92" s="14">
        <v>423001</v>
      </c>
      <c r="E92" s="14" t="s">
        <v>3</v>
      </c>
      <c r="F92" s="14" t="s">
        <v>735</v>
      </c>
      <c r="G92" s="15" t="s">
        <v>847</v>
      </c>
      <c r="H92" s="14" t="s">
        <v>848</v>
      </c>
      <c r="I92" s="18">
        <v>45292</v>
      </c>
      <c r="J92" s="18">
        <v>45657</v>
      </c>
      <c r="K92" s="19">
        <v>5000</v>
      </c>
      <c r="L92" s="19" t="s">
        <v>480</v>
      </c>
      <c r="M92" s="20">
        <v>0.25</v>
      </c>
      <c r="N92" s="20">
        <v>0.25</v>
      </c>
      <c r="O92" s="20">
        <v>0.25</v>
      </c>
      <c r="P92" s="20">
        <v>0.25</v>
      </c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</row>
    <row r="93" s="4" customFormat="1" ht="18" customHeight="1" spans="1:30">
      <c r="A93" s="13" t="s">
        <v>199</v>
      </c>
      <c r="B93" s="13" t="s">
        <v>174</v>
      </c>
      <c r="C93" s="13" t="s">
        <v>203</v>
      </c>
      <c r="D93" s="14">
        <v>423001</v>
      </c>
      <c r="E93" s="14" t="s">
        <v>3</v>
      </c>
      <c r="F93" s="14" t="s">
        <v>735</v>
      </c>
      <c r="G93" s="15" t="s">
        <v>876</v>
      </c>
      <c r="H93" s="14" t="s">
        <v>877</v>
      </c>
      <c r="I93" s="18">
        <v>45292</v>
      </c>
      <c r="J93" s="18">
        <v>45657</v>
      </c>
      <c r="K93" s="19">
        <v>1000</v>
      </c>
      <c r="L93" s="19" t="s">
        <v>878</v>
      </c>
      <c r="M93" s="20">
        <v>12</v>
      </c>
      <c r="N93" s="20">
        <v>12</v>
      </c>
      <c r="O93" s="20">
        <v>12</v>
      </c>
      <c r="P93" s="20">
        <v>12</v>
      </c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</row>
    <row r="94" s="4" customFormat="1" ht="18" customHeight="1" spans="1:30">
      <c r="A94" s="13" t="s">
        <v>199</v>
      </c>
      <c r="B94" s="13" t="s">
        <v>174</v>
      </c>
      <c r="C94" s="13" t="s">
        <v>203</v>
      </c>
      <c r="D94" s="14">
        <v>423001</v>
      </c>
      <c r="E94" s="14" t="s">
        <v>3</v>
      </c>
      <c r="F94" s="14" t="s">
        <v>735</v>
      </c>
      <c r="G94" s="15" t="s">
        <v>879</v>
      </c>
      <c r="H94" s="14" t="s">
        <v>880</v>
      </c>
      <c r="I94" s="18">
        <v>45292</v>
      </c>
      <c r="J94" s="18">
        <v>45657</v>
      </c>
      <c r="K94" s="19">
        <v>1000</v>
      </c>
      <c r="L94" s="19" t="s">
        <v>480</v>
      </c>
      <c r="M94" s="20">
        <v>12</v>
      </c>
      <c r="N94" s="20">
        <v>12</v>
      </c>
      <c r="O94" s="20">
        <v>12</v>
      </c>
      <c r="P94" s="20">
        <v>12</v>
      </c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</row>
    <row r="95" s="4" customFormat="1" ht="18" customHeight="1" spans="1:30">
      <c r="A95" s="13" t="s">
        <v>199</v>
      </c>
      <c r="B95" s="13" t="s">
        <v>174</v>
      </c>
      <c r="C95" s="13" t="s">
        <v>203</v>
      </c>
      <c r="D95" s="14">
        <v>423001</v>
      </c>
      <c r="E95" s="14" t="s">
        <v>3</v>
      </c>
      <c r="F95" s="14" t="s">
        <v>735</v>
      </c>
      <c r="G95" s="15" t="s">
        <v>881</v>
      </c>
      <c r="H95" s="14" t="s">
        <v>882</v>
      </c>
      <c r="I95" s="18">
        <v>45292</v>
      </c>
      <c r="J95" s="18">
        <v>45657</v>
      </c>
      <c r="K95" s="19">
        <v>10</v>
      </c>
      <c r="L95" s="19" t="s">
        <v>480</v>
      </c>
      <c r="M95" s="20">
        <v>0.2</v>
      </c>
      <c r="N95" s="20">
        <v>0.2</v>
      </c>
      <c r="O95" s="20">
        <v>0.2</v>
      </c>
      <c r="P95" s="20">
        <v>0.2</v>
      </c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</row>
    <row r="96" s="4" customFormat="1" ht="18" customHeight="1" spans="1:30">
      <c r="A96" s="13" t="s">
        <v>199</v>
      </c>
      <c r="B96" s="13" t="s">
        <v>174</v>
      </c>
      <c r="C96" s="13" t="s">
        <v>203</v>
      </c>
      <c r="D96" s="14">
        <v>423001</v>
      </c>
      <c r="E96" s="14" t="s">
        <v>3</v>
      </c>
      <c r="F96" s="14" t="s">
        <v>735</v>
      </c>
      <c r="G96" s="15" t="s">
        <v>851</v>
      </c>
      <c r="H96" s="14" t="s">
        <v>852</v>
      </c>
      <c r="I96" s="18">
        <v>45292</v>
      </c>
      <c r="J96" s="18">
        <v>45657</v>
      </c>
      <c r="K96" s="19">
        <v>100</v>
      </c>
      <c r="L96" s="19" t="s">
        <v>883</v>
      </c>
      <c r="M96" s="20">
        <v>0.35</v>
      </c>
      <c r="N96" s="20">
        <v>0.35</v>
      </c>
      <c r="O96" s="20">
        <v>0.35</v>
      </c>
      <c r="P96" s="20">
        <v>0.35</v>
      </c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</row>
    <row r="97" s="4" customFormat="1" ht="18" customHeight="1" spans="1:30">
      <c r="A97" s="13" t="s">
        <v>199</v>
      </c>
      <c r="B97" s="13" t="s">
        <v>174</v>
      </c>
      <c r="C97" s="13" t="s">
        <v>203</v>
      </c>
      <c r="D97" s="14">
        <v>423001</v>
      </c>
      <c r="E97" s="14" t="s">
        <v>3</v>
      </c>
      <c r="F97" s="14" t="s">
        <v>735</v>
      </c>
      <c r="G97" s="15" t="s">
        <v>884</v>
      </c>
      <c r="H97" s="14" t="s">
        <v>885</v>
      </c>
      <c r="I97" s="18">
        <v>45292</v>
      </c>
      <c r="J97" s="18">
        <v>45657</v>
      </c>
      <c r="K97" s="19">
        <v>2</v>
      </c>
      <c r="L97" s="19" t="s">
        <v>480</v>
      </c>
      <c r="M97" s="20">
        <v>0.3</v>
      </c>
      <c r="N97" s="20">
        <v>0.3</v>
      </c>
      <c r="O97" s="20">
        <v>0.3</v>
      </c>
      <c r="P97" s="20">
        <v>0.3</v>
      </c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</row>
    <row r="98" s="4" customFormat="1" ht="18" customHeight="1" spans="1:30">
      <c r="A98" s="13" t="s">
        <v>199</v>
      </c>
      <c r="B98" s="13" t="s">
        <v>174</v>
      </c>
      <c r="C98" s="13" t="s">
        <v>203</v>
      </c>
      <c r="D98" s="14">
        <v>423001</v>
      </c>
      <c r="E98" s="14" t="s">
        <v>3</v>
      </c>
      <c r="F98" s="14" t="s">
        <v>735</v>
      </c>
      <c r="G98" s="15" t="s">
        <v>886</v>
      </c>
      <c r="H98" s="14" t="s">
        <v>887</v>
      </c>
      <c r="I98" s="18">
        <v>45292</v>
      </c>
      <c r="J98" s="18">
        <v>45657</v>
      </c>
      <c r="K98" s="19">
        <v>200</v>
      </c>
      <c r="L98" s="19" t="s">
        <v>888</v>
      </c>
      <c r="M98" s="20">
        <v>0.12</v>
      </c>
      <c r="N98" s="20">
        <v>0.12</v>
      </c>
      <c r="O98" s="20">
        <v>0.12</v>
      </c>
      <c r="P98" s="20">
        <v>0.12</v>
      </c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</row>
    <row r="99" s="4" customFormat="1" ht="18" customHeight="1" spans="1:30">
      <c r="A99" s="13" t="s">
        <v>199</v>
      </c>
      <c r="B99" s="13" t="s">
        <v>174</v>
      </c>
      <c r="C99" s="13" t="s">
        <v>203</v>
      </c>
      <c r="D99" s="14">
        <v>423001</v>
      </c>
      <c r="E99" s="14" t="s">
        <v>3</v>
      </c>
      <c r="F99" s="14" t="s">
        <v>735</v>
      </c>
      <c r="G99" s="15" t="s">
        <v>889</v>
      </c>
      <c r="H99" s="14" t="s">
        <v>890</v>
      </c>
      <c r="I99" s="18">
        <v>45292</v>
      </c>
      <c r="J99" s="18">
        <v>45657</v>
      </c>
      <c r="K99" s="19">
        <v>2</v>
      </c>
      <c r="L99" s="19" t="s">
        <v>480</v>
      </c>
      <c r="M99" s="20">
        <v>0.12</v>
      </c>
      <c r="N99" s="20">
        <v>0.12</v>
      </c>
      <c r="O99" s="20">
        <v>0.12</v>
      </c>
      <c r="P99" s="20">
        <v>0.12</v>
      </c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</row>
    <row r="100" s="4" customFormat="1" ht="18" customHeight="1" spans="1:30">
      <c r="A100" s="13" t="s">
        <v>199</v>
      </c>
      <c r="B100" s="13" t="s">
        <v>174</v>
      </c>
      <c r="C100" s="13" t="s">
        <v>203</v>
      </c>
      <c r="D100" s="14">
        <v>423001</v>
      </c>
      <c r="E100" s="14" t="s">
        <v>3</v>
      </c>
      <c r="F100" s="14" t="s">
        <v>735</v>
      </c>
      <c r="G100" s="15" t="s">
        <v>891</v>
      </c>
      <c r="H100" s="14" t="s">
        <v>892</v>
      </c>
      <c r="I100" s="18">
        <v>45292</v>
      </c>
      <c r="J100" s="18">
        <v>45657</v>
      </c>
      <c r="K100" s="19">
        <v>1</v>
      </c>
      <c r="L100" s="19" t="s">
        <v>480</v>
      </c>
      <c r="M100" s="20">
        <v>0.3</v>
      </c>
      <c r="N100" s="20">
        <v>0.3</v>
      </c>
      <c r="O100" s="20">
        <v>0.3</v>
      </c>
      <c r="P100" s="20">
        <v>0.3</v>
      </c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</row>
    <row r="101" s="4" customFormat="1" ht="18" customHeight="1" spans="1:30">
      <c r="A101" s="13" t="s">
        <v>199</v>
      </c>
      <c r="B101" s="13" t="s">
        <v>174</v>
      </c>
      <c r="C101" s="13" t="s">
        <v>203</v>
      </c>
      <c r="D101" s="14">
        <v>423001</v>
      </c>
      <c r="E101" s="14" t="s">
        <v>3</v>
      </c>
      <c r="F101" s="14" t="s">
        <v>735</v>
      </c>
      <c r="G101" s="15" t="s">
        <v>893</v>
      </c>
      <c r="H101" s="14" t="s">
        <v>894</v>
      </c>
      <c r="I101" s="18">
        <v>45292</v>
      </c>
      <c r="J101" s="18">
        <v>45657</v>
      </c>
      <c r="K101" s="19">
        <v>25</v>
      </c>
      <c r="L101" s="19" t="s">
        <v>895</v>
      </c>
      <c r="M101" s="20">
        <v>0.05</v>
      </c>
      <c r="N101" s="20">
        <v>0.05</v>
      </c>
      <c r="O101" s="20">
        <v>0.05</v>
      </c>
      <c r="P101" s="20">
        <v>0.05</v>
      </c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</row>
    <row r="102" s="4" customFormat="1" ht="18" customHeight="1" spans="1:30">
      <c r="A102" s="13" t="s">
        <v>199</v>
      </c>
      <c r="B102" s="13" t="s">
        <v>174</v>
      </c>
      <c r="C102" s="13" t="s">
        <v>203</v>
      </c>
      <c r="D102" s="14">
        <v>423001</v>
      </c>
      <c r="E102" s="14" t="s">
        <v>3</v>
      </c>
      <c r="F102" s="14" t="s">
        <v>735</v>
      </c>
      <c r="G102" s="15" t="s">
        <v>896</v>
      </c>
      <c r="H102" s="14" t="s">
        <v>897</v>
      </c>
      <c r="I102" s="18">
        <v>45292</v>
      </c>
      <c r="J102" s="18">
        <v>45657</v>
      </c>
      <c r="K102" s="19">
        <v>1</v>
      </c>
      <c r="L102" s="19" t="s">
        <v>562</v>
      </c>
      <c r="M102" s="20">
        <v>0.1</v>
      </c>
      <c r="N102" s="20">
        <v>0.1</v>
      </c>
      <c r="O102" s="20">
        <v>0.1</v>
      </c>
      <c r="P102" s="20">
        <v>0.1</v>
      </c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</row>
    <row r="103" s="4" customFormat="1" ht="18" customHeight="1" spans="1:30">
      <c r="A103" s="13" t="s">
        <v>199</v>
      </c>
      <c r="B103" s="13" t="s">
        <v>174</v>
      </c>
      <c r="C103" s="13" t="s">
        <v>203</v>
      </c>
      <c r="D103" s="14">
        <v>423001</v>
      </c>
      <c r="E103" s="14" t="s">
        <v>3</v>
      </c>
      <c r="F103" s="14" t="s">
        <v>735</v>
      </c>
      <c r="G103" s="15" t="s">
        <v>898</v>
      </c>
      <c r="H103" s="14" t="s">
        <v>899</v>
      </c>
      <c r="I103" s="18">
        <v>45292</v>
      </c>
      <c r="J103" s="18">
        <v>45657</v>
      </c>
      <c r="K103" s="19">
        <v>1</v>
      </c>
      <c r="L103" s="19" t="s">
        <v>480</v>
      </c>
      <c r="M103" s="20">
        <v>0.1</v>
      </c>
      <c r="N103" s="20">
        <v>0.1</v>
      </c>
      <c r="O103" s="20">
        <v>0.1</v>
      </c>
      <c r="P103" s="20">
        <v>0.1</v>
      </c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</row>
    <row r="104" s="4" customFormat="1" ht="18" customHeight="1" spans="1:30">
      <c r="A104" s="13" t="s">
        <v>199</v>
      </c>
      <c r="B104" s="13" t="s">
        <v>174</v>
      </c>
      <c r="C104" s="13" t="s">
        <v>203</v>
      </c>
      <c r="D104" s="14">
        <v>423001</v>
      </c>
      <c r="E104" s="14" t="s">
        <v>3</v>
      </c>
      <c r="F104" s="14" t="s">
        <v>735</v>
      </c>
      <c r="G104" s="15" t="s">
        <v>900</v>
      </c>
      <c r="H104" s="14" t="s">
        <v>901</v>
      </c>
      <c r="I104" s="18">
        <v>45292</v>
      </c>
      <c r="J104" s="18">
        <v>45657</v>
      </c>
      <c r="K104" s="19">
        <v>2</v>
      </c>
      <c r="L104" s="19" t="s">
        <v>562</v>
      </c>
      <c r="M104" s="20">
        <v>0.16</v>
      </c>
      <c r="N104" s="20">
        <v>0.16</v>
      </c>
      <c r="O104" s="20">
        <v>0.16</v>
      </c>
      <c r="P104" s="20">
        <v>0.16</v>
      </c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</row>
    <row r="105" s="4" customFormat="1" ht="18" customHeight="1" spans="1:30">
      <c r="A105" s="13" t="s">
        <v>199</v>
      </c>
      <c r="B105" s="13" t="s">
        <v>174</v>
      </c>
      <c r="C105" s="13" t="s">
        <v>203</v>
      </c>
      <c r="D105" s="14">
        <v>423001</v>
      </c>
      <c r="E105" s="14" t="s">
        <v>3</v>
      </c>
      <c r="F105" s="14" t="s">
        <v>735</v>
      </c>
      <c r="G105" s="15" t="s">
        <v>902</v>
      </c>
      <c r="H105" s="14" t="s">
        <v>903</v>
      </c>
      <c r="I105" s="18">
        <v>45292</v>
      </c>
      <c r="J105" s="18">
        <v>45657</v>
      </c>
      <c r="K105" s="19">
        <v>100</v>
      </c>
      <c r="L105" s="19" t="s">
        <v>480</v>
      </c>
      <c r="M105" s="20">
        <v>0.2</v>
      </c>
      <c r="N105" s="20">
        <v>0.2</v>
      </c>
      <c r="O105" s="20">
        <v>0.2</v>
      </c>
      <c r="P105" s="20">
        <v>0.2</v>
      </c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</row>
    <row r="106" s="4" customFormat="1" ht="18" customHeight="1" spans="1:30">
      <c r="A106" s="13" t="s">
        <v>199</v>
      </c>
      <c r="B106" s="13" t="s">
        <v>174</v>
      </c>
      <c r="C106" s="13" t="s">
        <v>203</v>
      </c>
      <c r="D106" s="14">
        <v>423001</v>
      </c>
      <c r="E106" s="14" t="s">
        <v>3</v>
      </c>
      <c r="F106" s="14" t="s">
        <v>735</v>
      </c>
      <c r="G106" s="15" t="s">
        <v>904</v>
      </c>
      <c r="H106" s="14" t="s">
        <v>905</v>
      </c>
      <c r="I106" s="18">
        <v>45292</v>
      </c>
      <c r="J106" s="18">
        <v>45657</v>
      </c>
      <c r="K106" s="19">
        <v>5</v>
      </c>
      <c r="L106" s="19" t="s">
        <v>480</v>
      </c>
      <c r="M106" s="20">
        <v>0.26</v>
      </c>
      <c r="N106" s="20">
        <v>0.26</v>
      </c>
      <c r="O106" s="20">
        <v>0.26</v>
      </c>
      <c r="P106" s="20">
        <v>0.26</v>
      </c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</row>
    <row r="107" s="4" customFormat="1" ht="18" customHeight="1" spans="1:30">
      <c r="A107" s="13" t="s">
        <v>199</v>
      </c>
      <c r="B107" s="13" t="s">
        <v>174</v>
      </c>
      <c r="C107" s="13" t="s">
        <v>203</v>
      </c>
      <c r="D107" s="14">
        <v>423001</v>
      </c>
      <c r="E107" s="14" t="s">
        <v>3</v>
      </c>
      <c r="F107" s="14" t="s">
        <v>735</v>
      </c>
      <c r="G107" s="15" t="s">
        <v>906</v>
      </c>
      <c r="H107" s="14" t="s">
        <v>907</v>
      </c>
      <c r="I107" s="18">
        <v>45292</v>
      </c>
      <c r="J107" s="18">
        <v>45657</v>
      </c>
      <c r="K107" s="19">
        <v>100</v>
      </c>
      <c r="L107" s="19" t="s">
        <v>888</v>
      </c>
      <c r="M107" s="20">
        <v>0.12</v>
      </c>
      <c r="N107" s="20">
        <v>0.12</v>
      </c>
      <c r="O107" s="20">
        <v>0.12</v>
      </c>
      <c r="P107" s="20">
        <v>0.12</v>
      </c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</row>
    <row r="108" s="4" customFormat="1" ht="18" customHeight="1" spans="1:30">
      <c r="A108" s="13" t="s">
        <v>199</v>
      </c>
      <c r="B108" s="13" t="s">
        <v>174</v>
      </c>
      <c r="C108" s="13" t="s">
        <v>203</v>
      </c>
      <c r="D108" s="14">
        <v>423001</v>
      </c>
      <c r="E108" s="14" t="s">
        <v>3</v>
      </c>
      <c r="F108" s="14" t="s">
        <v>735</v>
      </c>
      <c r="G108" s="15" t="s">
        <v>908</v>
      </c>
      <c r="H108" s="14" t="s">
        <v>909</v>
      </c>
      <c r="I108" s="18">
        <v>45292</v>
      </c>
      <c r="J108" s="18">
        <v>45657</v>
      </c>
      <c r="K108" s="19">
        <v>10</v>
      </c>
      <c r="L108" s="19" t="s">
        <v>480</v>
      </c>
      <c r="M108" s="20">
        <v>0.5</v>
      </c>
      <c r="N108" s="20">
        <v>0.5</v>
      </c>
      <c r="O108" s="20">
        <v>0.5</v>
      </c>
      <c r="P108" s="20">
        <v>0.5</v>
      </c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</row>
    <row r="109" s="4" customFormat="1" ht="18" customHeight="1" spans="1:30">
      <c r="A109" s="13" t="s">
        <v>199</v>
      </c>
      <c r="B109" s="13" t="s">
        <v>174</v>
      </c>
      <c r="C109" s="13" t="s">
        <v>203</v>
      </c>
      <c r="D109" s="14">
        <v>423001</v>
      </c>
      <c r="E109" s="14" t="s">
        <v>3</v>
      </c>
      <c r="F109" s="14" t="s">
        <v>735</v>
      </c>
      <c r="G109" s="15" t="s">
        <v>910</v>
      </c>
      <c r="H109" s="14" t="s">
        <v>911</v>
      </c>
      <c r="I109" s="18">
        <v>45292</v>
      </c>
      <c r="J109" s="18">
        <v>45657</v>
      </c>
      <c r="K109" s="19">
        <v>5</v>
      </c>
      <c r="L109" s="19" t="s">
        <v>480</v>
      </c>
      <c r="M109" s="20">
        <v>0.2</v>
      </c>
      <c r="N109" s="20">
        <v>0.2</v>
      </c>
      <c r="O109" s="20">
        <v>0.2</v>
      </c>
      <c r="P109" s="20">
        <v>0.2</v>
      </c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</row>
    <row r="110" s="4" customFormat="1" ht="18" customHeight="1" spans="1:30">
      <c r="A110" s="13" t="s">
        <v>199</v>
      </c>
      <c r="B110" s="13" t="s">
        <v>174</v>
      </c>
      <c r="C110" s="13" t="s">
        <v>203</v>
      </c>
      <c r="D110" s="14">
        <v>423001</v>
      </c>
      <c r="E110" s="14" t="s">
        <v>3</v>
      </c>
      <c r="F110" s="14" t="s">
        <v>735</v>
      </c>
      <c r="G110" s="15" t="s">
        <v>912</v>
      </c>
      <c r="H110" s="14" t="s">
        <v>913</v>
      </c>
      <c r="I110" s="18">
        <v>45292</v>
      </c>
      <c r="J110" s="18">
        <v>45657</v>
      </c>
      <c r="K110" s="19">
        <v>1</v>
      </c>
      <c r="L110" s="19" t="s">
        <v>480</v>
      </c>
      <c r="M110" s="20">
        <v>0.05</v>
      </c>
      <c r="N110" s="20">
        <v>0.05</v>
      </c>
      <c r="O110" s="20">
        <v>0.05</v>
      </c>
      <c r="P110" s="20">
        <v>0.05</v>
      </c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</row>
    <row r="111" s="4" customFormat="1" ht="18" customHeight="1" spans="1:30">
      <c r="A111" s="13" t="s">
        <v>199</v>
      </c>
      <c r="B111" s="13" t="s">
        <v>174</v>
      </c>
      <c r="C111" s="13" t="s">
        <v>203</v>
      </c>
      <c r="D111" s="14">
        <v>423001</v>
      </c>
      <c r="E111" s="14" t="s">
        <v>3</v>
      </c>
      <c r="F111" s="14" t="s">
        <v>735</v>
      </c>
      <c r="G111" s="15" t="s">
        <v>914</v>
      </c>
      <c r="H111" s="14" t="s">
        <v>915</v>
      </c>
      <c r="I111" s="18">
        <v>45292</v>
      </c>
      <c r="J111" s="18">
        <v>45657</v>
      </c>
      <c r="K111" s="19">
        <v>1</v>
      </c>
      <c r="L111" s="19" t="s">
        <v>480</v>
      </c>
      <c r="M111" s="20">
        <v>0.05</v>
      </c>
      <c r="N111" s="20">
        <v>0.05</v>
      </c>
      <c r="O111" s="20">
        <v>0.05</v>
      </c>
      <c r="P111" s="20">
        <v>0.05</v>
      </c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</row>
    <row r="112" s="4" customFormat="1" ht="18" customHeight="1" spans="1:30">
      <c r="A112" s="13" t="s">
        <v>199</v>
      </c>
      <c r="B112" s="13" t="s">
        <v>174</v>
      </c>
      <c r="C112" s="13" t="s">
        <v>203</v>
      </c>
      <c r="D112" s="14">
        <v>423001</v>
      </c>
      <c r="E112" s="14" t="s">
        <v>3</v>
      </c>
      <c r="F112" s="14" t="s">
        <v>735</v>
      </c>
      <c r="G112" s="15" t="s">
        <v>916</v>
      </c>
      <c r="H112" s="14" t="s">
        <v>917</v>
      </c>
      <c r="I112" s="18">
        <v>45292</v>
      </c>
      <c r="J112" s="18">
        <v>45657</v>
      </c>
      <c r="K112" s="19">
        <v>1000</v>
      </c>
      <c r="L112" s="19" t="s">
        <v>862</v>
      </c>
      <c r="M112" s="20">
        <v>1.5</v>
      </c>
      <c r="N112" s="20">
        <v>1.5</v>
      </c>
      <c r="O112" s="20">
        <v>1.5</v>
      </c>
      <c r="P112" s="20">
        <v>1.5</v>
      </c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</row>
    <row r="113" s="4" customFormat="1" ht="18" customHeight="1" spans="1:30">
      <c r="A113" s="13" t="s">
        <v>199</v>
      </c>
      <c r="B113" s="13" t="s">
        <v>174</v>
      </c>
      <c r="C113" s="13" t="s">
        <v>203</v>
      </c>
      <c r="D113" s="14">
        <v>423001</v>
      </c>
      <c r="E113" s="14" t="s">
        <v>3</v>
      </c>
      <c r="F113" s="14" t="s">
        <v>735</v>
      </c>
      <c r="G113" s="15" t="s">
        <v>918</v>
      </c>
      <c r="H113" s="14" t="s">
        <v>919</v>
      </c>
      <c r="I113" s="18">
        <v>45292</v>
      </c>
      <c r="J113" s="18">
        <v>45657</v>
      </c>
      <c r="K113" s="19">
        <v>20</v>
      </c>
      <c r="L113" s="19" t="s">
        <v>480</v>
      </c>
      <c r="M113" s="20">
        <v>0.5</v>
      </c>
      <c r="N113" s="20">
        <v>0.5</v>
      </c>
      <c r="O113" s="20">
        <v>0.5</v>
      </c>
      <c r="P113" s="20">
        <v>0.5</v>
      </c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</row>
    <row r="114" s="4" customFormat="1" ht="18" customHeight="1" spans="1:30">
      <c r="A114" s="13" t="s">
        <v>199</v>
      </c>
      <c r="B114" s="13" t="s">
        <v>174</v>
      </c>
      <c r="C114" s="13" t="s">
        <v>203</v>
      </c>
      <c r="D114" s="14">
        <v>423001</v>
      </c>
      <c r="E114" s="14" t="s">
        <v>3</v>
      </c>
      <c r="F114" s="14" t="s">
        <v>735</v>
      </c>
      <c r="G114" s="15" t="s">
        <v>920</v>
      </c>
      <c r="H114" s="14" t="s">
        <v>921</v>
      </c>
      <c r="I114" s="18">
        <v>45292</v>
      </c>
      <c r="J114" s="18">
        <v>45657</v>
      </c>
      <c r="K114" s="19">
        <v>10</v>
      </c>
      <c r="L114" s="19" t="s">
        <v>480</v>
      </c>
      <c r="M114" s="20">
        <v>0.2</v>
      </c>
      <c r="N114" s="20">
        <v>0.2</v>
      </c>
      <c r="O114" s="20">
        <v>0.2</v>
      </c>
      <c r="P114" s="20">
        <v>0.2</v>
      </c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</row>
    <row r="115" s="4" customFormat="1" ht="18" customHeight="1" spans="1:30">
      <c r="A115" s="13" t="s">
        <v>199</v>
      </c>
      <c r="B115" s="13" t="s">
        <v>174</v>
      </c>
      <c r="C115" s="13" t="s">
        <v>203</v>
      </c>
      <c r="D115" s="14">
        <v>423001</v>
      </c>
      <c r="E115" s="14" t="s">
        <v>3</v>
      </c>
      <c r="F115" s="14" t="s">
        <v>735</v>
      </c>
      <c r="G115" s="15" t="s">
        <v>922</v>
      </c>
      <c r="H115" s="14" t="s">
        <v>923</v>
      </c>
      <c r="I115" s="18">
        <v>45292</v>
      </c>
      <c r="J115" s="18">
        <v>45657</v>
      </c>
      <c r="K115" s="19">
        <v>100</v>
      </c>
      <c r="L115" s="19" t="s">
        <v>791</v>
      </c>
      <c r="M115" s="20">
        <v>0.05</v>
      </c>
      <c r="N115" s="20">
        <v>0.05</v>
      </c>
      <c r="O115" s="20">
        <v>0.05</v>
      </c>
      <c r="P115" s="20">
        <v>0.05</v>
      </c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</row>
    <row r="116" s="4" customFormat="1" ht="18" customHeight="1" spans="1:30">
      <c r="A116" s="13" t="s">
        <v>199</v>
      </c>
      <c r="B116" s="13" t="s">
        <v>174</v>
      </c>
      <c r="C116" s="13" t="s">
        <v>203</v>
      </c>
      <c r="D116" s="14">
        <v>423001</v>
      </c>
      <c r="E116" s="14" t="s">
        <v>3</v>
      </c>
      <c r="F116" s="14" t="s">
        <v>735</v>
      </c>
      <c r="G116" s="15" t="s">
        <v>924</v>
      </c>
      <c r="H116" s="14" t="s">
        <v>925</v>
      </c>
      <c r="I116" s="18">
        <v>45292</v>
      </c>
      <c r="J116" s="18">
        <v>45657</v>
      </c>
      <c r="K116" s="19">
        <v>20</v>
      </c>
      <c r="L116" s="19" t="s">
        <v>791</v>
      </c>
      <c r="M116" s="20">
        <v>0.05</v>
      </c>
      <c r="N116" s="20">
        <v>0.05</v>
      </c>
      <c r="O116" s="20">
        <v>0.05</v>
      </c>
      <c r="P116" s="20">
        <v>0.05</v>
      </c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</row>
    <row r="117" s="4" customFormat="1" ht="18" customHeight="1" spans="1:30">
      <c r="A117" s="13" t="s">
        <v>199</v>
      </c>
      <c r="B117" s="13" t="s">
        <v>174</v>
      </c>
      <c r="C117" s="13" t="s">
        <v>203</v>
      </c>
      <c r="D117" s="14">
        <v>423001</v>
      </c>
      <c r="E117" s="14" t="s">
        <v>3</v>
      </c>
      <c r="F117" s="14" t="s">
        <v>735</v>
      </c>
      <c r="G117" s="15" t="s">
        <v>926</v>
      </c>
      <c r="H117" s="14" t="s">
        <v>927</v>
      </c>
      <c r="I117" s="18">
        <v>45292</v>
      </c>
      <c r="J117" s="18">
        <v>45657</v>
      </c>
      <c r="K117" s="19">
        <v>10</v>
      </c>
      <c r="L117" s="19" t="s">
        <v>791</v>
      </c>
      <c r="M117" s="20">
        <v>0.05</v>
      </c>
      <c r="N117" s="20">
        <v>0.05</v>
      </c>
      <c r="O117" s="20">
        <v>0.05</v>
      </c>
      <c r="P117" s="20">
        <v>0.05</v>
      </c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</row>
    <row r="118" s="4" customFormat="1" ht="18" customHeight="1" spans="1:30">
      <c r="A118" s="13" t="s">
        <v>199</v>
      </c>
      <c r="B118" s="13" t="s">
        <v>174</v>
      </c>
      <c r="C118" s="13" t="s">
        <v>203</v>
      </c>
      <c r="D118" s="14">
        <v>423001</v>
      </c>
      <c r="E118" s="14" t="s">
        <v>3</v>
      </c>
      <c r="F118" s="14" t="s">
        <v>735</v>
      </c>
      <c r="G118" s="15" t="s">
        <v>928</v>
      </c>
      <c r="H118" s="14" t="s">
        <v>929</v>
      </c>
      <c r="I118" s="18">
        <v>45292</v>
      </c>
      <c r="J118" s="18">
        <v>45657</v>
      </c>
      <c r="K118" s="19">
        <v>20</v>
      </c>
      <c r="L118" s="19" t="s">
        <v>791</v>
      </c>
      <c r="M118" s="20">
        <v>0.05</v>
      </c>
      <c r="N118" s="20">
        <v>0.05</v>
      </c>
      <c r="O118" s="20">
        <v>0.05</v>
      </c>
      <c r="P118" s="20">
        <v>0.05</v>
      </c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</row>
    <row r="119" s="4" customFormat="1" ht="18" customHeight="1" spans="1:30">
      <c r="A119" s="13" t="s">
        <v>199</v>
      </c>
      <c r="B119" s="13" t="s">
        <v>174</v>
      </c>
      <c r="C119" s="13" t="s">
        <v>203</v>
      </c>
      <c r="D119" s="14">
        <v>423001</v>
      </c>
      <c r="E119" s="14" t="s">
        <v>3</v>
      </c>
      <c r="F119" s="14" t="s">
        <v>735</v>
      </c>
      <c r="G119" s="15" t="s">
        <v>930</v>
      </c>
      <c r="H119" s="14" t="s">
        <v>931</v>
      </c>
      <c r="I119" s="18">
        <v>45292</v>
      </c>
      <c r="J119" s="18">
        <v>45657</v>
      </c>
      <c r="K119" s="19">
        <v>2</v>
      </c>
      <c r="L119" s="19" t="s">
        <v>932</v>
      </c>
      <c r="M119" s="20">
        <v>0.022</v>
      </c>
      <c r="N119" s="20">
        <v>0.022</v>
      </c>
      <c r="O119" s="20">
        <v>0.022</v>
      </c>
      <c r="P119" s="20">
        <v>0.022</v>
      </c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</row>
    <row r="120" s="4" customFormat="1" ht="18" customHeight="1" spans="1:30">
      <c r="A120" s="13" t="s">
        <v>199</v>
      </c>
      <c r="B120" s="13" t="s">
        <v>174</v>
      </c>
      <c r="C120" s="13" t="s">
        <v>203</v>
      </c>
      <c r="D120" s="14">
        <v>423001</v>
      </c>
      <c r="E120" s="14" t="s">
        <v>3</v>
      </c>
      <c r="F120" s="14" t="s">
        <v>735</v>
      </c>
      <c r="G120" s="15" t="s">
        <v>933</v>
      </c>
      <c r="H120" s="14" t="s">
        <v>934</v>
      </c>
      <c r="I120" s="18">
        <v>45292</v>
      </c>
      <c r="J120" s="18">
        <v>45657</v>
      </c>
      <c r="K120" s="19">
        <v>2</v>
      </c>
      <c r="L120" s="19" t="s">
        <v>562</v>
      </c>
      <c r="M120" s="20">
        <v>0.04</v>
      </c>
      <c r="N120" s="20">
        <v>0.04</v>
      </c>
      <c r="O120" s="20">
        <v>0.04</v>
      </c>
      <c r="P120" s="20">
        <v>0.04</v>
      </c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</row>
    <row r="121" s="4" customFormat="1" ht="18" customHeight="1" spans="1:30">
      <c r="A121" s="13" t="s">
        <v>199</v>
      </c>
      <c r="B121" s="13" t="s">
        <v>174</v>
      </c>
      <c r="C121" s="13" t="s">
        <v>203</v>
      </c>
      <c r="D121" s="14">
        <v>423001</v>
      </c>
      <c r="E121" s="14" t="s">
        <v>3</v>
      </c>
      <c r="F121" s="14" t="s">
        <v>735</v>
      </c>
      <c r="G121" s="15" t="s">
        <v>935</v>
      </c>
      <c r="H121" s="14" t="s">
        <v>936</v>
      </c>
      <c r="I121" s="18">
        <v>45292</v>
      </c>
      <c r="J121" s="18">
        <v>45657</v>
      </c>
      <c r="K121" s="19">
        <v>1</v>
      </c>
      <c r="L121" s="19" t="s">
        <v>480</v>
      </c>
      <c r="M121" s="20">
        <v>0.01</v>
      </c>
      <c r="N121" s="20">
        <v>0.01</v>
      </c>
      <c r="O121" s="20">
        <v>0.01</v>
      </c>
      <c r="P121" s="20">
        <v>0.01</v>
      </c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</row>
    <row r="122" s="4" customFormat="1" ht="18" customHeight="1" spans="1:30">
      <c r="A122" s="13" t="s">
        <v>199</v>
      </c>
      <c r="B122" s="13" t="s">
        <v>174</v>
      </c>
      <c r="C122" s="13" t="s">
        <v>203</v>
      </c>
      <c r="D122" s="14">
        <v>423001</v>
      </c>
      <c r="E122" s="14" t="s">
        <v>3</v>
      </c>
      <c r="F122" s="14" t="s">
        <v>735</v>
      </c>
      <c r="G122" s="15" t="s">
        <v>937</v>
      </c>
      <c r="H122" s="14" t="s">
        <v>938</v>
      </c>
      <c r="I122" s="18">
        <v>45292</v>
      </c>
      <c r="J122" s="18">
        <v>45657</v>
      </c>
      <c r="K122" s="19">
        <v>2</v>
      </c>
      <c r="L122" s="19" t="s">
        <v>480</v>
      </c>
      <c r="M122" s="20">
        <v>0.02</v>
      </c>
      <c r="N122" s="20">
        <v>0.02</v>
      </c>
      <c r="O122" s="20">
        <v>0.02</v>
      </c>
      <c r="P122" s="20">
        <v>0.02</v>
      </c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</row>
    <row r="123" s="4" customFormat="1" ht="18" customHeight="1" spans="1:30">
      <c r="A123" s="13" t="s">
        <v>199</v>
      </c>
      <c r="B123" s="13" t="s">
        <v>174</v>
      </c>
      <c r="C123" s="13" t="s">
        <v>203</v>
      </c>
      <c r="D123" s="14">
        <v>423001</v>
      </c>
      <c r="E123" s="14" t="s">
        <v>3</v>
      </c>
      <c r="F123" s="14" t="s">
        <v>735</v>
      </c>
      <c r="G123" s="15" t="s">
        <v>939</v>
      </c>
      <c r="H123" s="14" t="s">
        <v>940</v>
      </c>
      <c r="I123" s="18">
        <v>45292</v>
      </c>
      <c r="J123" s="18">
        <v>45657</v>
      </c>
      <c r="K123" s="19">
        <v>4</v>
      </c>
      <c r="L123" s="19" t="s">
        <v>480</v>
      </c>
      <c r="M123" s="20">
        <v>0.01</v>
      </c>
      <c r="N123" s="20">
        <v>0.01</v>
      </c>
      <c r="O123" s="20">
        <v>0.01</v>
      </c>
      <c r="P123" s="20">
        <v>0.01</v>
      </c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</row>
    <row r="124" s="4" customFormat="1" ht="18" customHeight="1" spans="1:30">
      <c r="A124" s="13" t="s">
        <v>199</v>
      </c>
      <c r="B124" s="13" t="s">
        <v>174</v>
      </c>
      <c r="C124" s="13" t="s">
        <v>203</v>
      </c>
      <c r="D124" s="14">
        <v>423001</v>
      </c>
      <c r="E124" s="14" t="s">
        <v>3</v>
      </c>
      <c r="F124" s="14" t="s">
        <v>735</v>
      </c>
      <c r="G124" s="15" t="s">
        <v>941</v>
      </c>
      <c r="H124" s="14" t="s">
        <v>942</v>
      </c>
      <c r="I124" s="18">
        <v>45292</v>
      </c>
      <c r="J124" s="18">
        <v>45657</v>
      </c>
      <c r="K124" s="19">
        <v>20</v>
      </c>
      <c r="L124" s="19" t="s">
        <v>480</v>
      </c>
      <c r="M124" s="20">
        <v>0.03</v>
      </c>
      <c r="N124" s="20">
        <v>0.03</v>
      </c>
      <c r="O124" s="20">
        <v>0.03</v>
      </c>
      <c r="P124" s="20">
        <v>0.03</v>
      </c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</row>
    <row r="125" s="4" customFormat="1" ht="18" customHeight="1" spans="1:30">
      <c r="A125" s="13" t="s">
        <v>199</v>
      </c>
      <c r="B125" s="13" t="s">
        <v>174</v>
      </c>
      <c r="C125" s="13" t="s">
        <v>203</v>
      </c>
      <c r="D125" s="14">
        <v>423001</v>
      </c>
      <c r="E125" s="14" t="s">
        <v>3</v>
      </c>
      <c r="F125" s="14" t="s">
        <v>735</v>
      </c>
      <c r="G125" s="15" t="s">
        <v>943</v>
      </c>
      <c r="H125" s="14" t="s">
        <v>944</v>
      </c>
      <c r="I125" s="18">
        <v>45292</v>
      </c>
      <c r="J125" s="18">
        <v>45657</v>
      </c>
      <c r="K125" s="19">
        <v>10</v>
      </c>
      <c r="L125" s="19" t="s">
        <v>480</v>
      </c>
      <c r="M125" s="20">
        <v>0.05</v>
      </c>
      <c r="N125" s="20">
        <v>0.05</v>
      </c>
      <c r="O125" s="20">
        <v>0.05</v>
      </c>
      <c r="P125" s="20">
        <v>0.05</v>
      </c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</row>
    <row r="126" s="4" customFormat="1" ht="18" customHeight="1" spans="1:30">
      <c r="A126" s="13" t="s">
        <v>199</v>
      </c>
      <c r="B126" s="13" t="s">
        <v>174</v>
      </c>
      <c r="C126" s="13" t="s">
        <v>203</v>
      </c>
      <c r="D126" s="14">
        <v>423001</v>
      </c>
      <c r="E126" s="14" t="s">
        <v>3</v>
      </c>
      <c r="F126" s="14" t="s">
        <v>735</v>
      </c>
      <c r="G126" s="15" t="s">
        <v>945</v>
      </c>
      <c r="H126" s="14" t="s">
        <v>946</v>
      </c>
      <c r="I126" s="18">
        <v>45292</v>
      </c>
      <c r="J126" s="18">
        <v>45657</v>
      </c>
      <c r="K126" s="19">
        <v>1</v>
      </c>
      <c r="L126" s="19" t="s">
        <v>480</v>
      </c>
      <c r="M126" s="20">
        <v>0.02</v>
      </c>
      <c r="N126" s="20">
        <v>0.02</v>
      </c>
      <c r="O126" s="20">
        <v>0.02</v>
      </c>
      <c r="P126" s="20">
        <v>0.02</v>
      </c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</row>
    <row r="127" s="4" customFormat="1" ht="18" customHeight="1" spans="1:30">
      <c r="A127" s="13" t="s">
        <v>199</v>
      </c>
      <c r="B127" s="13" t="s">
        <v>174</v>
      </c>
      <c r="C127" s="13" t="s">
        <v>203</v>
      </c>
      <c r="D127" s="14">
        <v>423001</v>
      </c>
      <c r="E127" s="14" t="s">
        <v>3</v>
      </c>
      <c r="F127" s="14" t="s">
        <v>735</v>
      </c>
      <c r="G127" s="15" t="s">
        <v>947</v>
      </c>
      <c r="H127" s="14" t="s">
        <v>948</v>
      </c>
      <c r="I127" s="18">
        <v>45292</v>
      </c>
      <c r="J127" s="18">
        <v>45657</v>
      </c>
      <c r="K127" s="19">
        <v>2</v>
      </c>
      <c r="L127" s="19" t="s">
        <v>480</v>
      </c>
      <c r="M127" s="20">
        <v>0.04</v>
      </c>
      <c r="N127" s="20">
        <v>0.04</v>
      </c>
      <c r="O127" s="20">
        <v>0.04</v>
      </c>
      <c r="P127" s="20">
        <v>0.04</v>
      </c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</row>
    <row r="128" s="4" customFormat="1" ht="18" customHeight="1" spans="1:30">
      <c r="A128" s="13" t="s">
        <v>199</v>
      </c>
      <c r="B128" s="13" t="s">
        <v>174</v>
      </c>
      <c r="C128" s="13" t="s">
        <v>203</v>
      </c>
      <c r="D128" s="14">
        <v>423001</v>
      </c>
      <c r="E128" s="14" t="s">
        <v>3</v>
      </c>
      <c r="F128" s="14" t="s">
        <v>735</v>
      </c>
      <c r="G128" s="15" t="s">
        <v>949</v>
      </c>
      <c r="H128" s="14" t="s">
        <v>950</v>
      </c>
      <c r="I128" s="18">
        <v>45292</v>
      </c>
      <c r="J128" s="18">
        <v>45657</v>
      </c>
      <c r="K128" s="19">
        <v>2400</v>
      </c>
      <c r="L128" s="19" t="s">
        <v>951</v>
      </c>
      <c r="M128" s="20">
        <v>0.84</v>
      </c>
      <c r="N128" s="20">
        <v>0.84</v>
      </c>
      <c r="O128" s="20">
        <v>0.84</v>
      </c>
      <c r="P128" s="20">
        <v>0.84</v>
      </c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</row>
    <row r="129" s="4" customFormat="1" ht="18" customHeight="1" spans="1:30">
      <c r="A129" s="13" t="s">
        <v>199</v>
      </c>
      <c r="B129" s="13" t="s">
        <v>174</v>
      </c>
      <c r="C129" s="13" t="s">
        <v>203</v>
      </c>
      <c r="D129" s="14">
        <v>423001</v>
      </c>
      <c r="E129" s="14" t="s">
        <v>3</v>
      </c>
      <c r="F129" s="14" t="s">
        <v>735</v>
      </c>
      <c r="G129" s="15" t="s">
        <v>952</v>
      </c>
      <c r="H129" s="14" t="s">
        <v>953</v>
      </c>
      <c r="I129" s="18">
        <v>45292</v>
      </c>
      <c r="J129" s="18">
        <v>45657</v>
      </c>
      <c r="K129" s="19">
        <v>50</v>
      </c>
      <c r="L129" s="19" t="s">
        <v>951</v>
      </c>
      <c r="M129" s="20">
        <v>0.015</v>
      </c>
      <c r="N129" s="20">
        <v>0.015</v>
      </c>
      <c r="O129" s="20">
        <v>0.015</v>
      </c>
      <c r="P129" s="20">
        <v>0.015</v>
      </c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</row>
    <row r="130" s="4" customFormat="1" ht="18" customHeight="1" spans="1:30">
      <c r="A130" s="13" t="s">
        <v>199</v>
      </c>
      <c r="B130" s="13" t="s">
        <v>174</v>
      </c>
      <c r="C130" s="13" t="s">
        <v>203</v>
      </c>
      <c r="D130" s="14">
        <v>423001</v>
      </c>
      <c r="E130" s="14" t="s">
        <v>3</v>
      </c>
      <c r="F130" s="14" t="s">
        <v>735</v>
      </c>
      <c r="G130" s="15" t="s">
        <v>954</v>
      </c>
      <c r="H130" s="14" t="s">
        <v>955</v>
      </c>
      <c r="I130" s="18">
        <v>45292</v>
      </c>
      <c r="J130" s="18">
        <v>45657</v>
      </c>
      <c r="K130" s="19">
        <v>20</v>
      </c>
      <c r="L130" s="19" t="s">
        <v>951</v>
      </c>
      <c r="M130" s="20">
        <v>0.02</v>
      </c>
      <c r="N130" s="20">
        <v>0.02</v>
      </c>
      <c r="O130" s="20">
        <v>0.02</v>
      </c>
      <c r="P130" s="20">
        <v>0.02</v>
      </c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</row>
    <row r="131" s="4" customFormat="1" ht="18" customHeight="1" spans="1:30">
      <c r="A131" s="13" t="s">
        <v>199</v>
      </c>
      <c r="B131" s="13" t="s">
        <v>174</v>
      </c>
      <c r="C131" s="13" t="s">
        <v>203</v>
      </c>
      <c r="D131" s="14">
        <v>423001</v>
      </c>
      <c r="E131" s="14" t="s">
        <v>3</v>
      </c>
      <c r="F131" s="14" t="s">
        <v>735</v>
      </c>
      <c r="G131" s="15" t="s">
        <v>956</v>
      </c>
      <c r="H131" s="14" t="s">
        <v>957</v>
      </c>
      <c r="I131" s="18">
        <v>45292</v>
      </c>
      <c r="J131" s="18">
        <v>45657</v>
      </c>
      <c r="K131" s="19">
        <v>60</v>
      </c>
      <c r="L131" s="19" t="s">
        <v>951</v>
      </c>
      <c r="M131" s="20">
        <v>0.04</v>
      </c>
      <c r="N131" s="20">
        <v>0.04</v>
      </c>
      <c r="O131" s="20">
        <v>0.04</v>
      </c>
      <c r="P131" s="20">
        <v>0.04</v>
      </c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</row>
    <row r="132" s="4" customFormat="1" ht="18" customHeight="1" spans="1:30">
      <c r="A132" s="13" t="s">
        <v>199</v>
      </c>
      <c r="B132" s="13" t="s">
        <v>174</v>
      </c>
      <c r="C132" s="13" t="s">
        <v>203</v>
      </c>
      <c r="D132" s="14">
        <v>423001</v>
      </c>
      <c r="E132" s="14" t="s">
        <v>3</v>
      </c>
      <c r="F132" s="14" t="s">
        <v>735</v>
      </c>
      <c r="G132" s="15" t="s">
        <v>958</v>
      </c>
      <c r="H132" s="14" t="s">
        <v>959</v>
      </c>
      <c r="I132" s="18">
        <v>45292</v>
      </c>
      <c r="J132" s="18">
        <v>45657</v>
      </c>
      <c r="K132" s="19">
        <v>4500</v>
      </c>
      <c r="L132" s="19" t="s">
        <v>951</v>
      </c>
      <c r="M132" s="20">
        <v>3.5</v>
      </c>
      <c r="N132" s="20">
        <v>3.5</v>
      </c>
      <c r="O132" s="20">
        <v>3.5</v>
      </c>
      <c r="P132" s="20">
        <v>3.5</v>
      </c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</row>
    <row r="133" s="4" customFormat="1" ht="18" customHeight="1" spans="1:30">
      <c r="A133" s="13" t="s">
        <v>199</v>
      </c>
      <c r="B133" s="13" t="s">
        <v>174</v>
      </c>
      <c r="C133" s="13" t="s">
        <v>203</v>
      </c>
      <c r="D133" s="14">
        <v>423001</v>
      </c>
      <c r="E133" s="14" t="s">
        <v>3</v>
      </c>
      <c r="F133" s="14" t="s">
        <v>735</v>
      </c>
      <c r="G133" s="15" t="s">
        <v>960</v>
      </c>
      <c r="H133" s="14" t="s">
        <v>961</v>
      </c>
      <c r="I133" s="18">
        <v>45292</v>
      </c>
      <c r="J133" s="18">
        <v>45657</v>
      </c>
      <c r="K133" s="19">
        <v>80</v>
      </c>
      <c r="L133" s="19" t="s">
        <v>951</v>
      </c>
      <c r="M133" s="20">
        <v>0.07</v>
      </c>
      <c r="N133" s="20">
        <v>0.07</v>
      </c>
      <c r="O133" s="20">
        <v>0.07</v>
      </c>
      <c r="P133" s="20">
        <v>0.07</v>
      </c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</row>
    <row r="134" s="4" customFormat="1" ht="18" customHeight="1" spans="1:30">
      <c r="A134" s="13" t="s">
        <v>199</v>
      </c>
      <c r="B134" s="13" t="s">
        <v>174</v>
      </c>
      <c r="C134" s="13" t="s">
        <v>203</v>
      </c>
      <c r="D134" s="14">
        <v>423001</v>
      </c>
      <c r="E134" s="14" t="s">
        <v>3</v>
      </c>
      <c r="F134" s="14" t="s">
        <v>735</v>
      </c>
      <c r="G134" s="15" t="s">
        <v>962</v>
      </c>
      <c r="H134" s="14" t="s">
        <v>963</v>
      </c>
      <c r="I134" s="18">
        <v>45292</v>
      </c>
      <c r="J134" s="18">
        <v>45657</v>
      </c>
      <c r="K134" s="19">
        <v>40</v>
      </c>
      <c r="L134" s="19" t="s">
        <v>951</v>
      </c>
      <c r="M134" s="20">
        <v>0.08</v>
      </c>
      <c r="N134" s="20">
        <v>0.08</v>
      </c>
      <c r="O134" s="20">
        <v>0.08</v>
      </c>
      <c r="P134" s="20">
        <v>0.08</v>
      </c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</row>
    <row r="135" s="4" customFormat="1" ht="18" customHeight="1" spans="1:30">
      <c r="A135" s="13" t="s">
        <v>199</v>
      </c>
      <c r="B135" s="13" t="s">
        <v>174</v>
      </c>
      <c r="C135" s="13" t="s">
        <v>203</v>
      </c>
      <c r="D135" s="14">
        <v>423001</v>
      </c>
      <c r="E135" s="14" t="s">
        <v>3</v>
      </c>
      <c r="F135" s="14" t="s">
        <v>735</v>
      </c>
      <c r="G135" s="15" t="s">
        <v>964</v>
      </c>
      <c r="H135" s="14" t="s">
        <v>965</v>
      </c>
      <c r="I135" s="18">
        <v>45292</v>
      </c>
      <c r="J135" s="18">
        <v>45657</v>
      </c>
      <c r="K135" s="19">
        <v>300</v>
      </c>
      <c r="L135" s="19" t="s">
        <v>951</v>
      </c>
      <c r="M135" s="20">
        <v>0.72</v>
      </c>
      <c r="N135" s="20">
        <v>0.72</v>
      </c>
      <c r="O135" s="20">
        <v>0.72</v>
      </c>
      <c r="P135" s="20">
        <v>0.72</v>
      </c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</row>
    <row r="136" s="4" customFormat="1" ht="18" customHeight="1" spans="1:30">
      <c r="A136" s="13" t="s">
        <v>199</v>
      </c>
      <c r="B136" s="13" t="s">
        <v>174</v>
      </c>
      <c r="C136" s="13" t="s">
        <v>203</v>
      </c>
      <c r="D136" s="14">
        <v>423001</v>
      </c>
      <c r="E136" s="14" t="s">
        <v>3</v>
      </c>
      <c r="F136" s="14" t="s">
        <v>735</v>
      </c>
      <c r="G136" s="15" t="s">
        <v>966</v>
      </c>
      <c r="H136" s="14" t="s">
        <v>967</v>
      </c>
      <c r="I136" s="18">
        <v>45292</v>
      </c>
      <c r="J136" s="18">
        <v>45657</v>
      </c>
      <c r="K136" s="19">
        <v>120</v>
      </c>
      <c r="L136" s="19" t="s">
        <v>951</v>
      </c>
      <c r="M136" s="20">
        <v>0.288</v>
      </c>
      <c r="N136" s="20">
        <v>0.288</v>
      </c>
      <c r="O136" s="20">
        <v>0.288</v>
      </c>
      <c r="P136" s="20">
        <v>0.288</v>
      </c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</row>
    <row r="137" s="4" customFormat="1" ht="18" customHeight="1" spans="1:30">
      <c r="A137" s="13" t="s">
        <v>199</v>
      </c>
      <c r="B137" s="13" t="s">
        <v>174</v>
      </c>
      <c r="C137" s="13" t="s">
        <v>203</v>
      </c>
      <c r="D137" s="14">
        <v>423001</v>
      </c>
      <c r="E137" s="14" t="s">
        <v>3</v>
      </c>
      <c r="F137" s="14" t="s">
        <v>735</v>
      </c>
      <c r="G137" s="15" t="s">
        <v>968</v>
      </c>
      <c r="H137" s="14" t="s">
        <v>969</v>
      </c>
      <c r="I137" s="18">
        <v>45292</v>
      </c>
      <c r="J137" s="18">
        <v>45657</v>
      </c>
      <c r="K137" s="19">
        <v>180</v>
      </c>
      <c r="L137" s="19" t="s">
        <v>951</v>
      </c>
      <c r="M137" s="20">
        <v>0.18</v>
      </c>
      <c r="N137" s="20">
        <v>0.18</v>
      </c>
      <c r="O137" s="20">
        <v>0.18</v>
      </c>
      <c r="P137" s="20">
        <v>0.18</v>
      </c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</row>
    <row r="138" s="4" customFormat="1" ht="18" customHeight="1" spans="1:30">
      <c r="A138" s="13" t="s">
        <v>199</v>
      </c>
      <c r="B138" s="13" t="s">
        <v>174</v>
      </c>
      <c r="C138" s="13" t="s">
        <v>203</v>
      </c>
      <c r="D138" s="14">
        <v>423001</v>
      </c>
      <c r="E138" s="14" t="s">
        <v>3</v>
      </c>
      <c r="F138" s="14" t="s">
        <v>735</v>
      </c>
      <c r="G138" s="15" t="s">
        <v>970</v>
      </c>
      <c r="H138" s="14" t="s">
        <v>971</v>
      </c>
      <c r="I138" s="18">
        <v>45292</v>
      </c>
      <c r="J138" s="18">
        <v>45657</v>
      </c>
      <c r="K138" s="19">
        <v>400</v>
      </c>
      <c r="L138" s="19" t="s">
        <v>951</v>
      </c>
      <c r="M138" s="20">
        <v>0.6</v>
      </c>
      <c r="N138" s="20">
        <v>0.6</v>
      </c>
      <c r="O138" s="20">
        <v>0.6</v>
      </c>
      <c r="P138" s="20">
        <v>0.6</v>
      </c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</row>
    <row r="139" s="4" customFormat="1" ht="18" customHeight="1" spans="1:30">
      <c r="A139" s="13" t="s">
        <v>199</v>
      </c>
      <c r="B139" s="13" t="s">
        <v>174</v>
      </c>
      <c r="C139" s="13" t="s">
        <v>203</v>
      </c>
      <c r="D139" s="14">
        <v>423001</v>
      </c>
      <c r="E139" s="14" t="s">
        <v>3</v>
      </c>
      <c r="F139" s="14" t="s">
        <v>735</v>
      </c>
      <c r="G139" s="15" t="s">
        <v>972</v>
      </c>
      <c r="H139" s="14" t="s">
        <v>973</v>
      </c>
      <c r="I139" s="18">
        <v>45292</v>
      </c>
      <c r="J139" s="18">
        <v>45657</v>
      </c>
      <c r="K139" s="19">
        <v>40</v>
      </c>
      <c r="L139" s="19" t="s">
        <v>951</v>
      </c>
      <c r="M139" s="20">
        <v>0.26</v>
      </c>
      <c r="N139" s="20">
        <v>0.26</v>
      </c>
      <c r="O139" s="20">
        <v>0.26</v>
      </c>
      <c r="P139" s="20">
        <v>0.26</v>
      </c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</row>
    <row r="140" s="4" customFormat="1" ht="18" customHeight="1" spans="1:30">
      <c r="A140" s="13" t="s">
        <v>199</v>
      </c>
      <c r="B140" s="13" t="s">
        <v>174</v>
      </c>
      <c r="C140" s="13" t="s">
        <v>203</v>
      </c>
      <c r="D140" s="14">
        <v>423001</v>
      </c>
      <c r="E140" s="14" t="s">
        <v>3</v>
      </c>
      <c r="F140" s="14" t="s">
        <v>735</v>
      </c>
      <c r="G140" s="15" t="s">
        <v>974</v>
      </c>
      <c r="H140" s="14" t="s">
        <v>975</v>
      </c>
      <c r="I140" s="18">
        <v>45292</v>
      </c>
      <c r="J140" s="18">
        <v>45657</v>
      </c>
      <c r="K140" s="19">
        <v>300</v>
      </c>
      <c r="L140" s="19" t="s">
        <v>951</v>
      </c>
      <c r="M140" s="20">
        <v>0.6</v>
      </c>
      <c r="N140" s="20">
        <v>0.6</v>
      </c>
      <c r="O140" s="20">
        <v>0.6</v>
      </c>
      <c r="P140" s="20">
        <v>0.6</v>
      </c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</row>
    <row r="141" s="4" customFormat="1" ht="18" customHeight="1" spans="1:30">
      <c r="A141" s="13" t="s">
        <v>199</v>
      </c>
      <c r="B141" s="13" t="s">
        <v>174</v>
      </c>
      <c r="C141" s="13" t="s">
        <v>203</v>
      </c>
      <c r="D141" s="14">
        <v>423001</v>
      </c>
      <c r="E141" s="14" t="s">
        <v>3</v>
      </c>
      <c r="F141" s="14" t="s">
        <v>735</v>
      </c>
      <c r="G141" s="15" t="s">
        <v>976</v>
      </c>
      <c r="H141" s="14" t="s">
        <v>977</v>
      </c>
      <c r="I141" s="18">
        <v>45292</v>
      </c>
      <c r="J141" s="18">
        <v>45657</v>
      </c>
      <c r="K141" s="19">
        <v>100</v>
      </c>
      <c r="L141" s="19" t="s">
        <v>951</v>
      </c>
      <c r="M141" s="20">
        <v>0.06</v>
      </c>
      <c r="N141" s="20">
        <v>0.06</v>
      </c>
      <c r="O141" s="20">
        <v>0.06</v>
      </c>
      <c r="P141" s="20">
        <v>0.06</v>
      </c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</row>
    <row r="142" s="4" customFormat="1" ht="18" customHeight="1" spans="1:30">
      <c r="A142" s="13" t="s">
        <v>199</v>
      </c>
      <c r="B142" s="13" t="s">
        <v>174</v>
      </c>
      <c r="C142" s="13" t="s">
        <v>203</v>
      </c>
      <c r="D142" s="14">
        <v>423001</v>
      </c>
      <c r="E142" s="14" t="s">
        <v>3</v>
      </c>
      <c r="F142" s="14" t="s">
        <v>735</v>
      </c>
      <c r="G142" s="15" t="s">
        <v>978</v>
      </c>
      <c r="H142" s="14" t="s">
        <v>979</v>
      </c>
      <c r="I142" s="18">
        <v>45292</v>
      </c>
      <c r="J142" s="18">
        <v>45657</v>
      </c>
      <c r="K142" s="19">
        <v>300</v>
      </c>
      <c r="L142" s="19" t="s">
        <v>980</v>
      </c>
      <c r="M142" s="20">
        <v>0.6</v>
      </c>
      <c r="N142" s="20">
        <v>0.6</v>
      </c>
      <c r="O142" s="20">
        <v>0.6</v>
      </c>
      <c r="P142" s="20">
        <v>0.6</v>
      </c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</row>
    <row r="143" s="4" customFormat="1" ht="18" customHeight="1" spans="1:30">
      <c r="A143" s="13" t="s">
        <v>199</v>
      </c>
      <c r="B143" s="13" t="s">
        <v>174</v>
      </c>
      <c r="C143" s="13" t="s">
        <v>203</v>
      </c>
      <c r="D143" s="14">
        <v>423001</v>
      </c>
      <c r="E143" s="14" t="s">
        <v>3</v>
      </c>
      <c r="F143" s="14" t="s">
        <v>735</v>
      </c>
      <c r="G143" s="15" t="s">
        <v>981</v>
      </c>
      <c r="H143" s="14" t="s">
        <v>982</v>
      </c>
      <c r="I143" s="18">
        <v>45292</v>
      </c>
      <c r="J143" s="18">
        <v>45657</v>
      </c>
      <c r="K143" s="19">
        <v>10</v>
      </c>
      <c r="L143" s="19" t="s">
        <v>951</v>
      </c>
      <c r="M143" s="20">
        <v>0.005</v>
      </c>
      <c r="N143" s="20">
        <v>0.005</v>
      </c>
      <c r="O143" s="20">
        <v>0.005</v>
      </c>
      <c r="P143" s="20">
        <v>0.005</v>
      </c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</row>
    <row r="144" s="4" customFormat="1" ht="18" customHeight="1" spans="1:30">
      <c r="A144" s="13" t="s">
        <v>199</v>
      </c>
      <c r="B144" s="13" t="s">
        <v>174</v>
      </c>
      <c r="C144" s="13" t="s">
        <v>203</v>
      </c>
      <c r="D144" s="14">
        <v>423001</v>
      </c>
      <c r="E144" s="14" t="s">
        <v>3</v>
      </c>
      <c r="F144" s="14" t="s">
        <v>735</v>
      </c>
      <c r="G144" s="15" t="s">
        <v>983</v>
      </c>
      <c r="H144" s="14" t="s">
        <v>984</v>
      </c>
      <c r="I144" s="18">
        <v>45292</v>
      </c>
      <c r="J144" s="18">
        <v>45657</v>
      </c>
      <c r="K144" s="19">
        <v>100</v>
      </c>
      <c r="L144" s="19" t="s">
        <v>951</v>
      </c>
      <c r="M144" s="20">
        <v>0.2</v>
      </c>
      <c r="N144" s="20">
        <v>0.2</v>
      </c>
      <c r="O144" s="20">
        <v>0.2</v>
      </c>
      <c r="P144" s="20">
        <v>0.2</v>
      </c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</row>
    <row r="145" s="4" customFormat="1" ht="18" customHeight="1" spans="1:30">
      <c r="A145" s="13" t="s">
        <v>199</v>
      </c>
      <c r="B145" s="13" t="s">
        <v>174</v>
      </c>
      <c r="C145" s="13" t="s">
        <v>203</v>
      </c>
      <c r="D145" s="14">
        <v>423001</v>
      </c>
      <c r="E145" s="14" t="s">
        <v>3</v>
      </c>
      <c r="F145" s="14" t="s">
        <v>735</v>
      </c>
      <c r="G145" s="15" t="s">
        <v>985</v>
      </c>
      <c r="H145" s="14" t="s">
        <v>986</v>
      </c>
      <c r="I145" s="18">
        <v>45292</v>
      </c>
      <c r="J145" s="18">
        <v>45657</v>
      </c>
      <c r="K145" s="19">
        <v>120</v>
      </c>
      <c r="L145" s="19" t="s">
        <v>951</v>
      </c>
      <c r="M145" s="20">
        <v>0.312</v>
      </c>
      <c r="N145" s="20">
        <v>0.312</v>
      </c>
      <c r="O145" s="20">
        <v>0.312</v>
      </c>
      <c r="P145" s="20">
        <v>0.312</v>
      </c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</row>
    <row r="146" s="4" customFormat="1" ht="18" customHeight="1" spans="1:30">
      <c r="A146" s="13" t="s">
        <v>199</v>
      </c>
      <c r="B146" s="13" t="s">
        <v>174</v>
      </c>
      <c r="C146" s="13" t="s">
        <v>203</v>
      </c>
      <c r="D146" s="14">
        <v>423001</v>
      </c>
      <c r="E146" s="14" t="s">
        <v>3</v>
      </c>
      <c r="F146" s="14" t="s">
        <v>735</v>
      </c>
      <c r="G146" s="15" t="s">
        <v>987</v>
      </c>
      <c r="H146" s="14" t="s">
        <v>988</v>
      </c>
      <c r="I146" s="18">
        <v>45292</v>
      </c>
      <c r="J146" s="18">
        <v>45657</v>
      </c>
      <c r="K146" s="19">
        <v>24</v>
      </c>
      <c r="L146" s="19" t="s">
        <v>951</v>
      </c>
      <c r="M146" s="20">
        <v>0.072</v>
      </c>
      <c r="N146" s="20">
        <v>0.072</v>
      </c>
      <c r="O146" s="20">
        <v>0.072</v>
      </c>
      <c r="P146" s="20">
        <v>0.072</v>
      </c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</row>
    <row r="147" s="4" customFormat="1" ht="18" customHeight="1" spans="1:30">
      <c r="A147" s="13" t="s">
        <v>199</v>
      </c>
      <c r="B147" s="13" t="s">
        <v>174</v>
      </c>
      <c r="C147" s="13" t="s">
        <v>203</v>
      </c>
      <c r="D147" s="14">
        <v>423001</v>
      </c>
      <c r="E147" s="14" t="s">
        <v>3</v>
      </c>
      <c r="F147" s="14" t="s">
        <v>735</v>
      </c>
      <c r="G147" s="15" t="s">
        <v>989</v>
      </c>
      <c r="H147" s="14" t="s">
        <v>990</v>
      </c>
      <c r="I147" s="18">
        <v>45292</v>
      </c>
      <c r="J147" s="18">
        <v>45657</v>
      </c>
      <c r="K147" s="19">
        <v>15</v>
      </c>
      <c r="L147" s="19" t="s">
        <v>991</v>
      </c>
      <c r="M147" s="20">
        <v>0.01</v>
      </c>
      <c r="N147" s="20">
        <v>0.01</v>
      </c>
      <c r="O147" s="20">
        <v>0.01</v>
      </c>
      <c r="P147" s="20">
        <v>0.01</v>
      </c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</row>
    <row r="148" s="4" customFormat="1" ht="18" customHeight="1" spans="1:30">
      <c r="A148" s="13" t="s">
        <v>199</v>
      </c>
      <c r="B148" s="13" t="s">
        <v>174</v>
      </c>
      <c r="C148" s="13" t="s">
        <v>203</v>
      </c>
      <c r="D148" s="14">
        <v>423001</v>
      </c>
      <c r="E148" s="14" t="s">
        <v>3</v>
      </c>
      <c r="F148" s="14" t="s">
        <v>735</v>
      </c>
      <c r="G148" s="15" t="s">
        <v>992</v>
      </c>
      <c r="H148" s="14" t="s">
        <v>993</v>
      </c>
      <c r="I148" s="18">
        <v>45292</v>
      </c>
      <c r="J148" s="18">
        <v>45657</v>
      </c>
      <c r="K148" s="19">
        <v>120</v>
      </c>
      <c r="L148" s="19" t="s">
        <v>951</v>
      </c>
      <c r="M148" s="20">
        <v>0.108</v>
      </c>
      <c r="N148" s="20">
        <v>0.108</v>
      </c>
      <c r="O148" s="20">
        <v>0.108</v>
      </c>
      <c r="P148" s="20">
        <v>0.108</v>
      </c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</row>
    <row r="149" s="4" customFormat="1" ht="18" customHeight="1" spans="1:30">
      <c r="A149" s="13" t="s">
        <v>199</v>
      </c>
      <c r="B149" s="13" t="s">
        <v>174</v>
      </c>
      <c r="C149" s="13" t="s">
        <v>203</v>
      </c>
      <c r="D149" s="14">
        <v>423001</v>
      </c>
      <c r="E149" s="14" t="s">
        <v>3</v>
      </c>
      <c r="F149" s="14" t="s">
        <v>735</v>
      </c>
      <c r="G149" s="15" t="s">
        <v>994</v>
      </c>
      <c r="H149" s="14" t="s">
        <v>995</v>
      </c>
      <c r="I149" s="18">
        <v>45292</v>
      </c>
      <c r="J149" s="18">
        <v>45657</v>
      </c>
      <c r="K149" s="19">
        <v>100</v>
      </c>
      <c r="L149" s="19" t="s">
        <v>951</v>
      </c>
      <c r="M149" s="20">
        <v>0.15</v>
      </c>
      <c r="N149" s="20">
        <v>0.15</v>
      </c>
      <c r="O149" s="20">
        <v>0.15</v>
      </c>
      <c r="P149" s="20">
        <v>0.15</v>
      </c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</row>
    <row r="150" s="4" customFormat="1" ht="18" customHeight="1" spans="1:30">
      <c r="A150" s="13" t="s">
        <v>199</v>
      </c>
      <c r="B150" s="13" t="s">
        <v>174</v>
      </c>
      <c r="C150" s="13" t="s">
        <v>203</v>
      </c>
      <c r="D150" s="14">
        <v>423001</v>
      </c>
      <c r="E150" s="14" t="s">
        <v>3</v>
      </c>
      <c r="F150" s="14" t="s">
        <v>735</v>
      </c>
      <c r="G150" s="15" t="s">
        <v>996</v>
      </c>
      <c r="H150" s="14" t="s">
        <v>997</v>
      </c>
      <c r="I150" s="18">
        <v>45292</v>
      </c>
      <c r="J150" s="18">
        <v>45657</v>
      </c>
      <c r="K150" s="19">
        <v>24</v>
      </c>
      <c r="L150" s="19" t="s">
        <v>951</v>
      </c>
      <c r="M150" s="20">
        <v>0.05</v>
      </c>
      <c r="N150" s="20">
        <v>0.05</v>
      </c>
      <c r="O150" s="20">
        <v>0.05</v>
      </c>
      <c r="P150" s="20">
        <v>0.05</v>
      </c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</row>
    <row r="151" s="4" customFormat="1" ht="18" customHeight="1" spans="1:30">
      <c r="A151" s="13" t="s">
        <v>199</v>
      </c>
      <c r="B151" s="13" t="s">
        <v>174</v>
      </c>
      <c r="C151" s="13" t="s">
        <v>203</v>
      </c>
      <c r="D151" s="14">
        <v>423001</v>
      </c>
      <c r="E151" s="14" t="s">
        <v>3</v>
      </c>
      <c r="F151" s="14" t="s">
        <v>735</v>
      </c>
      <c r="G151" s="15" t="s">
        <v>998</v>
      </c>
      <c r="H151" s="14" t="s">
        <v>999</v>
      </c>
      <c r="I151" s="18">
        <v>45292</v>
      </c>
      <c r="J151" s="18">
        <v>45657</v>
      </c>
      <c r="K151" s="19">
        <v>200</v>
      </c>
      <c r="L151" s="19" t="s">
        <v>835</v>
      </c>
      <c r="M151" s="20">
        <v>0.3</v>
      </c>
      <c r="N151" s="20">
        <v>0.3</v>
      </c>
      <c r="O151" s="20">
        <v>0.3</v>
      </c>
      <c r="P151" s="20">
        <v>0.3</v>
      </c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</row>
    <row r="152" s="4" customFormat="1" ht="18" customHeight="1" spans="1:30">
      <c r="A152" s="13" t="s">
        <v>199</v>
      </c>
      <c r="B152" s="13" t="s">
        <v>174</v>
      </c>
      <c r="C152" s="13" t="s">
        <v>203</v>
      </c>
      <c r="D152" s="14">
        <v>423001</v>
      </c>
      <c r="E152" s="14" t="s">
        <v>3</v>
      </c>
      <c r="F152" s="14" t="s">
        <v>735</v>
      </c>
      <c r="G152" s="15" t="s">
        <v>1000</v>
      </c>
      <c r="H152" s="14" t="s">
        <v>1001</v>
      </c>
      <c r="I152" s="18">
        <v>45292</v>
      </c>
      <c r="J152" s="18">
        <v>45657</v>
      </c>
      <c r="K152" s="19">
        <v>150</v>
      </c>
      <c r="L152" s="19" t="s">
        <v>1002</v>
      </c>
      <c r="M152" s="20">
        <v>0.06</v>
      </c>
      <c r="N152" s="20">
        <v>0.06</v>
      </c>
      <c r="O152" s="20">
        <v>0.06</v>
      </c>
      <c r="P152" s="20">
        <v>0.06</v>
      </c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</row>
    <row r="153" s="4" customFormat="1" ht="18" customHeight="1" spans="1:30">
      <c r="A153" s="13" t="s">
        <v>199</v>
      </c>
      <c r="B153" s="13" t="s">
        <v>174</v>
      </c>
      <c r="C153" s="13" t="s">
        <v>203</v>
      </c>
      <c r="D153" s="14">
        <v>423001</v>
      </c>
      <c r="E153" s="14" t="s">
        <v>3</v>
      </c>
      <c r="F153" s="14" t="s">
        <v>735</v>
      </c>
      <c r="G153" s="15" t="s">
        <v>1003</v>
      </c>
      <c r="H153" s="14" t="s">
        <v>1004</v>
      </c>
      <c r="I153" s="18">
        <v>45292</v>
      </c>
      <c r="J153" s="18">
        <v>45657</v>
      </c>
      <c r="K153" s="19">
        <v>200</v>
      </c>
      <c r="L153" s="19" t="s">
        <v>480</v>
      </c>
      <c r="M153" s="20">
        <v>0.2</v>
      </c>
      <c r="N153" s="20">
        <v>0.2</v>
      </c>
      <c r="O153" s="20">
        <v>0.2</v>
      </c>
      <c r="P153" s="20">
        <v>0.2</v>
      </c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</row>
    <row r="154" s="4" customFormat="1" ht="18" customHeight="1" spans="1:30">
      <c r="A154" s="13" t="s">
        <v>199</v>
      </c>
      <c r="B154" s="13" t="s">
        <v>174</v>
      </c>
      <c r="C154" s="13" t="s">
        <v>203</v>
      </c>
      <c r="D154" s="14">
        <v>423001</v>
      </c>
      <c r="E154" s="14" t="s">
        <v>3</v>
      </c>
      <c r="F154" s="14" t="s">
        <v>735</v>
      </c>
      <c r="G154" s="15" t="s">
        <v>1005</v>
      </c>
      <c r="H154" s="14" t="s">
        <v>1006</v>
      </c>
      <c r="I154" s="18">
        <v>45292</v>
      </c>
      <c r="J154" s="18">
        <v>45657</v>
      </c>
      <c r="K154" s="19">
        <v>24</v>
      </c>
      <c r="L154" s="19" t="s">
        <v>873</v>
      </c>
      <c r="M154" s="20">
        <v>0.015</v>
      </c>
      <c r="N154" s="20">
        <v>0.015</v>
      </c>
      <c r="O154" s="20">
        <v>0.015</v>
      </c>
      <c r="P154" s="20">
        <v>0.015</v>
      </c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</row>
    <row r="155" s="4" customFormat="1" ht="18" customHeight="1" spans="1:30">
      <c r="A155" s="13" t="s">
        <v>199</v>
      </c>
      <c r="B155" s="13" t="s">
        <v>174</v>
      </c>
      <c r="C155" s="13" t="s">
        <v>203</v>
      </c>
      <c r="D155" s="14">
        <v>423001</v>
      </c>
      <c r="E155" s="14" t="s">
        <v>3</v>
      </c>
      <c r="F155" s="14" t="s">
        <v>735</v>
      </c>
      <c r="G155" s="15" t="s">
        <v>1007</v>
      </c>
      <c r="H155" s="14" t="s">
        <v>1008</v>
      </c>
      <c r="I155" s="18">
        <v>45292</v>
      </c>
      <c r="J155" s="18">
        <v>45657</v>
      </c>
      <c r="K155" s="19">
        <v>50</v>
      </c>
      <c r="L155" s="19" t="s">
        <v>480</v>
      </c>
      <c r="M155" s="20">
        <v>0.05</v>
      </c>
      <c r="N155" s="20">
        <v>0.05</v>
      </c>
      <c r="O155" s="20">
        <v>0.05</v>
      </c>
      <c r="P155" s="20">
        <v>0.05</v>
      </c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</row>
    <row r="156" s="4" customFormat="1" ht="18" customHeight="1" spans="1:30">
      <c r="A156" s="13" t="s">
        <v>199</v>
      </c>
      <c r="B156" s="13" t="s">
        <v>174</v>
      </c>
      <c r="C156" s="13" t="s">
        <v>203</v>
      </c>
      <c r="D156" s="14">
        <v>423001</v>
      </c>
      <c r="E156" s="14" t="s">
        <v>3</v>
      </c>
      <c r="F156" s="14" t="s">
        <v>735</v>
      </c>
      <c r="G156" s="15" t="s">
        <v>853</v>
      </c>
      <c r="H156" s="14" t="s">
        <v>854</v>
      </c>
      <c r="I156" s="18">
        <v>45292</v>
      </c>
      <c r="J156" s="18">
        <v>45657</v>
      </c>
      <c r="K156" s="19">
        <v>5</v>
      </c>
      <c r="L156" s="19" t="s">
        <v>480</v>
      </c>
      <c r="M156" s="20">
        <v>0.06</v>
      </c>
      <c r="N156" s="20">
        <v>0.06</v>
      </c>
      <c r="O156" s="20">
        <v>0.06</v>
      </c>
      <c r="P156" s="20">
        <v>0.06</v>
      </c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</row>
    <row r="157" s="4" customFormat="1" ht="18" customHeight="1" spans="1:30">
      <c r="A157" s="13" t="s">
        <v>199</v>
      </c>
      <c r="B157" s="13" t="s">
        <v>174</v>
      </c>
      <c r="C157" s="13" t="s">
        <v>203</v>
      </c>
      <c r="D157" s="14">
        <v>423001</v>
      </c>
      <c r="E157" s="14" t="s">
        <v>3</v>
      </c>
      <c r="F157" s="14" t="s">
        <v>735</v>
      </c>
      <c r="G157" s="15" t="s">
        <v>1009</v>
      </c>
      <c r="H157" s="14" t="s">
        <v>1010</v>
      </c>
      <c r="I157" s="18">
        <v>45292</v>
      </c>
      <c r="J157" s="18">
        <v>45657</v>
      </c>
      <c r="K157" s="19">
        <v>50</v>
      </c>
      <c r="L157" s="19" t="s">
        <v>835</v>
      </c>
      <c r="M157" s="20">
        <v>0.5</v>
      </c>
      <c r="N157" s="20">
        <v>0.5</v>
      </c>
      <c r="O157" s="20">
        <v>0.5</v>
      </c>
      <c r="P157" s="20">
        <v>0.5</v>
      </c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</row>
    <row r="158" s="4" customFormat="1" ht="18" customHeight="1" spans="1:30">
      <c r="A158" s="13" t="s">
        <v>199</v>
      </c>
      <c r="B158" s="13" t="s">
        <v>174</v>
      </c>
      <c r="C158" s="13" t="s">
        <v>203</v>
      </c>
      <c r="D158" s="14">
        <v>423001</v>
      </c>
      <c r="E158" s="14" t="s">
        <v>3</v>
      </c>
      <c r="F158" s="14" t="s">
        <v>735</v>
      </c>
      <c r="G158" s="15" t="s">
        <v>845</v>
      </c>
      <c r="H158" s="14" t="s">
        <v>846</v>
      </c>
      <c r="I158" s="18">
        <v>45292</v>
      </c>
      <c r="J158" s="18">
        <v>45657</v>
      </c>
      <c r="K158" s="19">
        <v>8</v>
      </c>
      <c r="L158" s="19" t="s">
        <v>586</v>
      </c>
      <c r="M158" s="20">
        <v>0.16</v>
      </c>
      <c r="N158" s="20">
        <v>0.16</v>
      </c>
      <c r="O158" s="20">
        <v>0.16</v>
      </c>
      <c r="P158" s="20">
        <v>0.16</v>
      </c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</row>
    <row r="159" s="4" customFormat="1" ht="18" customHeight="1" spans="1:30">
      <c r="A159" s="13" t="s">
        <v>199</v>
      </c>
      <c r="B159" s="13" t="s">
        <v>174</v>
      </c>
      <c r="C159" s="13" t="s">
        <v>203</v>
      </c>
      <c r="D159" s="14">
        <v>423001</v>
      </c>
      <c r="E159" s="14" t="s">
        <v>3</v>
      </c>
      <c r="F159" s="14" t="s">
        <v>735</v>
      </c>
      <c r="G159" s="15" t="s">
        <v>792</v>
      </c>
      <c r="H159" s="14" t="s">
        <v>793</v>
      </c>
      <c r="I159" s="18">
        <v>45292</v>
      </c>
      <c r="J159" s="18">
        <v>45657</v>
      </c>
      <c r="K159" s="19">
        <v>30</v>
      </c>
      <c r="L159" s="19" t="s">
        <v>1011</v>
      </c>
      <c r="M159" s="20">
        <v>0.09</v>
      </c>
      <c r="N159" s="20">
        <v>0.09</v>
      </c>
      <c r="O159" s="20">
        <v>0.09</v>
      </c>
      <c r="P159" s="20">
        <v>0.09</v>
      </c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</row>
    <row r="160" s="4" customFormat="1" ht="18" customHeight="1" spans="1:30">
      <c r="A160" s="13" t="s">
        <v>199</v>
      </c>
      <c r="B160" s="13" t="s">
        <v>174</v>
      </c>
      <c r="C160" s="13" t="s">
        <v>203</v>
      </c>
      <c r="D160" s="14">
        <v>423001</v>
      </c>
      <c r="E160" s="14" t="s">
        <v>3</v>
      </c>
      <c r="F160" s="14" t="s">
        <v>735</v>
      </c>
      <c r="G160" s="15" t="s">
        <v>1012</v>
      </c>
      <c r="H160" s="14" t="s">
        <v>1013</v>
      </c>
      <c r="I160" s="18">
        <v>45292</v>
      </c>
      <c r="J160" s="18">
        <v>45657</v>
      </c>
      <c r="K160" s="19">
        <v>2</v>
      </c>
      <c r="L160" s="19" t="s">
        <v>791</v>
      </c>
      <c r="M160" s="20">
        <v>0.006</v>
      </c>
      <c r="N160" s="20">
        <v>0.006</v>
      </c>
      <c r="O160" s="20">
        <v>0.006</v>
      </c>
      <c r="P160" s="20">
        <v>0.006</v>
      </c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</row>
    <row r="161" s="4" customFormat="1" ht="18" customHeight="1" spans="1:30">
      <c r="A161" s="13" t="s">
        <v>199</v>
      </c>
      <c r="B161" s="13" t="s">
        <v>174</v>
      </c>
      <c r="C161" s="13" t="s">
        <v>203</v>
      </c>
      <c r="D161" s="14">
        <v>423001</v>
      </c>
      <c r="E161" s="14" t="s">
        <v>3</v>
      </c>
      <c r="F161" s="14" t="s">
        <v>735</v>
      </c>
      <c r="G161" s="15" t="s">
        <v>1014</v>
      </c>
      <c r="H161" s="14" t="s">
        <v>1015</v>
      </c>
      <c r="I161" s="18">
        <v>45292</v>
      </c>
      <c r="J161" s="18">
        <v>45657</v>
      </c>
      <c r="K161" s="19">
        <v>20</v>
      </c>
      <c r="L161" s="19" t="s">
        <v>1011</v>
      </c>
      <c r="M161" s="20">
        <v>0.06</v>
      </c>
      <c r="N161" s="20">
        <v>0.06</v>
      </c>
      <c r="O161" s="20">
        <v>0.06</v>
      </c>
      <c r="P161" s="20">
        <v>0.06</v>
      </c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</row>
    <row r="162" s="4" customFormat="1" ht="18" customHeight="1" spans="1:30">
      <c r="A162" s="13" t="s">
        <v>199</v>
      </c>
      <c r="B162" s="13" t="s">
        <v>174</v>
      </c>
      <c r="C162" s="13" t="s">
        <v>203</v>
      </c>
      <c r="D162" s="14">
        <v>423001</v>
      </c>
      <c r="E162" s="14" t="s">
        <v>3</v>
      </c>
      <c r="F162" s="14" t="s">
        <v>735</v>
      </c>
      <c r="G162" s="15" t="s">
        <v>1016</v>
      </c>
      <c r="H162" s="14" t="s">
        <v>1017</v>
      </c>
      <c r="I162" s="18">
        <v>45292</v>
      </c>
      <c r="J162" s="18">
        <v>45657</v>
      </c>
      <c r="K162" s="19">
        <v>5</v>
      </c>
      <c r="L162" s="19" t="s">
        <v>1011</v>
      </c>
      <c r="M162" s="20">
        <v>0.02</v>
      </c>
      <c r="N162" s="20">
        <v>0.02</v>
      </c>
      <c r="O162" s="20">
        <v>0.02</v>
      </c>
      <c r="P162" s="20">
        <v>0.02</v>
      </c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</row>
    <row r="163" s="4" customFormat="1" ht="18" customHeight="1" spans="1:30">
      <c r="A163" s="13" t="s">
        <v>199</v>
      </c>
      <c r="B163" s="13" t="s">
        <v>174</v>
      </c>
      <c r="C163" s="13" t="s">
        <v>203</v>
      </c>
      <c r="D163" s="14">
        <v>423001</v>
      </c>
      <c r="E163" s="14" t="s">
        <v>3</v>
      </c>
      <c r="F163" s="14" t="s">
        <v>735</v>
      </c>
      <c r="G163" s="15" t="s">
        <v>1018</v>
      </c>
      <c r="H163" s="14" t="s">
        <v>1019</v>
      </c>
      <c r="I163" s="18">
        <v>45292</v>
      </c>
      <c r="J163" s="18">
        <v>45657</v>
      </c>
      <c r="K163" s="19">
        <v>4</v>
      </c>
      <c r="L163" s="19" t="s">
        <v>1011</v>
      </c>
      <c r="M163" s="20">
        <v>0.016</v>
      </c>
      <c r="N163" s="20">
        <v>0.016</v>
      </c>
      <c r="O163" s="20">
        <v>0.016</v>
      </c>
      <c r="P163" s="20">
        <v>0.016</v>
      </c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</row>
    <row r="164" s="4" customFormat="1" ht="18" customHeight="1" spans="1:30">
      <c r="A164" s="13" t="s">
        <v>199</v>
      </c>
      <c r="B164" s="13" t="s">
        <v>174</v>
      </c>
      <c r="C164" s="13" t="s">
        <v>203</v>
      </c>
      <c r="D164" s="14">
        <v>423001</v>
      </c>
      <c r="E164" s="14" t="s">
        <v>3</v>
      </c>
      <c r="F164" s="14" t="s">
        <v>735</v>
      </c>
      <c r="G164" s="15" t="s">
        <v>1020</v>
      </c>
      <c r="H164" s="14" t="s">
        <v>1021</v>
      </c>
      <c r="I164" s="18">
        <v>45292</v>
      </c>
      <c r="J164" s="18">
        <v>45657</v>
      </c>
      <c r="K164" s="19">
        <v>3</v>
      </c>
      <c r="L164" s="19" t="s">
        <v>1022</v>
      </c>
      <c r="M164" s="20">
        <v>0.06</v>
      </c>
      <c r="N164" s="20">
        <v>0.06</v>
      </c>
      <c r="O164" s="20">
        <v>0.06</v>
      </c>
      <c r="P164" s="20">
        <v>0.06</v>
      </c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</row>
    <row r="165" s="4" customFormat="1" ht="18" customHeight="1" spans="1:30">
      <c r="A165" s="13" t="s">
        <v>199</v>
      </c>
      <c r="B165" s="13" t="s">
        <v>174</v>
      </c>
      <c r="C165" s="13" t="s">
        <v>203</v>
      </c>
      <c r="D165" s="14">
        <v>423001</v>
      </c>
      <c r="E165" s="14" t="s">
        <v>3</v>
      </c>
      <c r="F165" s="14" t="s">
        <v>735</v>
      </c>
      <c r="G165" s="15" t="s">
        <v>1023</v>
      </c>
      <c r="H165" s="14" t="s">
        <v>760</v>
      </c>
      <c r="I165" s="18">
        <v>45292</v>
      </c>
      <c r="J165" s="18">
        <v>45657</v>
      </c>
      <c r="K165" s="19">
        <v>30</v>
      </c>
      <c r="L165" s="19" t="s">
        <v>761</v>
      </c>
      <c r="M165" s="20">
        <v>1.2</v>
      </c>
      <c r="N165" s="20">
        <v>1.2</v>
      </c>
      <c r="O165" s="20">
        <v>1.2</v>
      </c>
      <c r="P165" s="20">
        <v>1.2</v>
      </c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</row>
    <row r="166" s="4" customFormat="1" ht="18" customHeight="1" spans="1:30">
      <c r="A166" s="13" t="s">
        <v>199</v>
      </c>
      <c r="B166" s="13" t="s">
        <v>174</v>
      </c>
      <c r="C166" s="13" t="s">
        <v>203</v>
      </c>
      <c r="D166" s="14">
        <v>423001</v>
      </c>
      <c r="E166" s="14" t="s">
        <v>3</v>
      </c>
      <c r="F166" s="14" t="s">
        <v>735</v>
      </c>
      <c r="G166" s="15" t="s">
        <v>1024</v>
      </c>
      <c r="H166" s="14" t="s">
        <v>1025</v>
      </c>
      <c r="I166" s="18">
        <v>45292</v>
      </c>
      <c r="J166" s="18">
        <v>45657</v>
      </c>
      <c r="K166" s="19">
        <v>32</v>
      </c>
      <c r="L166" s="19" t="s">
        <v>873</v>
      </c>
      <c r="M166" s="20">
        <v>0.64</v>
      </c>
      <c r="N166" s="20">
        <v>0.64</v>
      </c>
      <c r="O166" s="20">
        <v>0.64</v>
      </c>
      <c r="P166" s="20">
        <v>0.64</v>
      </c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</row>
    <row r="167" s="4" customFormat="1" ht="18" customHeight="1" spans="1:30">
      <c r="A167" s="13" t="s">
        <v>199</v>
      </c>
      <c r="B167" s="13" t="s">
        <v>174</v>
      </c>
      <c r="C167" s="13" t="s">
        <v>203</v>
      </c>
      <c r="D167" s="14">
        <v>423001</v>
      </c>
      <c r="E167" s="14" t="s">
        <v>3</v>
      </c>
      <c r="F167" s="14" t="s">
        <v>735</v>
      </c>
      <c r="G167" s="15" t="s">
        <v>1026</v>
      </c>
      <c r="H167" s="14" t="s">
        <v>1027</v>
      </c>
      <c r="I167" s="18">
        <v>45292</v>
      </c>
      <c r="J167" s="18">
        <v>45657</v>
      </c>
      <c r="K167" s="19">
        <v>10</v>
      </c>
      <c r="L167" s="19" t="s">
        <v>1028</v>
      </c>
      <c r="M167" s="20">
        <v>0.15</v>
      </c>
      <c r="N167" s="20">
        <v>0.15</v>
      </c>
      <c r="O167" s="20">
        <v>0.15</v>
      </c>
      <c r="P167" s="20">
        <v>0.15</v>
      </c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</row>
    <row r="168" s="4" customFormat="1" ht="18" customHeight="1" spans="1:30">
      <c r="A168" s="13" t="s">
        <v>199</v>
      </c>
      <c r="B168" s="13" t="s">
        <v>174</v>
      </c>
      <c r="C168" s="13" t="s">
        <v>203</v>
      </c>
      <c r="D168" s="14">
        <v>423001</v>
      </c>
      <c r="E168" s="14" t="s">
        <v>3</v>
      </c>
      <c r="F168" s="14" t="s">
        <v>735</v>
      </c>
      <c r="G168" s="15" t="s">
        <v>1029</v>
      </c>
      <c r="H168" s="14" t="s">
        <v>1030</v>
      </c>
      <c r="I168" s="18">
        <v>45292</v>
      </c>
      <c r="J168" s="18">
        <v>45657</v>
      </c>
      <c r="K168" s="19">
        <v>106</v>
      </c>
      <c r="L168" s="19" t="s">
        <v>512</v>
      </c>
      <c r="M168" s="20">
        <v>3.18</v>
      </c>
      <c r="N168" s="20">
        <v>3.18</v>
      </c>
      <c r="O168" s="20">
        <v>3.18</v>
      </c>
      <c r="P168" s="20">
        <v>3.18</v>
      </c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</row>
    <row r="169" s="4" customFormat="1" ht="18" customHeight="1" spans="1:30">
      <c r="A169" s="13" t="s">
        <v>199</v>
      </c>
      <c r="B169" s="13" t="s">
        <v>174</v>
      </c>
      <c r="C169" s="13" t="s">
        <v>203</v>
      </c>
      <c r="D169" s="14">
        <v>423001</v>
      </c>
      <c r="E169" s="14" t="s">
        <v>3</v>
      </c>
      <c r="F169" s="14" t="s">
        <v>735</v>
      </c>
      <c r="G169" s="15" t="s">
        <v>1031</v>
      </c>
      <c r="H169" s="14" t="s">
        <v>1032</v>
      </c>
      <c r="I169" s="18">
        <v>45292</v>
      </c>
      <c r="J169" s="18">
        <v>45657</v>
      </c>
      <c r="K169" s="19">
        <v>6</v>
      </c>
      <c r="L169" s="19" t="s">
        <v>761</v>
      </c>
      <c r="M169" s="20">
        <v>0.3</v>
      </c>
      <c r="N169" s="20">
        <v>0.3</v>
      </c>
      <c r="O169" s="20">
        <v>0.3</v>
      </c>
      <c r="P169" s="20">
        <v>0.3</v>
      </c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</row>
    <row r="170" s="4" customFormat="1" ht="18" customHeight="1" spans="1:30">
      <c r="A170" s="13" t="s">
        <v>199</v>
      </c>
      <c r="B170" s="13" t="s">
        <v>174</v>
      </c>
      <c r="C170" s="13" t="s">
        <v>203</v>
      </c>
      <c r="D170" s="14">
        <v>423001</v>
      </c>
      <c r="E170" s="14" t="s">
        <v>3</v>
      </c>
      <c r="F170" s="14" t="s">
        <v>735</v>
      </c>
      <c r="G170" s="15" t="s">
        <v>956</v>
      </c>
      <c r="H170" s="14" t="s">
        <v>957</v>
      </c>
      <c r="I170" s="18">
        <v>45292</v>
      </c>
      <c r="J170" s="18">
        <v>45657</v>
      </c>
      <c r="K170" s="19">
        <v>700</v>
      </c>
      <c r="L170" s="19" t="s">
        <v>951</v>
      </c>
      <c r="M170" s="20">
        <v>0.42</v>
      </c>
      <c r="N170" s="20">
        <v>0.42</v>
      </c>
      <c r="O170" s="20">
        <v>0.42</v>
      </c>
      <c r="P170" s="20">
        <v>0.42</v>
      </c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</row>
    <row r="171" s="4" customFormat="1" ht="18" customHeight="1" spans="1:30">
      <c r="A171" s="13" t="s">
        <v>199</v>
      </c>
      <c r="B171" s="13" t="s">
        <v>174</v>
      </c>
      <c r="C171" s="13" t="s">
        <v>203</v>
      </c>
      <c r="D171" s="14">
        <v>423001</v>
      </c>
      <c r="E171" s="14" t="s">
        <v>3</v>
      </c>
      <c r="F171" s="14" t="s">
        <v>735</v>
      </c>
      <c r="G171" s="15" t="s">
        <v>981</v>
      </c>
      <c r="H171" s="14" t="s">
        <v>982</v>
      </c>
      <c r="I171" s="18">
        <v>45292</v>
      </c>
      <c r="J171" s="18">
        <v>45657</v>
      </c>
      <c r="K171" s="19">
        <v>600</v>
      </c>
      <c r="L171" s="19" t="s">
        <v>951</v>
      </c>
      <c r="M171" s="20">
        <v>0.3</v>
      </c>
      <c r="N171" s="20">
        <v>0.3</v>
      </c>
      <c r="O171" s="20">
        <v>0.3</v>
      </c>
      <c r="P171" s="20">
        <v>0.3</v>
      </c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</row>
    <row r="172" s="4" customFormat="1" ht="18" customHeight="1" spans="1:30">
      <c r="A172" s="13" t="s">
        <v>199</v>
      </c>
      <c r="B172" s="13" t="s">
        <v>174</v>
      </c>
      <c r="C172" s="13" t="s">
        <v>203</v>
      </c>
      <c r="D172" s="14">
        <v>423001</v>
      </c>
      <c r="E172" s="14" t="s">
        <v>3</v>
      </c>
      <c r="F172" s="14" t="s">
        <v>735</v>
      </c>
      <c r="G172" s="15" t="s">
        <v>860</v>
      </c>
      <c r="H172" s="14" t="s">
        <v>861</v>
      </c>
      <c r="I172" s="18">
        <v>45292</v>
      </c>
      <c r="J172" s="18">
        <v>45657</v>
      </c>
      <c r="K172" s="19">
        <v>100</v>
      </c>
      <c r="L172" s="19" t="s">
        <v>862</v>
      </c>
      <c r="M172" s="20">
        <v>0.5</v>
      </c>
      <c r="N172" s="20">
        <v>0.5</v>
      </c>
      <c r="O172" s="20">
        <v>0.5</v>
      </c>
      <c r="P172" s="20">
        <v>0.5</v>
      </c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</row>
    <row r="173" s="4" customFormat="1" ht="18" customHeight="1" spans="1:30">
      <c r="A173" s="13" t="s">
        <v>199</v>
      </c>
      <c r="B173" s="13" t="s">
        <v>174</v>
      </c>
      <c r="C173" s="13" t="s">
        <v>203</v>
      </c>
      <c r="D173" s="14">
        <v>423001</v>
      </c>
      <c r="E173" s="14" t="s">
        <v>3</v>
      </c>
      <c r="F173" s="14" t="s">
        <v>735</v>
      </c>
      <c r="G173" s="15" t="s">
        <v>1033</v>
      </c>
      <c r="H173" s="14" t="s">
        <v>1034</v>
      </c>
      <c r="I173" s="18">
        <v>45292</v>
      </c>
      <c r="J173" s="18">
        <v>45657</v>
      </c>
      <c r="K173" s="19">
        <v>106</v>
      </c>
      <c r="L173" s="19" t="s">
        <v>1035</v>
      </c>
      <c r="M173" s="20">
        <v>0.503</v>
      </c>
      <c r="N173" s="20">
        <v>0.503</v>
      </c>
      <c r="O173" s="20">
        <v>0.503</v>
      </c>
      <c r="P173" s="20">
        <v>0.503</v>
      </c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</row>
    <row r="174" s="4" customFormat="1" ht="18" customHeight="1" spans="1:30">
      <c r="A174" s="13" t="s">
        <v>199</v>
      </c>
      <c r="B174" s="13" t="s">
        <v>174</v>
      </c>
      <c r="C174" s="13" t="s">
        <v>203</v>
      </c>
      <c r="D174" s="14">
        <v>423001</v>
      </c>
      <c r="E174" s="14" t="s">
        <v>3</v>
      </c>
      <c r="F174" s="14" t="s">
        <v>735</v>
      </c>
      <c r="G174" s="15" t="s">
        <v>1036</v>
      </c>
      <c r="H174" s="14" t="s">
        <v>1037</v>
      </c>
      <c r="I174" s="18">
        <v>45292</v>
      </c>
      <c r="J174" s="18">
        <v>45657</v>
      </c>
      <c r="K174" s="19">
        <v>500</v>
      </c>
      <c r="L174" s="19" t="s">
        <v>1038</v>
      </c>
      <c r="M174" s="20">
        <v>1.8</v>
      </c>
      <c r="N174" s="20">
        <v>1.8</v>
      </c>
      <c r="O174" s="20">
        <v>1.8</v>
      </c>
      <c r="P174" s="20">
        <v>1.8</v>
      </c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</row>
    <row r="1048438" s="5" customFormat="1"/>
    <row r="1048439" s="5" customFormat="1"/>
    <row r="1048440" s="5" customFormat="1"/>
    <row r="1048441" s="5" customFormat="1"/>
    <row r="1048442" s="5" customFormat="1"/>
    <row r="1048443" s="5" customFormat="1"/>
    <row r="1048444" s="5" customFormat="1"/>
    <row r="1048445" s="5" customFormat="1"/>
    <row r="1048446" s="5" customFormat="1"/>
    <row r="1048447" s="5" customFormat="1"/>
    <row r="1048448" s="5" customFormat="1"/>
    <row r="1048449" s="5" customFormat="1"/>
    <row r="1048450" s="5" customFormat="1"/>
    <row r="1048451" s="5" customFormat="1"/>
    <row r="1048452" s="5" customFormat="1"/>
    <row r="1048453" s="5" customFormat="1"/>
    <row r="1048454" s="5" customFormat="1"/>
    <row r="1048455" s="5" customFormat="1"/>
    <row r="1048456" s="5" customFormat="1"/>
    <row r="1048457" s="5" customFormat="1"/>
    <row r="1048458" s="5" customFormat="1"/>
    <row r="1048459" s="5" customFormat="1"/>
    <row r="1048460" s="5" customFormat="1"/>
    <row r="1048461" s="5" customFormat="1"/>
    <row r="1048462" s="5" customFormat="1"/>
    <row r="1048463" s="5" customFormat="1"/>
    <row r="1048464" s="5" customFormat="1"/>
    <row r="1048465" s="5" customFormat="1"/>
    <row r="1048466" s="5" customFormat="1"/>
    <row r="1048467" s="5" customFormat="1"/>
    <row r="1048468" s="5" customFormat="1"/>
    <row r="1048469" s="5" customFormat="1"/>
    <row r="1048470" s="5" customFormat="1"/>
    <row r="1048471" s="5" customFormat="1"/>
    <row r="1048472" s="5" customFormat="1"/>
    <row r="1048473" s="5" customFormat="1"/>
    <row r="1048474" s="5" customFormat="1"/>
    <row r="1048475" s="5" customFormat="1"/>
    <row r="1048476" s="5" customFormat="1"/>
    <row r="1048477" s="5" customFormat="1"/>
    <row r="1048478" s="5" customFormat="1"/>
    <row r="1048479" s="5" customFormat="1"/>
    <row r="1048480" s="5" customFormat="1"/>
    <row r="1048481" s="5" customFormat="1"/>
    <row r="1048482" s="5" customFormat="1"/>
    <row r="1048483" s="5" customFormat="1"/>
    <row r="1048484" s="5" customFormat="1"/>
    <row r="1048485" s="5" customFormat="1"/>
    <row r="1048486" s="5" customFormat="1"/>
    <row r="1048487" s="5" customFormat="1"/>
    <row r="1048488" s="5" customFormat="1"/>
    <row r="1048489" s="5" customFormat="1"/>
    <row r="1048490" s="5" customFormat="1"/>
    <row r="1048491" s="5" customFormat="1"/>
    <row r="1048492" s="5" customFormat="1"/>
    <row r="1048493" s="5" customFormat="1"/>
    <row r="1048494" s="5" customFormat="1"/>
    <row r="1048495" s="5" customFormat="1"/>
    <row r="1048496" s="5" customFormat="1"/>
    <row r="1048497" s="5" customFormat="1"/>
    <row r="1048498" s="5" customFormat="1"/>
    <row r="1048499" s="5" customFormat="1"/>
    <row r="1048500" s="5" customFormat="1"/>
    <row r="1048501" s="5" customFormat="1"/>
    <row r="1048502" s="5" customFormat="1"/>
    <row r="1048503" s="5" customFormat="1"/>
    <row r="1048504" s="5" customFormat="1"/>
    <row r="1048505" s="5" customFormat="1"/>
    <row r="1048506" s="5" customFormat="1"/>
    <row r="1048507" s="5" customFormat="1"/>
    <row r="1048508" s="5" customFormat="1"/>
    <row r="1048509" s="5" customFormat="1"/>
    <row r="1048510" s="5" customFormat="1"/>
    <row r="1048511" s="5" customFormat="1"/>
    <row r="1048512" s="5" customFormat="1"/>
    <row r="1048513" s="5" customFormat="1"/>
    <row r="1048514" s="5" customFormat="1"/>
    <row r="1048515" s="5" customFormat="1"/>
    <row r="1048516" s="5" customFormat="1"/>
    <row r="1048517" s="5" customFormat="1"/>
    <row r="1048518" s="5" customFormat="1"/>
    <row r="1048519" s="5" customFormat="1"/>
    <row r="1048520" s="5" customFormat="1"/>
    <row r="1048521" s="5" customFormat="1"/>
    <row r="1048522" s="5" customFormat="1"/>
    <row r="1048523" s="5" customFormat="1"/>
    <row r="1048524" s="5" customFormat="1"/>
    <row r="1048525" s="5" customFormat="1"/>
    <row r="1048526" s="5" customFormat="1"/>
    <row r="1048527" s="5" customFormat="1"/>
    <row r="1048528" s="5" customFormat="1"/>
    <row r="1048529" s="5" customFormat="1"/>
    <row r="1048530" s="5" customFormat="1"/>
    <row r="1048531" s="5" customFormat="1"/>
    <row r="1048532" s="5" customFormat="1"/>
    <row r="1048533" s="5" customFormat="1"/>
    <row r="1048534" s="5" customFormat="1"/>
    <row r="1048535" s="5" customFormat="1"/>
    <row r="1048536" s="5" customFormat="1"/>
    <row r="1048537" s="5" customFormat="1"/>
    <row r="1048538" s="5" customFormat="1"/>
    <row r="1048539" s="5" customFormat="1"/>
    <row r="1048540" s="5" customFormat="1"/>
    <row r="1048541" s="5" customFormat="1"/>
    <row r="1048542" s="5" customFormat="1"/>
    <row r="1048543" s="5" customFormat="1"/>
    <row r="1048544" s="5" customFormat="1"/>
    <row r="1048545" s="5" customFormat="1"/>
    <row r="1048546" s="5" customFormat="1"/>
    <row r="1048547" s="5" customFormat="1"/>
    <row r="1048548" s="5" customFormat="1"/>
    <row r="1048549" s="5" customFormat="1"/>
    <row r="1048550" s="5" customFormat="1"/>
    <row r="1048551" s="5" customFormat="1"/>
    <row r="1048552" s="5" customFormat="1"/>
    <row r="1048553" s="5" customFormat="1"/>
    <row r="1048554" s="5" customFormat="1"/>
    <row r="1048555" s="5" customFormat="1"/>
    <row r="1048556" s="5" customFormat="1"/>
    <row r="1048557" s="5" customFormat="1"/>
    <row r="1048558" s="5" customFormat="1"/>
    <row r="1048559" s="5" customFormat="1"/>
    <row r="1048560" s="5" customFormat="1"/>
    <row r="1048561" s="5" customFormat="1"/>
    <row r="1048562" s="5" customFormat="1"/>
    <row r="1048563" s="5" customFormat="1"/>
    <row r="1048564" s="5" customFormat="1"/>
    <row r="1048565" s="5" customFormat="1"/>
    <row r="1048566" s="5" customFormat="1"/>
    <row r="1048567" s="5" customFormat="1"/>
    <row r="1048568" s="5" customFormat="1"/>
    <row r="1048569" s="5" customFormat="1"/>
    <row r="1048570" s="5" customFormat="1"/>
    <row r="1048571" s="5" customFormat="1"/>
    <row r="1048572" s="5" customFormat="1"/>
    <row r="1048573" s="5" customFormat="1"/>
    <row r="1048574" s="5" customFormat="1"/>
    <row r="1048575" s="5" customFormat="1"/>
  </sheetData>
  <mergeCells count="31">
    <mergeCell ref="A2:AD2"/>
    <mergeCell ref="A3:E3"/>
    <mergeCell ref="AB3:AD3"/>
    <mergeCell ref="A4:C4"/>
    <mergeCell ref="N4:AC4"/>
    <mergeCell ref="O5:Q5"/>
    <mergeCell ref="U5:W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R5:R6"/>
    <mergeCell ref="S5:S6"/>
    <mergeCell ref="T5:T6"/>
    <mergeCell ref="X5:X6"/>
    <mergeCell ref="Y5:Y6"/>
    <mergeCell ref="Z5:Z6"/>
    <mergeCell ref="AA5:AA6"/>
    <mergeCell ref="AB5:AB6"/>
    <mergeCell ref="AC5:AC6"/>
    <mergeCell ref="AD4:AD6"/>
  </mergeCells>
  <dataValidations count="2">
    <dataValidation allowBlank="1" showInputMessage="1" showErrorMessage="1" sqref="F8 K8:P8 F23 F34 G34 L36:P36 F83 F9:F22 F24:F33 F35:F45 F46:F81 F85:F174 G10:G16 G21:G23 G25:G29 G31:G33 G35:G37 H8:H16 H19:H23 H25:H29 H31:H37 K9:K45 D8:E174 L37:P45 L9:P35"/>
    <dataValidation type="list" allowBlank="1" showInputMessage="1" showErrorMessage="1" sqref="F82:G82 G83 G84 G46:G81 G85:G174">
      <formula1>[1]Sheet2!#REF!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A1" sqref="A1"/>
    </sheetView>
  </sheetViews>
  <sheetFormatPr defaultColWidth="10" defaultRowHeight="14.1" outlineLevelCol="7"/>
  <cols>
    <col min="1" max="1" width="35.8918918918919" customWidth="1"/>
    <col min="2" max="2" width="14.3603603603604" customWidth="1"/>
    <col min="3" max="3" width="35.8918918918919" customWidth="1"/>
    <col min="4" max="4" width="14.3603603603604" customWidth="1"/>
    <col min="5" max="5" width="35.8918918918919" customWidth="1"/>
    <col min="6" max="6" width="14.3603603603604" customWidth="1"/>
    <col min="7" max="7" width="35.8918918918919" customWidth="1"/>
    <col min="8" max="8" width="14.3603603603604" customWidth="1"/>
  </cols>
  <sheetData>
    <row r="1" ht="12.9" customHeight="1" spans="1:8">
      <c r="A1" s="44"/>
      <c r="H1" s="59" t="s">
        <v>32</v>
      </c>
    </row>
    <row r="2" ht="24.15" customHeight="1" spans="1:8">
      <c r="A2" s="121" t="s">
        <v>6</v>
      </c>
      <c r="B2" s="121"/>
      <c r="C2" s="121"/>
      <c r="D2" s="121"/>
      <c r="E2" s="121"/>
      <c r="F2" s="121"/>
      <c r="G2" s="121"/>
      <c r="H2" s="121"/>
    </row>
    <row r="3" ht="17.25" customHeight="1" spans="1:8">
      <c r="A3" s="54" t="s">
        <v>33</v>
      </c>
      <c r="B3" s="54"/>
      <c r="C3" s="54"/>
      <c r="D3" s="54"/>
      <c r="E3" s="54"/>
      <c r="F3" s="54"/>
      <c r="G3" s="52" t="s">
        <v>34</v>
      </c>
      <c r="H3" s="52"/>
    </row>
    <row r="4" ht="17.9" customHeight="1" spans="1:8">
      <c r="A4" s="55" t="s">
        <v>35</v>
      </c>
      <c r="B4" s="55"/>
      <c r="C4" s="55" t="s">
        <v>36</v>
      </c>
      <c r="D4" s="55"/>
      <c r="E4" s="55"/>
      <c r="F4" s="55"/>
      <c r="G4" s="55"/>
      <c r="H4" s="55"/>
    </row>
    <row r="5" ht="17.9" customHeight="1" spans="1:8">
      <c r="A5" s="55" t="s">
        <v>37</v>
      </c>
      <c r="B5" s="55" t="s">
        <v>38</v>
      </c>
      <c r="C5" s="55" t="s">
        <v>39</v>
      </c>
      <c r="D5" s="55" t="s">
        <v>38</v>
      </c>
      <c r="E5" s="55" t="s">
        <v>40</v>
      </c>
      <c r="F5" s="55" t="s">
        <v>38</v>
      </c>
      <c r="G5" s="55" t="s">
        <v>41</v>
      </c>
      <c r="H5" s="55" t="s">
        <v>38</v>
      </c>
    </row>
    <row r="6" ht="16.25" customHeight="1" spans="1:8">
      <c r="A6" s="58" t="s">
        <v>42</v>
      </c>
      <c r="B6" s="49">
        <v>2229.458505</v>
      </c>
      <c r="C6" s="50" t="s">
        <v>43</v>
      </c>
      <c r="D6" s="63"/>
      <c r="E6" s="58" t="s">
        <v>44</v>
      </c>
      <c r="F6" s="57">
        <v>776.458505</v>
      </c>
      <c r="G6" s="50" t="s">
        <v>45</v>
      </c>
      <c r="H6" s="49"/>
    </row>
    <row r="7" ht="16.25" customHeight="1" spans="1:8">
      <c r="A7" s="50" t="s">
        <v>46</v>
      </c>
      <c r="B7" s="49">
        <v>2229.458505</v>
      </c>
      <c r="C7" s="50" t="s">
        <v>47</v>
      </c>
      <c r="D7" s="63"/>
      <c r="E7" s="50" t="s">
        <v>48</v>
      </c>
      <c r="F7" s="49">
        <v>485.490296</v>
      </c>
      <c r="G7" s="50" t="s">
        <v>49</v>
      </c>
      <c r="H7" s="49"/>
    </row>
    <row r="8" ht="16.25" customHeight="1" spans="1:8">
      <c r="A8" s="58" t="s">
        <v>50</v>
      </c>
      <c r="B8" s="49"/>
      <c r="C8" s="50" t="s">
        <v>51</v>
      </c>
      <c r="D8" s="63"/>
      <c r="E8" s="50" t="s">
        <v>52</v>
      </c>
      <c r="F8" s="49">
        <v>66.6</v>
      </c>
      <c r="G8" s="50" t="s">
        <v>53</v>
      </c>
      <c r="H8" s="49"/>
    </row>
    <row r="9" ht="16.25" customHeight="1" spans="1:8">
      <c r="A9" s="50" t="s">
        <v>54</v>
      </c>
      <c r="B9" s="49"/>
      <c r="C9" s="50" t="s">
        <v>55</v>
      </c>
      <c r="D9" s="63"/>
      <c r="E9" s="50" t="s">
        <v>56</v>
      </c>
      <c r="F9" s="49">
        <v>224.368209</v>
      </c>
      <c r="G9" s="50" t="s">
        <v>57</v>
      </c>
      <c r="H9" s="49"/>
    </row>
    <row r="10" ht="16.25" customHeight="1" spans="1:8">
      <c r="A10" s="50" t="s">
        <v>58</v>
      </c>
      <c r="B10" s="49"/>
      <c r="C10" s="50" t="s">
        <v>59</v>
      </c>
      <c r="D10" s="63"/>
      <c r="E10" s="58" t="s">
        <v>60</v>
      </c>
      <c r="F10" s="57">
        <v>1453</v>
      </c>
      <c r="G10" s="50" t="s">
        <v>61</v>
      </c>
      <c r="H10" s="49">
        <v>2005.090296</v>
      </c>
    </row>
    <row r="11" ht="16.25" customHeight="1" spans="1:8">
      <c r="A11" s="50" t="s">
        <v>62</v>
      </c>
      <c r="B11" s="49"/>
      <c r="C11" s="50" t="s">
        <v>63</v>
      </c>
      <c r="D11" s="63"/>
      <c r="E11" s="50" t="s">
        <v>64</v>
      </c>
      <c r="F11" s="49">
        <v>464</v>
      </c>
      <c r="G11" s="50" t="s">
        <v>65</v>
      </c>
      <c r="H11" s="49"/>
    </row>
    <row r="12" ht="16.25" customHeight="1" spans="1:8">
      <c r="A12" s="50" t="s">
        <v>66</v>
      </c>
      <c r="B12" s="49"/>
      <c r="C12" s="50" t="s">
        <v>67</v>
      </c>
      <c r="D12" s="63"/>
      <c r="E12" s="50" t="s">
        <v>68</v>
      </c>
      <c r="F12" s="49">
        <v>989</v>
      </c>
      <c r="G12" s="50" t="s">
        <v>69</v>
      </c>
      <c r="H12" s="49"/>
    </row>
    <row r="13" ht="16.25" customHeight="1" spans="1:8">
      <c r="A13" s="50" t="s">
        <v>70</v>
      </c>
      <c r="B13" s="49"/>
      <c r="C13" s="50" t="s">
        <v>71</v>
      </c>
      <c r="D13" s="63">
        <v>278.19967</v>
      </c>
      <c r="E13" s="50" t="s">
        <v>72</v>
      </c>
      <c r="F13" s="49"/>
      <c r="G13" s="50" t="s">
        <v>73</v>
      </c>
      <c r="H13" s="49"/>
    </row>
    <row r="14" ht="16.25" customHeight="1" spans="1:8">
      <c r="A14" s="50" t="s">
        <v>74</v>
      </c>
      <c r="B14" s="49"/>
      <c r="C14" s="50" t="s">
        <v>75</v>
      </c>
      <c r="D14" s="63"/>
      <c r="E14" s="50" t="s">
        <v>76</v>
      </c>
      <c r="F14" s="49"/>
      <c r="G14" s="50" t="s">
        <v>77</v>
      </c>
      <c r="H14" s="49">
        <v>224.368209</v>
      </c>
    </row>
    <row r="15" ht="16.25" customHeight="1" spans="1:8">
      <c r="A15" s="50" t="s">
        <v>78</v>
      </c>
      <c r="B15" s="49"/>
      <c r="C15" s="50" t="s">
        <v>79</v>
      </c>
      <c r="D15" s="63">
        <v>21.012306</v>
      </c>
      <c r="E15" s="50" t="s">
        <v>80</v>
      </c>
      <c r="F15" s="49"/>
      <c r="G15" s="50" t="s">
        <v>81</v>
      </c>
      <c r="H15" s="49"/>
    </row>
    <row r="16" ht="16.25" customHeight="1" spans="1:8">
      <c r="A16" s="50" t="s">
        <v>82</v>
      </c>
      <c r="B16" s="49"/>
      <c r="C16" s="50" t="s">
        <v>83</v>
      </c>
      <c r="D16" s="63"/>
      <c r="E16" s="50" t="s">
        <v>84</v>
      </c>
      <c r="F16" s="49"/>
      <c r="G16" s="50" t="s">
        <v>85</v>
      </c>
      <c r="H16" s="49"/>
    </row>
    <row r="17" ht="16.25" customHeight="1" spans="1:8">
      <c r="A17" s="50" t="s">
        <v>86</v>
      </c>
      <c r="B17" s="49"/>
      <c r="C17" s="50" t="s">
        <v>87</v>
      </c>
      <c r="D17" s="63">
        <v>1891.380209</v>
      </c>
      <c r="E17" s="50" t="s">
        <v>88</v>
      </c>
      <c r="F17" s="49"/>
      <c r="G17" s="50" t="s">
        <v>89</v>
      </c>
      <c r="H17" s="49"/>
    </row>
    <row r="18" ht="16.25" customHeight="1" spans="1:8">
      <c r="A18" s="50" t="s">
        <v>90</v>
      </c>
      <c r="B18" s="49"/>
      <c r="C18" s="50" t="s">
        <v>91</v>
      </c>
      <c r="D18" s="63"/>
      <c r="E18" s="50" t="s">
        <v>92</v>
      </c>
      <c r="F18" s="49"/>
      <c r="G18" s="50" t="s">
        <v>93</v>
      </c>
      <c r="H18" s="49"/>
    </row>
    <row r="19" ht="16.25" customHeight="1" spans="1:8">
      <c r="A19" s="50" t="s">
        <v>94</v>
      </c>
      <c r="B19" s="49"/>
      <c r="C19" s="50" t="s">
        <v>95</v>
      </c>
      <c r="D19" s="63"/>
      <c r="E19" s="50" t="s">
        <v>96</v>
      </c>
      <c r="F19" s="49"/>
      <c r="G19" s="50" t="s">
        <v>97</v>
      </c>
      <c r="H19" s="49"/>
    </row>
    <row r="20" ht="16.25" customHeight="1" spans="1:8">
      <c r="A20" s="58" t="s">
        <v>98</v>
      </c>
      <c r="B20" s="57"/>
      <c r="C20" s="50" t="s">
        <v>99</v>
      </c>
      <c r="D20" s="63"/>
      <c r="E20" s="50" t="s">
        <v>100</v>
      </c>
      <c r="F20" s="49"/>
      <c r="G20" s="50"/>
      <c r="H20" s="49"/>
    </row>
    <row r="21" ht="16.25" customHeight="1" spans="1:8">
      <c r="A21" s="58" t="s">
        <v>101</v>
      </c>
      <c r="B21" s="57"/>
      <c r="C21" s="50" t="s">
        <v>102</v>
      </c>
      <c r="D21" s="63"/>
      <c r="E21" s="58" t="s">
        <v>103</v>
      </c>
      <c r="F21" s="57"/>
      <c r="G21" s="50"/>
      <c r="H21" s="49"/>
    </row>
    <row r="22" ht="16.25" customHeight="1" spans="1:8">
      <c r="A22" s="58" t="s">
        <v>104</v>
      </c>
      <c r="B22" s="57"/>
      <c r="C22" s="50" t="s">
        <v>105</v>
      </c>
      <c r="D22" s="63"/>
      <c r="E22" s="50"/>
      <c r="F22" s="50"/>
      <c r="G22" s="50"/>
      <c r="H22" s="49"/>
    </row>
    <row r="23" ht="16.25" customHeight="1" spans="1:8">
      <c r="A23" s="58" t="s">
        <v>106</v>
      </c>
      <c r="B23" s="57"/>
      <c r="C23" s="50" t="s">
        <v>107</v>
      </c>
      <c r="D23" s="63"/>
      <c r="E23" s="50"/>
      <c r="F23" s="50"/>
      <c r="G23" s="50"/>
      <c r="H23" s="49"/>
    </row>
    <row r="24" ht="16.25" customHeight="1" spans="1:8">
      <c r="A24" s="58" t="s">
        <v>108</v>
      </c>
      <c r="B24" s="57"/>
      <c r="C24" s="50" t="s">
        <v>109</v>
      </c>
      <c r="D24" s="63"/>
      <c r="E24" s="50"/>
      <c r="F24" s="50"/>
      <c r="G24" s="50"/>
      <c r="H24" s="49"/>
    </row>
    <row r="25" ht="16.25" customHeight="1" spans="1:8">
      <c r="A25" s="50" t="s">
        <v>110</v>
      </c>
      <c r="B25" s="49"/>
      <c r="C25" s="50" t="s">
        <v>111</v>
      </c>
      <c r="D25" s="63">
        <v>38.86632</v>
      </c>
      <c r="E25" s="50"/>
      <c r="F25" s="50"/>
      <c r="G25" s="50"/>
      <c r="H25" s="49"/>
    </row>
    <row r="26" ht="16.25" customHeight="1" spans="1:8">
      <c r="A26" s="50" t="s">
        <v>112</v>
      </c>
      <c r="B26" s="49"/>
      <c r="C26" s="50" t="s">
        <v>113</v>
      </c>
      <c r="D26" s="63"/>
      <c r="E26" s="50"/>
      <c r="F26" s="50"/>
      <c r="G26" s="50"/>
      <c r="H26" s="49"/>
    </row>
    <row r="27" ht="16.25" customHeight="1" spans="1:8">
      <c r="A27" s="50" t="s">
        <v>114</v>
      </c>
      <c r="B27" s="49"/>
      <c r="C27" s="50" t="s">
        <v>115</v>
      </c>
      <c r="D27" s="63"/>
      <c r="E27" s="50"/>
      <c r="F27" s="50"/>
      <c r="G27" s="50"/>
      <c r="H27" s="49"/>
    </row>
    <row r="28" ht="16.25" customHeight="1" spans="1:8">
      <c r="A28" s="58" t="s">
        <v>116</v>
      </c>
      <c r="B28" s="57"/>
      <c r="C28" s="50" t="s">
        <v>117</v>
      </c>
      <c r="D28" s="63"/>
      <c r="E28" s="50"/>
      <c r="F28" s="50"/>
      <c r="G28" s="50"/>
      <c r="H28" s="49"/>
    </row>
    <row r="29" ht="16.25" customHeight="1" spans="1:8">
      <c r="A29" s="58" t="s">
        <v>118</v>
      </c>
      <c r="B29" s="57"/>
      <c r="C29" s="50" t="s">
        <v>119</v>
      </c>
      <c r="D29" s="63"/>
      <c r="E29" s="50"/>
      <c r="F29" s="50"/>
      <c r="G29" s="50"/>
      <c r="H29" s="49"/>
    </row>
    <row r="30" ht="16.25" customHeight="1" spans="1:8">
      <c r="A30" s="58" t="s">
        <v>120</v>
      </c>
      <c r="B30" s="57"/>
      <c r="C30" s="50" t="s">
        <v>121</v>
      </c>
      <c r="D30" s="63"/>
      <c r="E30" s="50"/>
      <c r="F30" s="50"/>
      <c r="G30" s="50"/>
      <c r="H30" s="49"/>
    </row>
    <row r="31" ht="16.25" customHeight="1" spans="1:8">
      <c r="A31" s="58" t="s">
        <v>122</v>
      </c>
      <c r="B31" s="57"/>
      <c r="C31" s="50" t="s">
        <v>123</v>
      </c>
      <c r="D31" s="63"/>
      <c r="E31" s="50"/>
      <c r="F31" s="50"/>
      <c r="G31" s="50"/>
      <c r="H31" s="49"/>
    </row>
    <row r="32" ht="16.25" customHeight="1" spans="1:8">
      <c r="A32" s="58" t="s">
        <v>124</v>
      </c>
      <c r="B32" s="57"/>
      <c r="C32" s="50" t="s">
        <v>125</v>
      </c>
      <c r="D32" s="63"/>
      <c r="E32" s="50"/>
      <c r="F32" s="50"/>
      <c r="G32" s="50"/>
      <c r="H32" s="49"/>
    </row>
    <row r="33" ht="16.25" customHeight="1" spans="1:8">
      <c r="A33" s="50"/>
      <c r="B33" s="50"/>
      <c r="C33" s="50" t="s">
        <v>126</v>
      </c>
      <c r="D33" s="63"/>
      <c r="E33" s="50"/>
      <c r="F33" s="50"/>
      <c r="G33" s="50"/>
      <c r="H33" s="50"/>
    </row>
    <row r="34" ht="16.25" customHeight="1" spans="1:8">
      <c r="A34" s="50"/>
      <c r="B34" s="50"/>
      <c r="C34" s="50" t="s">
        <v>127</v>
      </c>
      <c r="D34" s="63"/>
      <c r="E34" s="50"/>
      <c r="F34" s="50"/>
      <c r="G34" s="50"/>
      <c r="H34" s="50"/>
    </row>
    <row r="35" ht="16.25" customHeight="1" spans="1:8">
      <c r="A35" s="50"/>
      <c r="B35" s="50"/>
      <c r="C35" s="50" t="s">
        <v>128</v>
      </c>
      <c r="D35" s="63"/>
      <c r="E35" s="50"/>
      <c r="F35" s="50"/>
      <c r="G35" s="50"/>
      <c r="H35" s="50"/>
    </row>
    <row r="36" ht="16.25" customHeight="1" spans="1:8">
      <c r="A36" s="50"/>
      <c r="B36" s="50"/>
      <c r="C36" s="50"/>
      <c r="D36" s="50"/>
      <c r="E36" s="50"/>
      <c r="F36" s="50"/>
      <c r="G36" s="50"/>
      <c r="H36" s="50"/>
    </row>
    <row r="37" ht="16.25" customHeight="1" spans="1:8">
      <c r="A37" s="58" t="s">
        <v>129</v>
      </c>
      <c r="B37" s="57">
        <v>2229.458505</v>
      </c>
      <c r="C37" s="58" t="s">
        <v>130</v>
      </c>
      <c r="D37" s="57">
        <v>2229.458505</v>
      </c>
      <c r="E37" s="58" t="s">
        <v>130</v>
      </c>
      <c r="F37" s="57">
        <v>2229.458505</v>
      </c>
      <c r="G37" s="58" t="s">
        <v>130</v>
      </c>
      <c r="H37" s="57">
        <v>2229.458505</v>
      </c>
    </row>
    <row r="38" ht="16.25" customHeight="1" spans="1:8">
      <c r="A38" s="58" t="s">
        <v>131</v>
      </c>
      <c r="B38" s="57"/>
      <c r="C38" s="58" t="s">
        <v>132</v>
      </c>
      <c r="D38" s="57"/>
      <c r="E38" s="58" t="s">
        <v>132</v>
      </c>
      <c r="F38" s="57"/>
      <c r="G38" s="58" t="s">
        <v>132</v>
      </c>
      <c r="H38" s="57"/>
    </row>
    <row r="39" ht="16.25" customHeight="1" spans="1:8">
      <c r="A39" s="50"/>
      <c r="B39" s="49"/>
      <c r="C39" s="50"/>
      <c r="D39" s="49"/>
      <c r="E39" s="58"/>
      <c r="F39" s="57"/>
      <c r="G39" s="58"/>
      <c r="H39" s="57"/>
    </row>
    <row r="40" ht="16.25" customHeight="1" spans="1:8">
      <c r="A40" s="58" t="s">
        <v>133</v>
      </c>
      <c r="B40" s="57">
        <v>2229.458505</v>
      </c>
      <c r="C40" s="58" t="s">
        <v>134</v>
      </c>
      <c r="D40" s="57">
        <v>2229.458505</v>
      </c>
      <c r="E40" s="58" t="s">
        <v>134</v>
      </c>
      <c r="F40" s="57">
        <v>2229.458505</v>
      </c>
      <c r="G40" s="58" t="s">
        <v>134</v>
      </c>
      <c r="H40" s="57">
        <v>2229.458505</v>
      </c>
    </row>
    <row r="41" ht="17.9" customHeight="1" spans="1:8">
      <c r="A41" s="122" t="s">
        <v>135</v>
      </c>
      <c r="B41" s="122"/>
      <c r="C41" s="122"/>
      <c r="D41" s="64"/>
      <c r="E41" s="64"/>
      <c r="F41" s="64"/>
      <c r="G41" s="64"/>
      <c r="H41" s="64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4.1"/>
  <cols>
    <col min="1" max="1" width="10.2522522522523" customWidth="1"/>
    <col min="2" max="2" width="20.5225225225225" customWidth="1"/>
    <col min="3" max="3" width="8.27027027027027" customWidth="1"/>
    <col min="4" max="25" width="7.69369369369369" customWidth="1"/>
  </cols>
  <sheetData>
    <row r="1" ht="16.35" customHeight="1" spans="1:25">
      <c r="A1" s="44"/>
      <c r="X1" s="59" t="s">
        <v>136</v>
      </c>
      <c r="Y1" s="59"/>
    </row>
    <row r="2" ht="33.6" customHeight="1" spans="1:25">
      <c r="A2" s="60" t="s">
        <v>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</row>
    <row r="3" ht="22.4" customHeight="1" spans="1:25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2" t="s">
        <v>34</v>
      </c>
      <c r="Y3" s="52"/>
    </row>
    <row r="4" ht="22.4" customHeight="1" spans="1:25">
      <c r="A4" s="47" t="s">
        <v>137</v>
      </c>
      <c r="B4" s="47" t="s">
        <v>138</v>
      </c>
      <c r="C4" s="47" t="s">
        <v>139</v>
      </c>
      <c r="D4" s="47" t="s">
        <v>140</v>
      </c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 t="s">
        <v>131</v>
      </c>
      <c r="T4" s="47"/>
      <c r="U4" s="47"/>
      <c r="V4" s="47"/>
      <c r="W4" s="47"/>
      <c r="X4" s="47"/>
      <c r="Y4" s="47"/>
    </row>
    <row r="5" ht="22.4" customHeight="1" spans="1:25">
      <c r="A5" s="47"/>
      <c r="B5" s="47"/>
      <c r="C5" s="47"/>
      <c r="D5" s="47" t="s">
        <v>141</v>
      </c>
      <c r="E5" s="47" t="s">
        <v>142</v>
      </c>
      <c r="F5" s="47" t="s">
        <v>143</v>
      </c>
      <c r="G5" s="47" t="s">
        <v>144</v>
      </c>
      <c r="H5" s="47" t="s">
        <v>145</v>
      </c>
      <c r="I5" s="47" t="s">
        <v>146</v>
      </c>
      <c r="J5" s="47" t="s">
        <v>147</v>
      </c>
      <c r="K5" s="47"/>
      <c r="L5" s="47"/>
      <c r="M5" s="47"/>
      <c r="N5" s="47" t="s">
        <v>148</v>
      </c>
      <c r="O5" s="47" t="s">
        <v>149</v>
      </c>
      <c r="P5" s="47" t="s">
        <v>150</v>
      </c>
      <c r="Q5" s="47" t="s">
        <v>151</v>
      </c>
      <c r="R5" s="47" t="s">
        <v>152</v>
      </c>
      <c r="S5" s="47" t="s">
        <v>141</v>
      </c>
      <c r="T5" s="47" t="s">
        <v>142</v>
      </c>
      <c r="U5" s="47" t="s">
        <v>143</v>
      </c>
      <c r="V5" s="47" t="s">
        <v>144</v>
      </c>
      <c r="W5" s="47" t="s">
        <v>145</v>
      </c>
      <c r="X5" s="47" t="s">
        <v>146</v>
      </c>
      <c r="Y5" s="47" t="s">
        <v>153</v>
      </c>
    </row>
    <row r="6" ht="22.4" customHeight="1" spans="1:25">
      <c r="A6" s="47"/>
      <c r="B6" s="47"/>
      <c r="C6" s="47"/>
      <c r="D6" s="47"/>
      <c r="E6" s="47"/>
      <c r="F6" s="47"/>
      <c r="G6" s="47"/>
      <c r="H6" s="47"/>
      <c r="I6" s="47"/>
      <c r="J6" s="47" t="s">
        <v>154</v>
      </c>
      <c r="K6" s="47" t="s">
        <v>155</v>
      </c>
      <c r="L6" s="47" t="s">
        <v>156</v>
      </c>
      <c r="M6" s="47" t="s">
        <v>145</v>
      </c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</row>
    <row r="7" ht="22.8" customHeight="1" spans="1:25">
      <c r="A7" s="58"/>
      <c r="B7" s="58" t="s">
        <v>139</v>
      </c>
      <c r="C7" s="66">
        <v>2229.458505</v>
      </c>
      <c r="D7" s="66">
        <v>2229.458505</v>
      </c>
      <c r="E7" s="66">
        <v>2229.458505</v>
      </c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</row>
    <row r="8" ht="22.8" customHeight="1" spans="1:25">
      <c r="A8" s="56" t="s">
        <v>157</v>
      </c>
      <c r="B8" s="56" t="s">
        <v>3</v>
      </c>
      <c r="C8" s="66">
        <v>2229.458505</v>
      </c>
      <c r="D8" s="66">
        <v>2229.458505</v>
      </c>
      <c r="E8" s="66">
        <v>2229.458505</v>
      </c>
      <c r="F8" s="66">
        <v>0</v>
      </c>
      <c r="G8" s="66">
        <v>0</v>
      </c>
      <c r="H8" s="66">
        <v>0</v>
      </c>
      <c r="I8" s="66">
        <v>0</v>
      </c>
      <c r="J8" s="66">
        <v>0</v>
      </c>
      <c r="K8" s="66">
        <v>0</v>
      </c>
      <c r="L8" s="66">
        <v>0</v>
      </c>
      <c r="M8" s="66">
        <v>0</v>
      </c>
      <c r="N8" s="66">
        <v>0</v>
      </c>
      <c r="O8" s="66">
        <v>0</v>
      </c>
      <c r="P8" s="66">
        <v>0</v>
      </c>
      <c r="Q8" s="66">
        <v>0</v>
      </c>
      <c r="R8" s="66">
        <v>0</v>
      </c>
      <c r="S8" s="66">
        <v>0</v>
      </c>
      <c r="T8" s="66">
        <v>0</v>
      </c>
      <c r="U8" s="66">
        <v>0</v>
      </c>
      <c r="V8" s="66">
        <v>0</v>
      </c>
      <c r="W8" s="66">
        <v>0</v>
      </c>
      <c r="X8" s="66">
        <v>0</v>
      </c>
      <c r="Y8" s="66">
        <v>0</v>
      </c>
    </row>
    <row r="9" ht="22.8" customHeight="1" spans="1:25">
      <c r="A9" s="70" t="s">
        <v>158</v>
      </c>
      <c r="B9" s="70" t="s">
        <v>159</v>
      </c>
      <c r="C9" s="63">
        <v>2229.458505</v>
      </c>
      <c r="D9" s="63">
        <v>2229.458505</v>
      </c>
      <c r="E9" s="49">
        <v>2229.458505</v>
      </c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</row>
    <row r="10" ht="16.35" customHeight="1"/>
    <row r="11" ht="16.35" customHeight="1" spans="7:7">
      <c r="G11" s="4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opLeftCell="A8" workbookViewId="0">
      <selection activeCell="G9" sqref="G9"/>
    </sheetView>
  </sheetViews>
  <sheetFormatPr defaultColWidth="10" defaultRowHeight="14.1"/>
  <cols>
    <col min="1" max="1" width="4.61261261261261" customWidth="1"/>
    <col min="2" max="2" width="4.87387387387387" customWidth="1"/>
    <col min="3" max="3" width="5.01801801801802" customWidth="1"/>
    <col min="4" max="4" width="10.990990990991" customWidth="1"/>
    <col min="5" max="5" width="25.7747747747748" customWidth="1"/>
    <col min="6" max="6" width="12.3513513513514" customWidth="1"/>
    <col min="7" max="7" width="11.3963963963964" customWidth="1"/>
    <col min="8" max="8" width="13.972972972973" customWidth="1"/>
    <col min="9" max="9" width="14.7837837837838" customWidth="1"/>
    <col min="10" max="11" width="17.5045045045045" customWidth="1"/>
  </cols>
  <sheetData>
    <row r="1" ht="16.35" customHeight="1" spans="1:11">
      <c r="A1" s="44"/>
      <c r="D1" s="109"/>
      <c r="K1" s="59" t="s">
        <v>160</v>
      </c>
    </row>
    <row r="2" ht="31.9" customHeight="1" spans="1:11">
      <c r="A2" s="60" t="s">
        <v>8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ht="25" customHeight="1" spans="1:11">
      <c r="A3" s="110" t="s">
        <v>33</v>
      </c>
      <c r="B3" s="110"/>
      <c r="C3" s="110"/>
      <c r="D3" s="110"/>
      <c r="E3" s="110"/>
      <c r="F3" s="110"/>
      <c r="G3" s="110"/>
      <c r="H3" s="110"/>
      <c r="I3" s="110"/>
      <c r="J3" s="110"/>
      <c r="K3" s="52" t="s">
        <v>34</v>
      </c>
    </row>
    <row r="4" ht="27.6" customHeight="1" spans="1:11">
      <c r="A4" s="55" t="s">
        <v>161</v>
      </c>
      <c r="B4" s="55"/>
      <c r="C4" s="55"/>
      <c r="D4" s="55" t="s">
        <v>162</v>
      </c>
      <c r="E4" s="55" t="s">
        <v>163</v>
      </c>
      <c r="F4" s="55" t="s">
        <v>139</v>
      </c>
      <c r="G4" s="55" t="s">
        <v>164</v>
      </c>
      <c r="H4" s="55" t="s">
        <v>165</v>
      </c>
      <c r="I4" s="55" t="s">
        <v>166</v>
      </c>
      <c r="J4" s="55" t="s">
        <v>167</v>
      </c>
      <c r="K4" s="55" t="s">
        <v>168</v>
      </c>
    </row>
    <row r="5" ht="25.85" customHeight="1" spans="1:11">
      <c r="A5" s="55" t="s">
        <v>169</v>
      </c>
      <c r="B5" s="55" t="s">
        <v>170</v>
      </c>
      <c r="C5" s="55" t="s">
        <v>171</v>
      </c>
      <c r="D5" s="55"/>
      <c r="E5" s="55"/>
      <c r="F5" s="55"/>
      <c r="G5" s="55"/>
      <c r="H5" s="55"/>
      <c r="I5" s="55"/>
      <c r="J5" s="55"/>
      <c r="K5" s="55"/>
    </row>
    <row r="6" ht="22.8" customHeight="1" spans="1:11">
      <c r="A6" s="48"/>
      <c r="B6" s="48"/>
      <c r="C6" s="48"/>
      <c r="D6" s="111" t="s">
        <v>139</v>
      </c>
      <c r="E6" s="111"/>
      <c r="F6" s="112">
        <v>2229.46</v>
      </c>
      <c r="G6" s="112">
        <v>776.46</v>
      </c>
      <c r="H6" s="112">
        <v>1453</v>
      </c>
      <c r="I6" s="112"/>
      <c r="J6" s="111"/>
      <c r="K6" s="111"/>
    </row>
    <row r="7" ht="22.8" customHeight="1" spans="1:11">
      <c r="A7" s="113"/>
      <c r="B7" s="113"/>
      <c r="C7" s="113"/>
      <c r="D7" s="114" t="s">
        <v>157</v>
      </c>
      <c r="E7" s="114" t="s">
        <v>3</v>
      </c>
      <c r="F7" s="115">
        <v>2229.46</v>
      </c>
      <c r="G7" s="115">
        <v>776.46</v>
      </c>
      <c r="H7" s="115">
        <v>1453</v>
      </c>
      <c r="I7" s="115">
        <v>0</v>
      </c>
      <c r="J7" s="119">
        <v>0</v>
      </c>
      <c r="K7" s="119">
        <v>0</v>
      </c>
    </row>
    <row r="8" ht="22.8" customHeight="1" spans="1:11">
      <c r="A8" s="113"/>
      <c r="B8" s="113"/>
      <c r="C8" s="113"/>
      <c r="D8" s="114" t="s">
        <v>158</v>
      </c>
      <c r="E8" s="114" t="s">
        <v>159</v>
      </c>
      <c r="F8" s="115">
        <v>2229.46</v>
      </c>
      <c r="G8" s="115">
        <v>776.46</v>
      </c>
      <c r="H8" s="115">
        <v>1453</v>
      </c>
      <c r="I8" s="115"/>
      <c r="J8" s="119"/>
      <c r="K8" s="119"/>
    </row>
    <row r="9" ht="22.8" customHeight="1" spans="1:11">
      <c r="A9" s="47" t="s">
        <v>172</v>
      </c>
      <c r="B9" s="47"/>
      <c r="C9" s="47"/>
      <c r="D9" s="56" t="s">
        <v>172</v>
      </c>
      <c r="E9" s="56" t="s">
        <v>173</v>
      </c>
      <c r="F9" s="66">
        <v>278.19967</v>
      </c>
      <c r="G9" s="66">
        <v>278.19967</v>
      </c>
      <c r="H9" s="66">
        <v>0</v>
      </c>
      <c r="I9" s="66">
        <v>0</v>
      </c>
      <c r="J9" s="65"/>
      <c r="K9" s="65"/>
    </row>
    <row r="10" ht="22.8" customHeight="1" spans="1:11">
      <c r="A10" s="47" t="s">
        <v>172</v>
      </c>
      <c r="B10" s="47" t="s">
        <v>174</v>
      </c>
      <c r="C10" s="47"/>
      <c r="D10" s="56" t="s">
        <v>175</v>
      </c>
      <c r="E10" s="56" t="s">
        <v>176</v>
      </c>
      <c r="F10" s="66">
        <v>274.33486</v>
      </c>
      <c r="G10" s="66">
        <v>274.33486</v>
      </c>
      <c r="H10" s="66">
        <v>0</v>
      </c>
      <c r="I10" s="66">
        <v>0</v>
      </c>
      <c r="J10" s="65"/>
      <c r="K10" s="65"/>
    </row>
    <row r="11" ht="22.8" customHeight="1" spans="1:11">
      <c r="A11" s="116" t="s">
        <v>172</v>
      </c>
      <c r="B11" s="116" t="s">
        <v>174</v>
      </c>
      <c r="C11" s="116" t="s">
        <v>177</v>
      </c>
      <c r="D11" s="117" t="s">
        <v>178</v>
      </c>
      <c r="E11" s="117" t="s">
        <v>179</v>
      </c>
      <c r="F11" s="118">
        <v>222.5131</v>
      </c>
      <c r="G11" s="118">
        <v>222.5131</v>
      </c>
      <c r="H11" s="118"/>
      <c r="I11" s="118"/>
      <c r="J11" s="120"/>
      <c r="K11" s="120"/>
    </row>
    <row r="12" ht="22.8" customHeight="1" spans="1:11">
      <c r="A12" s="116" t="s">
        <v>172</v>
      </c>
      <c r="B12" s="116" t="s">
        <v>174</v>
      </c>
      <c r="C12" s="116" t="s">
        <v>174</v>
      </c>
      <c r="D12" s="117" t="s">
        <v>180</v>
      </c>
      <c r="E12" s="117" t="s">
        <v>181</v>
      </c>
      <c r="F12" s="118">
        <v>51.82176</v>
      </c>
      <c r="G12" s="118">
        <v>51.82176</v>
      </c>
      <c r="H12" s="118"/>
      <c r="I12" s="118"/>
      <c r="J12" s="120"/>
      <c r="K12" s="120"/>
    </row>
    <row r="13" ht="22.8" customHeight="1" spans="1:11">
      <c r="A13" s="47" t="s">
        <v>172</v>
      </c>
      <c r="B13" s="47" t="s">
        <v>182</v>
      </c>
      <c r="C13" s="47"/>
      <c r="D13" s="56" t="s">
        <v>183</v>
      </c>
      <c r="E13" s="56" t="s">
        <v>184</v>
      </c>
      <c r="F13" s="66">
        <v>2.318886</v>
      </c>
      <c r="G13" s="66">
        <v>2.318886</v>
      </c>
      <c r="H13" s="66">
        <v>0</v>
      </c>
      <c r="I13" s="66">
        <v>0</v>
      </c>
      <c r="J13" s="65"/>
      <c r="K13" s="65"/>
    </row>
    <row r="14" ht="22.8" customHeight="1" spans="1:11">
      <c r="A14" s="116" t="s">
        <v>172</v>
      </c>
      <c r="B14" s="116" t="s">
        <v>182</v>
      </c>
      <c r="C14" s="116" t="s">
        <v>185</v>
      </c>
      <c r="D14" s="117" t="s">
        <v>186</v>
      </c>
      <c r="E14" s="117" t="s">
        <v>187</v>
      </c>
      <c r="F14" s="118">
        <v>2.318886</v>
      </c>
      <c r="G14" s="118">
        <v>2.318886</v>
      </c>
      <c r="H14" s="118"/>
      <c r="I14" s="118"/>
      <c r="J14" s="120"/>
      <c r="K14" s="120"/>
    </row>
    <row r="15" ht="22.8" customHeight="1" spans="1:11">
      <c r="A15" s="47" t="s">
        <v>172</v>
      </c>
      <c r="B15" s="47" t="s">
        <v>188</v>
      </c>
      <c r="C15" s="47"/>
      <c r="D15" s="56" t="s">
        <v>189</v>
      </c>
      <c r="E15" s="56" t="s">
        <v>190</v>
      </c>
      <c r="F15" s="66">
        <v>1.545924</v>
      </c>
      <c r="G15" s="66">
        <v>1.545924</v>
      </c>
      <c r="H15" s="66">
        <v>0</v>
      </c>
      <c r="I15" s="66">
        <v>0</v>
      </c>
      <c r="J15" s="65"/>
      <c r="K15" s="65"/>
    </row>
    <row r="16" ht="22.8" customHeight="1" spans="1:11">
      <c r="A16" s="116" t="s">
        <v>172</v>
      </c>
      <c r="B16" s="116" t="s">
        <v>188</v>
      </c>
      <c r="C16" s="116" t="s">
        <v>177</v>
      </c>
      <c r="D16" s="117" t="s">
        <v>191</v>
      </c>
      <c r="E16" s="117" t="s">
        <v>192</v>
      </c>
      <c r="F16" s="118">
        <v>1.545924</v>
      </c>
      <c r="G16" s="118">
        <v>1.545924</v>
      </c>
      <c r="H16" s="118"/>
      <c r="I16" s="118"/>
      <c r="J16" s="120"/>
      <c r="K16" s="120"/>
    </row>
    <row r="17" ht="22.8" customHeight="1" spans="1:11">
      <c r="A17" s="47" t="s">
        <v>193</v>
      </c>
      <c r="B17" s="47"/>
      <c r="C17" s="47"/>
      <c r="D17" s="56" t="s">
        <v>193</v>
      </c>
      <c r="E17" s="56" t="s">
        <v>194</v>
      </c>
      <c r="F17" s="66">
        <v>21.012306</v>
      </c>
      <c r="G17" s="66">
        <v>21.012306</v>
      </c>
      <c r="H17" s="66">
        <v>0</v>
      </c>
      <c r="I17" s="66">
        <v>0</v>
      </c>
      <c r="J17" s="65"/>
      <c r="K17" s="65"/>
    </row>
    <row r="18" ht="22.8" customHeight="1" spans="1:11">
      <c r="A18" s="47" t="s">
        <v>193</v>
      </c>
      <c r="B18" s="47" t="s">
        <v>182</v>
      </c>
      <c r="C18" s="47"/>
      <c r="D18" s="56" t="s">
        <v>195</v>
      </c>
      <c r="E18" s="56" t="s">
        <v>196</v>
      </c>
      <c r="F18" s="66">
        <v>21.012306</v>
      </c>
      <c r="G18" s="66">
        <v>21.012306</v>
      </c>
      <c r="H18" s="66">
        <v>0</v>
      </c>
      <c r="I18" s="66">
        <v>0</v>
      </c>
      <c r="J18" s="65"/>
      <c r="K18" s="65"/>
    </row>
    <row r="19" ht="22.8" customHeight="1" spans="1:11">
      <c r="A19" s="116" t="s">
        <v>193</v>
      </c>
      <c r="B19" s="116" t="s">
        <v>182</v>
      </c>
      <c r="C19" s="116" t="s">
        <v>177</v>
      </c>
      <c r="D19" s="117" t="s">
        <v>197</v>
      </c>
      <c r="E19" s="117" t="s">
        <v>198</v>
      </c>
      <c r="F19" s="118">
        <v>21.012306</v>
      </c>
      <c r="G19" s="118">
        <v>21.012306</v>
      </c>
      <c r="H19" s="118"/>
      <c r="I19" s="118"/>
      <c r="J19" s="120"/>
      <c r="K19" s="120"/>
    </row>
    <row r="20" ht="22.8" customHeight="1" spans="1:11">
      <c r="A20" s="47" t="s">
        <v>199</v>
      </c>
      <c r="B20" s="47"/>
      <c r="C20" s="47"/>
      <c r="D20" s="56" t="s">
        <v>199</v>
      </c>
      <c r="E20" s="56" t="s">
        <v>200</v>
      </c>
      <c r="F20" s="66">
        <v>1891.380209</v>
      </c>
      <c r="G20" s="66">
        <v>438.380209</v>
      </c>
      <c r="H20" s="66">
        <v>1453</v>
      </c>
      <c r="I20" s="66">
        <v>0</v>
      </c>
      <c r="J20" s="65"/>
      <c r="K20" s="65"/>
    </row>
    <row r="21" ht="22.8" customHeight="1" spans="1:11">
      <c r="A21" s="47" t="s">
        <v>199</v>
      </c>
      <c r="B21" s="47" t="s">
        <v>174</v>
      </c>
      <c r="C21" s="47"/>
      <c r="D21" s="56" t="s">
        <v>201</v>
      </c>
      <c r="E21" s="56" t="s">
        <v>202</v>
      </c>
      <c r="F21" s="66">
        <v>1891.380209</v>
      </c>
      <c r="G21" s="66">
        <v>438.380209</v>
      </c>
      <c r="H21" s="66">
        <v>1453</v>
      </c>
      <c r="I21" s="66">
        <v>0</v>
      </c>
      <c r="J21" s="65"/>
      <c r="K21" s="65"/>
    </row>
    <row r="22" ht="22.8" customHeight="1" spans="1:11">
      <c r="A22" s="116" t="s">
        <v>199</v>
      </c>
      <c r="B22" s="116" t="s">
        <v>174</v>
      </c>
      <c r="C22" s="116" t="s">
        <v>203</v>
      </c>
      <c r="D22" s="117" t="s">
        <v>204</v>
      </c>
      <c r="E22" s="117" t="s">
        <v>205</v>
      </c>
      <c r="F22" s="118">
        <v>1891.380209</v>
      </c>
      <c r="G22" s="118">
        <v>438.380209</v>
      </c>
      <c r="H22" s="118">
        <v>1453</v>
      </c>
      <c r="I22" s="118"/>
      <c r="J22" s="120"/>
      <c r="K22" s="120"/>
    </row>
    <row r="23" ht="22.8" customHeight="1" spans="1:11">
      <c r="A23" s="47" t="s">
        <v>206</v>
      </c>
      <c r="B23" s="47"/>
      <c r="C23" s="47"/>
      <c r="D23" s="56" t="s">
        <v>206</v>
      </c>
      <c r="E23" s="56" t="s">
        <v>207</v>
      </c>
      <c r="F23" s="66">
        <v>38.86632</v>
      </c>
      <c r="G23" s="66">
        <v>38.86632</v>
      </c>
      <c r="H23" s="66">
        <v>0</v>
      </c>
      <c r="I23" s="66">
        <v>0</v>
      </c>
      <c r="J23" s="65"/>
      <c r="K23" s="65"/>
    </row>
    <row r="24" ht="22.8" customHeight="1" spans="1:11">
      <c r="A24" s="47" t="s">
        <v>206</v>
      </c>
      <c r="B24" s="47" t="s">
        <v>177</v>
      </c>
      <c r="C24" s="47"/>
      <c r="D24" s="56" t="s">
        <v>208</v>
      </c>
      <c r="E24" s="56" t="s">
        <v>209</v>
      </c>
      <c r="F24" s="66">
        <v>38.86632</v>
      </c>
      <c r="G24" s="66">
        <v>38.86632</v>
      </c>
      <c r="H24" s="66">
        <v>0</v>
      </c>
      <c r="I24" s="66">
        <v>0</v>
      </c>
      <c r="J24" s="65"/>
      <c r="K24" s="65"/>
    </row>
    <row r="25" ht="22.8" customHeight="1" spans="1:11">
      <c r="A25" s="116" t="s">
        <v>206</v>
      </c>
      <c r="B25" s="116" t="s">
        <v>177</v>
      </c>
      <c r="C25" s="116" t="s">
        <v>203</v>
      </c>
      <c r="D25" s="117" t="s">
        <v>210</v>
      </c>
      <c r="E25" s="117" t="s">
        <v>211</v>
      </c>
      <c r="F25" s="118">
        <v>38.86632</v>
      </c>
      <c r="G25" s="118">
        <v>38.86632</v>
      </c>
      <c r="H25" s="118"/>
      <c r="I25" s="118"/>
      <c r="J25" s="120"/>
      <c r="K25" s="120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A1" sqref="A1"/>
    </sheetView>
  </sheetViews>
  <sheetFormatPr defaultColWidth="10" defaultRowHeight="14.1"/>
  <cols>
    <col min="1" max="1" width="3.66666666666667" customWidth="1"/>
    <col min="2" max="2" width="4.74774774774775" customWidth="1"/>
    <col min="3" max="3" width="4.61261261261261" customWidth="1"/>
    <col min="4" max="4" width="9.09009009009009" customWidth="1"/>
    <col min="5" max="5" width="20.0810810810811" customWidth="1"/>
    <col min="6" max="6" width="9.22522522522523" customWidth="1"/>
    <col min="7" max="10" width="7.18018018018018" customWidth="1"/>
    <col min="11" max="11" width="7.77477477477477" customWidth="1"/>
    <col min="12" max="12" width="7.18018018018018" customWidth="1"/>
    <col min="13" max="13" width="6.78378378378378" customWidth="1"/>
    <col min="14" max="17" width="7.18018018018018" customWidth="1"/>
    <col min="18" max="18" width="7.05405405405405" customWidth="1"/>
    <col min="19" max="20" width="7.18018018018018" customWidth="1"/>
    <col min="21" max="21" width="9.76576576576577" customWidth="1"/>
  </cols>
  <sheetData>
    <row r="1" ht="16.35" customHeight="1" spans="1:20">
      <c r="A1" s="44"/>
      <c r="S1" s="59" t="s">
        <v>212</v>
      </c>
      <c r="T1" s="59"/>
    </row>
    <row r="2" ht="42.25" customHeight="1" spans="1:20">
      <c r="A2" s="60" t="s">
        <v>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ht="19.8" customHeight="1" spans="1:20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2" t="s">
        <v>34</v>
      </c>
      <c r="T3" s="52"/>
    </row>
    <row r="4" ht="19.8" customHeight="1" spans="1:20">
      <c r="A4" s="47" t="s">
        <v>161</v>
      </c>
      <c r="B4" s="47"/>
      <c r="C4" s="47"/>
      <c r="D4" s="47" t="s">
        <v>213</v>
      </c>
      <c r="E4" s="47" t="s">
        <v>214</v>
      </c>
      <c r="F4" s="47" t="s">
        <v>215</v>
      </c>
      <c r="G4" s="47" t="s">
        <v>216</v>
      </c>
      <c r="H4" s="47" t="s">
        <v>217</v>
      </c>
      <c r="I4" s="47" t="s">
        <v>218</v>
      </c>
      <c r="J4" s="47" t="s">
        <v>219</v>
      </c>
      <c r="K4" s="47" t="s">
        <v>220</v>
      </c>
      <c r="L4" s="47" t="s">
        <v>221</v>
      </c>
      <c r="M4" s="47" t="s">
        <v>222</v>
      </c>
      <c r="N4" s="47" t="s">
        <v>223</v>
      </c>
      <c r="O4" s="47" t="s">
        <v>224</v>
      </c>
      <c r="P4" s="47" t="s">
        <v>225</v>
      </c>
      <c r="Q4" s="47" t="s">
        <v>226</v>
      </c>
      <c r="R4" s="47" t="s">
        <v>227</v>
      </c>
      <c r="S4" s="47" t="s">
        <v>228</v>
      </c>
      <c r="T4" s="47" t="s">
        <v>229</v>
      </c>
    </row>
    <row r="5" ht="20.7" customHeight="1" spans="1:20">
      <c r="A5" s="47" t="s">
        <v>169</v>
      </c>
      <c r="B5" s="47" t="s">
        <v>170</v>
      </c>
      <c r="C5" s="47" t="s">
        <v>171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</row>
    <row r="6" ht="22.8" customHeight="1" spans="1:20">
      <c r="A6" s="58"/>
      <c r="B6" s="58"/>
      <c r="C6" s="58"/>
      <c r="D6" s="58"/>
      <c r="E6" s="58" t="s">
        <v>139</v>
      </c>
      <c r="F6" s="57">
        <v>2229.458505</v>
      </c>
      <c r="G6" s="57"/>
      <c r="H6" s="57"/>
      <c r="I6" s="57"/>
      <c r="J6" s="57"/>
      <c r="K6" s="57">
        <v>2005.090296</v>
      </c>
      <c r="L6" s="57"/>
      <c r="M6" s="57"/>
      <c r="N6" s="57"/>
      <c r="O6" s="57">
        <v>224.368209</v>
      </c>
      <c r="P6" s="57"/>
      <c r="Q6" s="57"/>
      <c r="R6" s="57"/>
      <c r="S6" s="57"/>
      <c r="T6" s="57"/>
    </row>
    <row r="7" ht="22.8" customHeight="1" spans="1:20">
      <c r="A7" s="58"/>
      <c r="B7" s="58"/>
      <c r="C7" s="58"/>
      <c r="D7" s="56" t="s">
        <v>157</v>
      </c>
      <c r="E7" s="56" t="s">
        <v>3</v>
      </c>
      <c r="F7" s="57">
        <v>2229.458505</v>
      </c>
      <c r="G7" s="57">
        <v>0</v>
      </c>
      <c r="H7" s="57">
        <v>0</v>
      </c>
      <c r="I7" s="57">
        <v>0</v>
      </c>
      <c r="J7" s="57">
        <v>0</v>
      </c>
      <c r="K7" s="57">
        <v>2005.090296</v>
      </c>
      <c r="L7" s="57">
        <v>0</v>
      </c>
      <c r="M7" s="57">
        <v>0</v>
      </c>
      <c r="N7" s="57">
        <v>0</v>
      </c>
      <c r="O7" s="57">
        <v>224.368209</v>
      </c>
      <c r="P7" s="57">
        <v>0</v>
      </c>
      <c r="Q7" s="57">
        <v>0</v>
      </c>
      <c r="R7" s="57">
        <v>0</v>
      </c>
      <c r="S7" s="57">
        <v>0</v>
      </c>
      <c r="T7" s="57">
        <v>0</v>
      </c>
    </row>
    <row r="8" ht="22.8" customHeight="1" spans="1:20">
      <c r="A8" s="65"/>
      <c r="B8" s="65"/>
      <c r="C8" s="65"/>
      <c r="D8" s="62" t="s">
        <v>158</v>
      </c>
      <c r="E8" s="62" t="s">
        <v>159</v>
      </c>
      <c r="F8" s="108">
        <v>2229.458505</v>
      </c>
      <c r="G8" s="108"/>
      <c r="H8" s="108"/>
      <c r="I8" s="108"/>
      <c r="J8" s="108"/>
      <c r="K8" s="108">
        <v>2005.090296</v>
      </c>
      <c r="L8" s="108"/>
      <c r="M8" s="108"/>
      <c r="N8" s="108"/>
      <c r="O8" s="108">
        <v>224.368209</v>
      </c>
      <c r="P8" s="108"/>
      <c r="Q8" s="108"/>
      <c r="R8" s="108"/>
      <c r="S8" s="108"/>
      <c r="T8" s="108"/>
    </row>
    <row r="9" ht="22.8" customHeight="1" spans="1:20">
      <c r="A9" s="47" t="s">
        <v>172</v>
      </c>
      <c r="B9" s="47"/>
      <c r="C9" s="47"/>
      <c r="D9" s="56" t="s">
        <v>172</v>
      </c>
      <c r="E9" s="56" t="s">
        <v>173</v>
      </c>
      <c r="F9" s="66">
        <v>278.19967</v>
      </c>
      <c r="G9" s="66"/>
      <c r="H9" s="66"/>
      <c r="I9" s="66"/>
      <c r="J9" s="66"/>
      <c r="K9" s="66">
        <v>55.68657</v>
      </c>
      <c r="L9" s="66"/>
      <c r="M9" s="66"/>
      <c r="N9" s="66"/>
      <c r="O9" s="66">
        <v>222.5131</v>
      </c>
      <c r="P9" s="66"/>
      <c r="Q9" s="66"/>
      <c r="R9" s="66"/>
      <c r="S9" s="66"/>
      <c r="T9" s="66"/>
    </row>
    <row r="10" ht="22.8" customHeight="1" spans="1:20">
      <c r="A10" s="47" t="s">
        <v>172</v>
      </c>
      <c r="B10" s="47" t="s">
        <v>174</v>
      </c>
      <c r="C10" s="47"/>
      <c r="D10" s="56" t="s">
        <v>175</v>
      </c>
      <c r="E10" s="56" t="s">
        <v>176</v>
      </c>
      <c r="F10" s="66">
        <v>274.33486</v>
      </c>
      <c r="G10" s="66"/>
      <c r="H10" s="66"/>
      <c r="I10" s="66"/>
      <c r="J10" s="66"/>
      <c r="K10" s="66">
        <v>51.82176</v>
      </c>
      <c r="L10" s="66"/>
      <c r="M10" s="66"/>
      <c r="N10" s="66"/>
      <c r="O10" s="66">
        <v>222.5131</v>
      </c>
      <c r="P10" s="66"/>
      <c r="Q10" s="66"/>
      <c r="R10" s="66"/>
      <c r="S10" s="66"/>
      <c r="T10" s="66"/>
    </row>
    <row r="11" ht="22.8" customHeight="1" spans="1:20">
      <c r="A11" s="67" t="s">
        <v>172</v>
      </c>
      <c r="B11" s="67" t="s">
        <v>174</v>
      </c>
      <c r="C11" s="67" t="s">
        <v>177</v>
      </c>
      <c r="D11" s="61" t="s">
        <v>178</v>
      </c>
      <c r="E11" s="61" t="s">
        <v>179</v>
      </c>
      <c r="F11" s="69">
        <v>222.5131</v>
      </c>
      <c r="G11" s="69"/>
      <c r="H11" s="69"/>
      <c r="I11" s="69"/>
      <c r="J11" s="69"/>
      <c r="K11" s="69"/>
      <c r="L11" s="69"/>
      <c r="M11" s="69"/>
      <c r="N11" s="69"/>
      <c r="O11" s="69">
        <v>222.5131</v>
      </c>
      <c r="P11" s="69"/>
      <c r="Q11" s="69"/>
      <c r="R11" s="69"/>
      <c r="S11" s="69"/>
      <c r="T11" s="69"/>
    </row>
    <row r="12" ht="22.8" customHeight="1" spans="1:20">
      <c r="A12" s="67" t="s">
        <v>172</v>
      </c>
      <c r="B12" s="67" t="s">
        <v>174</v>
      </c>
      <c r="C12" s="67" t="s">
        <v>174</v>
      </c>
      <c r="D12" s="61" t="s">
        <v>180</v>
      </c>
      <c r="E12" s="61" t="s">
        <v>181</v>
      </c>
      <c r="F12" s="69">
        <v>51.82176</v>
      </c>
      <c r="G12" s="69"/>
      <c r="H12" s="69"/>
      <c r="I12" s="69"/>
      <c r="J12" s="69"/>
      <c r="K12" s="69">
        <v>51.82176</v>
      </c>
      <c r="L12" s="69"/>
      <c r="M12" s="69"/>
      <c r="N12" s="69"/>
      <c r="O12" s="69"/>
      <c r="P12" s="69"/>
      <c r="Q12" s="69"/>
      <c r="R12" s="69"/>
      <c r="S12" s="69"/>
      <c r="T12" s="69"/>
    </row>
    <row r="13" ht="22.8" customHeight="1" spans="1:20">
      <c r="A13" s="47" t="s">
        <v>172</v>
      </c>
      <c r="B13" s="47" t="s">
        <v>182</v>
      </c>
      <c r="C13" s="47"/>
      <c r="D13" s="56" t="s">
        <v>183</v>
      </c>
      <c r="E13" s="56" t="s">
        <v>184</v>
      </c>
      <c r="F13" s="66">
        <v>2.318886</v>
      </c>
      <c r="G13" s="66"/>
      <c r="H13" s="66"/>
      <c r="I13" s="66"/>
      <c r="J13" s="66"/>
      <c r="K13" s="66">
        <v>2.318886</v>
      </c>
      <c r="L13" s="66"/>
      <c r="M13" s="66"/>
      <c r="N13" s="66"/>
      <c r="O13" s="66"/>
      <c r="P13" s="66"/>
      <c r="Q13" s="66"/>
      <c r="R13" s="66"/>
      <c r="S13" s="66"/>
      <c r="T13" s="66"/>
    </row>
    <row r="14" ht="22.8" customHeight="1" spans="1:20">
      <c r="A14" s="67" t="s">
        <v>172</v>
      </c>
      <c r="B14" s="67" t="s">
        <v>182</v>
      </c>
      <c r="C14" s="67" t="s">
        <v>185</v>
      </c>
      <c r="D14" s="61" t="s">
        <v>186</v>
      </c>
      <c r="E14" s="61" t="s">
        <v>187</v>
      </c>
      <c r="F14" s="69">
        <v>2.318886</v>
      </c>
      <c r="G14" s="69"/>
      <c r="H14" s="69"/>
      <c r="I14" s="69"/>
      <c r="J14" s="69"/>
      <c r="K14" s="69">
        <v>2.318886</v>
      </c>
      <c r="L14" s="69"/>
      <c r="M14" s="69"/>
      <c r="N14" s="69"/>
      <c r="O14" s="69"/>
      <c r="P14" s="69"/>
      <c r="Q14" s="69"/>
      <c r="R14" s="69"/>
      <c r="S14" s="69"/>
      <c r="T14" s="69"/>
    </row>
    <row r="15" ht="22.8" customHeight="1" spans="1:20">
      <c r="A15" s="47" t="s">
        <v>172</v>
      </c>
      <c r="B15" s="47" t="s">
        <v>188</v>
      </c>
      <c r="C15" s="47"/>
      <c r="D15" s="56" t="s">
        <v>189</v>
      </c>
      <c r="E15" s="56" t="s">
        <v>190</v>
      </c>
      <c r="F15" s="66">
        <v>1.545924</v>
      </c>
      <c r="G15" s="66"/>
      <c r="H15" s="66"/>
      <c r="I15" s="66"/>
      <c r="J15" s="66"/>
      <c r="K15" s="66">
        <v>1.545924</v>
      </c>
      <c r="L15" s="66"/>
      <c r="M15" s="66"/>
      <c r="N15" s="66"/>
      <c r="O15" s="66"/>
      <c r="P15" s="66"/>
      <c r="Q15" s="66"/>
      <c r="R15" s="66"/>
      <c r="S15" s="66"/>
      <c r="T15" s="66"/>
    </row>
    <row r="16" ht="22.8" customHeight="1" spans="1:20">
      <c r="A16" s="67" t="s">
        <v>172</v>
      </c>
      <c r="B16" s="67" t="s">
        <v>188</v>
      </c>
      <c r="C16" s="67" t="s">
        <v>177</v>
      </c>
      <c r="D16" s="61" t="s">
        <v>191</v>
      </c>
      <c r="E16" s="61" t="s">
        <v>192</v>
      </c>
      <c r="F16" s="69">
        <v>1.545924</v>
      </c>
      <c r="G16" s="69"/>
      <c r="H16" s="69"/>
      <c r="I16" s="69"/>
      <c r="J16" s="69"/>
      <c r="K16" s="69">
        <v>1.545924</v>
      </c>
      <c r="L16" s="69"/>
      <c r="M16" s="69"/>
      <c r="N16" s="69"/>
      <c r="O16" s="69"/>
      <c r="P16" s="69"/>
      <c r="Q16" s="69"/>
      <c r="R16" s="69"/>
      <c r="S16" s="69"/>
      <c r="T16" s="69"/>
    </row>
    <row r="17" ht="22.8" customHeight="1" spans="1:20">
      <c r="A17" s="47" t="s">
        <v>193</v>
      </c>
      <c r="B17" s="47"/>
      <c r="C17" s="47"/>
      <c r="D17" s="56" t="s">
        <v>193</v>
      </c>
      <c r="E17" s="56" t="s">
        <v>194</v>
      </c>
      <c r="F17" s="66">
        <v>21.012306</v>
      </c>
      <c r="G17" s="66"/>
      <c r="H17" s="66"/>
      <c r="I17" s="66"/>
      <c r="J17" s="66"/>
      <c r="K17" s="66">
        <v>21.012306</v>
      </c>
      <c r="L17" s="66"/>
      <c r="M17" s="66"/>
      <c r="N17" s="66"/>
      <c r="O17" s="66"/>
      <c r="P17" s="66"/>
      <c r="Q17" s="66"/>
      <c r="R17" s="66"/>
      <c r="S17" s="66"/>
      <c r="T17" s="66"/>
    </row>
    <row r="18" ht="22.8" customHeight="1" spans="1:20">
      <c r="A18" s="47" t="s">
        <v>193</v>
      </c>
      <c r="B18" s="47" t="s">
        <v>182</v>
      </c>
      <c r="C18" s="47"/>
      <c r="D18" s="56" t="s">
        <v>195</v>
      </c>
      <c r="E18" s="56" t="s">
        <v>196</v>
      </c>
      <c r="F18" s="66">
        <v>21.012306</v>
      </c>
      <c r="G18" s="66"/>
      <c r="H18" s="66"/>
      <c r="I18" s="66"/>
      <c r="J18" s="66"/>
      <c r="K18" s="66">
        <v>21.012306</v>
      </c>
      <c r="L18" s="66"/>
      <c r="M18" s="66"/>
      <c r="N18" s="66"/>
      <c r="O18" s="66"/>
      <c r="P18" s="66"/>
      <c r="Q18" s="66"/>
      <c r="R18" s="66"/>
      <c r="S18" s="66"/>
      <c r="T18" s="66"/>
    </row>
    <row r="19" ht="22.8" customHeight="1" spans="1:20">
      <c r="A19" s="67" t="s">
        <v>193</v>
      </c>
      <c r="B19" s="67" t="s">
        <v>182</v>
      </c>
      <c r="C19" s="67" t="s">
        <v>177</v>
      </c>
      <c r="D19" s="61" t="s">
        <v>197</v>
      </c>
      <c r="E19" s="61" t="s">
        <v>198</v>
      </c>
      <c r="F19" s="69">
        <v>21.012306</v>
      </c>
      <c r="G19" s="69"/>
      <c r="H19" s="69"/>
      <c r="I19" s="69"/>
      <c r="J19" s="69"/>
      <c r="K19" s="69">
        <v>21.012306</v>
      </c>
      <c r="L19" s="69"/>
      <c r="M19" s="69"/>
      <c r="N19" s="69"/>
      <c r="O19" s="69"/>
      <c r="P19" s="69"/>
      <c r="Q19" s="69"/>
      <c r="R19" s="69"/>
      <c r="S19" s="69"/>
      <c r="T19" s="69"/>
    </row>
    <row r="20" ht="22.8" customHeight="1" spans="1:20">
      <c r="A20" s="47" t="s">
        <v>199</v>
      </c>
      <c r="B20" s="47"/>
      <c r="C20" s="47"/>
      <c r="D20" s="56" t="s">
        <v>199</v>
      </c>
      <c r="E20" s="56" t="s">
        <v>200</v>
      </c>
      <c r="F20" s="66">
        <v>1891.380209</v>
      </c>
      <c r="G20" s="66"/>
      <c r="H20" s="66"/>
      <c r="I20" s="66"/>
      <c r="J20" s="66"/>
      <c r="K20" s="66">
        <v>1889.5251</v>
      </c>
      <c r="L20" s="66"/>
      <c r="M20" s="66"/>
      <c r="N20" s="66"/>
      <c r="O20" s="66">
        <v>1.855109</v>
      </c>
      <c r="P20" s="66"/>
      <c r="Q20" s="66"/>
      <c r="R20" s="66"/>
      <c r="S20" s="66"/>
      <c r="T20" s="66"/>
    </row>
    <row r="21" ht="22.8" customHeight="1" spans="1:20">
      <c r="A21" s="47" t="s">
        <v>199</v>
      </c>
      <c r="B21" s="47" t="s">
        <v>174</v>
      </c>
      <c r="C21" s="47"/>
      <c r="D21" s="56" t="s">
        <v>201</v>
      </c>
      <c r="E21" s="56" t="s">
        <v>202</v>
      </c>
      <c r="F21" s="66">
        <v>1891.380209</v>
      </c>
      <c r="G21" s="66"/>
      <c r="H21" s="66"/>
      <c r="I21" s="66"/>
      <c r="J21" s="66"/>
      <c r="K21" s="66">
        <v>1889.5251</v>
      </c>
      <c r="L21" s="66"/>
      <c r="M21" s="66"/>
      <c r="N21" s="66"/>
      <c r="O21" s="66">
        <v>1.855109</v>
      </c>
      <c r="P21" s="66"/>
      <c r="Q21" s="66"/>
      <c r="R21" s="66"/>
      <c r="S21" s="66"/>
      <c r="T21" s="66"/>
    </row>
    <row r="22" ht="22.8" customHeight="1" spans="1:20">
      <c r="A22" s="67" t="s">
        <v>199</v>
      </c>
      <c r="B22" s="67" t="s">
        <v>174</v>
      </c>
      <c r="C22" s="67" t="s">
        <v>203</v>
      </c>
      <c r="D22" s="61" t="s">
        <v>204</v>
      </c>
      <c r="E22" s="61" t="s">
        <v>205</v>
      </c>
      <c r="F22" s="69">
        <v>1891.380209</v>
      </c>
      <c r="G22" s="69"/>
      <c r="H22" s="69"/>
      <c r="I22" s="69"/>
      <c r="J22" s="69"/>
      <c r="K22" s="69">
        <v>1889.5251</v>
      </c>
      <c r="L22" s="69"/>
      <c r="M22" s="69"/>
      <c r="N22" s="69"/>
      <c r="O22" s="69">
        <v>1.855109</v>
      </c>
      <c r="P22" s="69"/>
      <c r="Q22" s="69"/>
      <c r="R22" s="69"/>
      <c r="S22" s="69"/>
      <c r="T22" s="69"/>
    </row>
    <row r="23" ht="22.8" customHeight="1" spans="1:20">
      <c r="A23" s="47" t="s">
        <v>206</v>
      </c>
      <c r="B23" s="47"/>
      <c r="C23" s="47"/>
      <c r="D23" s="56" t="s">
        <v>206</v>
      </c>
      <c r="E23" s="56" t="s">
        <v>207</v>
      </c>
      <c r="F23" s="66">
        <v>38.86632</v>
      </c>
      <c r="G23" s="66"/>
      <c r="H23" s="66"/>
      <c r="I23" s="66"/>
      <c r="J23" s="66"/>
      <c r="K23" s="66">
        <v>38.86632</v>
      </c>
      <c r="L23" s="66"/>
      <c r="M23" s="66"/>
      <c r="N23" s="66"/>
      <c r="O23" s="66"/>
      <c r="P23" s="66"/>
      <c r="Q23" s="66"/>
      <c r="R23" s="66"/>
      <c r="S23" s="66"/>
      <c r="T23" s="66"/>
    </row>
    <row r="24" ht="22.8" customHeight="1" spans="1:20">
      <c r="A24" s="47" t="s">
        <v>206</v>
      </c>
      <c r="B24" s="47" t="s">
        <v>177</v>
      </c>
      <c r="C24" s="47"/>
      <c r="D24" s="56" t="s">
        <v>208</v>
      </c>
      <c r="E24" s="56" t="s">
        <v>209</v>
      </c>
      <c r="F24" s="66">
        <v>38.86632</v>
      </c>
      <c r="G24" s="66"/>
      <c r="H24" s="66"/>
      <c r="I24" s="66"/>
      <c r="J24" s="66"/>
      <c r="K24" s="66">
        <v>38.86632</v>
      </c>
      <c r="L24" s="66"/>
      <c r="M24" s="66"/>
      <c r="N24" s="66"/>
      <c r="O24" s="66"/>
      <c r="P24" s="66"/>
      <c r="Q24" s="66"/>
      <c r="R24" s="66"/>
      <c r="S24" s="66"/>
      <c r="T24" s="66"/>
    </row>
    <row r="25" ht="22.8" customHeight="1" spans="1:20">
      <c r="A25" s="67" t="s">
        <v>206</v>
      </c>
      <c r="B25" s="67" t="s">
        <v>177</v>
      </c>
      <c r="C25" s="67" t="s">
        <v>203</v>
      </c>
      <c r="D25" s="61" t="s">
        <v>210</v>
      </c>
      <c r="E25" s="61" t="s">
        <v>211</v>
      </c>
      <c r="F25" s="69">
        <v>38.86632</v>
      </c>
      <c r="G25" s="69"/>
      <c r="H25" s="69"/>
      <c r="I25" s="69"/>
      <c r="J25" s="69"/>
      <c r="K25" s="69">
        <v>38.86632</v>
      </c>
      <c r="L25" s="69"/>
      <c r="M25" s="69"/>
      <c r="N25" s="69"/>
      <c r="O25" s="69"/>
      <c r="P25" s="69"/>
      <c r="Q25" s="69"/>
      <c r="R25" s="69"/>
      <c r="S25" s="69"/>
      <c r="T25" s="69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workbookViewId="0">
      <selection activeCell="A1" sqref="A1"/>
    </sheetView>
  </sheetViews>
  <sheetFormatPr defaultColWidth="10" defaultRowHeight="14.1"/>
  <cols>
    <col min="1" max="2" width="4.07207207207207" customWidth="1"/>
    <col min="3" max="3" width="4.20720720720721" customWidth="1"/>
    <col min="4" max="4" width="8" customWidth="1"/>
    <col min="5" max="5" width="15.8738738738739" customWidth="1"/>
    <col min="6" max="6" width="8.95495495495495" customWidth="1"/>
    <col min="7" max="7" width="7.18018018018018" customWidth="1"/>
    <col min="8" max="8" width="6.24324324324324" customWidth="1"/>
    <col min="9" max="16" width="7.18018018018018" customWidth="1"/>
    <col min="17" max="17" width="5.82882882882883" customWidth="1"/>
    <col min="18" max="21" width="7.18018018018018" customWidth="1"/>
    <col min="22" max="22" width="9.76576576576577" customWidth="1"/>
  </cols>
  <sheetData>
    <row r="1" ht="16.35" customHeight="1" spans="1:21">
      <c r="A1" s="44"/>
      <c r="T1" s="59" t="s">
        <v>230</v>
      </c>
      <c r="U1" s="59"/>
    </row>
    <row r="2" ht="37.05" customHeight="1" spans="1:21">
      <c r="A2" s="60" t="s">
        <v>10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</row>
    <row r="3" ht="24.15" customHeight="1" spans="1:21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2" t="s">
        <v>34</v>
      </c>
      <c r="U3" s="52"/>
    </row>
    <row r="4" ht="22.4" customHeight="1" spans="1:21">
      <c r="A4" s="47" t="s">
        <v>161</v>
      </c>
      <c r="B4" s="47"/>
      <c r="C4" s="47"/>
      <c r="D4" s="47" t="s">
        <v>213</v>
      </c>
      <c r="E4" s="47" t="s">
        <v>214</v>
      </c>
      <c r="F4" s="47" t="s">
        <v>231</v>
      </c>
      <c r="G4" s="47" t="s">
        <v>164</v>
      </c>
      <c r="H4" s="47"/>
      <c r="I4" s="47"/>
      <c r="J4" s="47"/>
      <c r="K4" s="47" t="s">
        <v>165</v>
      </c>
      <c r="L4" s="47"/>
      <c r="M4" s="47"/>
      <c r="N4" s="47"/>
      <c r="O4" s="47"/>
      <c r="P4" s="47"/>
      <c r="Q4" s="47"/>
      <c r="R4" s="47"/>
      <c r="S4" s="47"/>
      <c r="T4" s="47"/>
      <c r="U4" s="47"/>
    </row>
    <row r="5" ht="39.65" customHeight="1" spans="1:21">
      <c r="A5" s="47" t="s">
        <v>169</v>
      </c>
      <c r="B5" s="47" t="s">
        <v>170</v>
      </c>
      <c r="C5" s="47" t="s">
        <v>171</v>
      </c>
      <c r="D5" s="47"/>
      <c r="E5" s="47"/>
      <c r="F5" s="47"/>
      <c r="G5" s="47" t="s">
        <v>139</v>
      </c>
      <c r="H5" s="47" t="s">
        <v>232</v>
      </c>
      <c r="I5" s="47" t="s">
        <v>233</v>
      </c>
      <c r="J5" s="47" t="s">
        <v>224</v>
      </c>
      <c r="K5" s="47" t="s">
        <v>139</v>
      </c>
      <c r="L5" s="47" t="s">
        <v>234</v>
      </c>
      <c r="M5" s="47" t="s">
        <v>235</v>
      </c>
      <c r="N5" s="47" t="s">
        <v>236</v>
      </c>
      <c r="O5" s="47" t="s">
        <v>226</v>
      </c>
      <c r="P5" s="47" t="s">
        <v>237</v>
      </c>
      <c r="Q5" s="47" t="s">
        <v>238</v>
      </c>
      <c r="R5" s="47" t="s">
        <v>239</v>
      </c>
      <c r="S5" s="47" t="s">
        <v>222</v>
      </c>
      <c r="T5" s="47" t="s">
        <v>225</v>
      </c>
      <c r="U5" s="47" t="s">
        <v>229</v>
      </c>
    </row>
    <row r="6" ht="22.8" customHeight="1" spans="1:21">
      <c r="A6" s="58"/>
      <c r="B6" s="58"/>
      <c r="C6" s="58"/>
      <c r="D6" s="58"/>
      <c r="E6" s="58" t="s">
        <v>139</v>
      </c>
      <c r="F6" s="57">
        <v>2229.458505</v>
      </c>
      <c r="G6" s="57">
        <v>776.458505</v>
      </c>
      <c r="H6" s="57">
        <v>485.490296</v>
      </c>
      <c r="I6" s="57">
        <v>66.6</v>
      </c>
      <c r="J6" s="57">
        <v>224.368209</v>
      </c>
      <c r="K6" s="57">
        <v>1453</v>
      </c>
      <c r="L6" s="57">
        <v>464</v>
      </c>
      <c r="M6" s="57">
        <v>989</v>
      </c>
      <c r="N6" s="57"/>
      <c r="O6" s="57"/>
      <c r="P6" s="57"/>
      <c r="Q6" s="57"/>
      <c r="R6" s="57"/>
      <c r="S6" s="57"/>
      <c r="T6" s="57"/>
      <c r="U6" s="57"/>
    </row>
    <row r="7" ht="22.8" customHeight="1" spans="1:21">
      <c r="A7" s="58"/>
      <c r="B7" s="58"/>
      <c r="C7" s="58"/>
      <c r="D7" s="56" t="s">
        <v>157</v>
      </c>
      <c r="E7" s="56" t="s">
        <v>3</v>
      </c>
      <c r="F7" s="66">
        <v>2229.458505</v>
      </c>
      <c r="G7" s="57">
        <v>776.458505</v>
      </c>
      <c r="H7" s="57">
        <v>485.490296</v>
      </c>
      <c r="I7" s="57">
        <v>66.6</v>
      </c>
      <c r="J7" s="57">
        <v>224.368209</v>
      </c>
      <c r="K7" s="57">
        <v>1453</v>
      </c>
      <c r="L7" s="57">
        <v>464</v>
      </c>
      <c r="M7" s="57">
        <v>989</v>
      </c>
      <c r="N7" s="57">
        <v>0</v>
      </c>
      <c r="O7" s="57">
        <v>0</v>
      </c>
      <c r="P7" s="57">
        <v>0</v>
      </c>
      <c r="Q7" s="57">
        <v>0</v>
      </c>
      <c r="R7" s="57">
        <v>0</v>
      </c>
      <c r="S7" s="57">
        <v>0</v>
      </c>
      <c r="T7" s="57">
        <v>0</v>
      </c>
      <c r="U7" s="57">
        <v>0</v>
      </c>
    </row>
    <row r="8" ht="22.8" customHeight="1" spans="1:21">
      <c r="A8" s="65"/>
      <c r="B8" s="65"/>
      <c r="C8" s="65"/>
      <c r="D8" s="62" t="s">
        <v>158</v>
      </c>
      <c r="E8" s="62" t="s">
        <v>159</v>
      </c>
      <c r="F8" s="66">
        <v>2229.458505</v>
      </c>
      <c r="G8" s="66">
        <v>776.458505</v>
      </c>
      <c r="H8" s="66">
        <v>485.490296</v>
      </c>
      <c r="I8" s="66">
        <v>66.6</v>
      </c>
      <c r="J8" s="66">
        <v>224.368209</v>
      </c>
      <c r="K8" s="66">
        <v>1453</v>
      </c>
      <c r="L8" s="66">
        <v>464</v>
      </c>
      <c r="M8" s="66">
        <v>989</v>
      </c>
      <c r="N8" s="66"/>
      <c r="O8" s="66"/>
      <c r="P8" s="66"/>
      <c r="Q8" s="66"/>
      <c r="R8" s="66"/>
      <c r="S8" s="66"/>
      <c r="T8" s="66"/>
      <c r="U8" s="66"/>
    </row>
    <row r="9" ht="22.8" customHeight="1" spans="1:21">
      <c r="A9" s="47" t="s">
        <v>172</v>
      </c>
      <c r="B9" s="47"/>
      <c r="C9" s="47"/>
      <c r="D9" s="56" t="s">
        <v>172</v>
      </c>
      <c r="E9" s="56" t="s">
        <v>173</v>
      </c>
      <c r="F9" s="66">
        <v>278.19967</v>
      </c>
      <c r="G9" s="66">
        <v>278.19967</v>
      </c>
      <c r="H9" s="66">
        <v>55.68657</v>
      </c>
      <c r="I9" s="66"/>
      <c r="J9" s="66">
        <v>222.5131</v>
      </c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</row>
    <row r="10" ht="22.8" customHeight="1" spans="1:21">
      <c r="A10" s="47" t="s">
        <v>172</v>
      </c>
      <c r="B10" s="47" t="s">
        <v>174</v>
      </c>
      <c r="C10" s="47"/>
      <c r="D10" s="56" t="s">
        <v>175</v>
      </c>
      <c r="E10" s="56" t="s">
        <v>176</v>
      </c>
      <c r="F10" s="66">
        <v>274.33486</v>
      </c>
      <c r="G10" s="66">
        <v>274.33486</v>
      </c>
      <c r="H10" s="66">
        <v>51.82176</v>
      </c>
      <c r="I10" s="66"/>
      <c r="J10" s="66">
        <v>222.5131</v>
      </c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</row>
    <row r="11" ht="22.8" customHeight="1" spans="1:21">
      <c r="A11" s="67" t="s">
        <v>172</v>
      </c>
      <c r="B11" s="67" t="s">
        <v>174</v>
      </c>
      <c r="C11" s="67" t="s">
        <v>177</v>
      </c>
      <c r="D11" s="61" t="s">
        <v>178</v>
      </c>
      <c r="E11" s="61" t="s">
        <v>179</v>
      </c>
      <c r="F11" s="63">
        <v>222.5131</v>
      </c>
      <c r="G11" s="49">
        <v>222.5131</v>
      </c>
      <c r="H11" s="49"/>
      <c r="I11" s="49"/>
      <c r="J11" s="49">
        <v>222.5131</v>
      </c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</row>
    <row r="12" ht="22.8" customHeight="1" spans="1:21">
      <c r="A12" s="67" t="s">
        <v>172</v>
      </c>
      <c r="B12" s="67" t="s">
        <v>174</v>
      </c>
      <c r="C12" s="67" t="s">
        <v>174</v>
      </c>
      <c r="D12" s="61" t="s">
        <v>180</v>
      </c>
      <c r="E12" s="61" t="s">
        <v>181</v>
      </c>
      <c r="F12" s="63">
        <v>51.82176</v>
      </c>
      <c r="G12" s="49">
        <v>51.82176</v>
      </c>
      <c r="H12" s="49">
        <v>51.82176</v>
      </c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</row>
    <row r="13" ht="22.8" customHeight="1" spans="1:21">
      <c r="A13" s="47" t="s">
        <v>172</v>
      </c>
      <c r="B13" s="47" t="s">
        <v>182</v>
      </c>
      <c r="C13" s="47"/>
      <c r="D13" s="56" t="s">
        <v>183</v>
      </c>
      <c r="E13" s="56" t="s">
        <v>184</v>
      </c>
      <c r="F13" s="66">
        <v>2.318886</v>
      </c>
      <c r="G13" s="66">
        <v>2.318886</v>
      </c>
      <c r="H13" s="66">
        <v>2.318886</v>
      </c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</row>
    <row r="14" ht="22.8" customHeight="1" spans="1:21">
      <c r="A14" s="67" t="s">
        <v>172</v>
      </c>
      <c r="B14" s="67" t="s">
        <v>182</v>
      </c>
      <c r="C14" s="67" t="s">
        <v>185</v>
      </c>
      <c r="D14" s="61" t="s">
        <v>186</v>
      </c>
      <c r="E14" s="61" t="s">
        <v>187</v>
      </c>
      <c r="F14" s="63">
        <v>2.318886</v>
      </c>
      <c r="G14" s="49">
        <v>2.318886</v>
      </c>
      <c r="H14" s="49">
        <v>2.318886</v>
      </c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</row>
    <row r="15" ht="22.8" customHeight="1" spans="1:21">
      <c r="A15" s="47" t="s">
        <v>172</v>
      </c>
      <c r="B15" s="47" t="s">
        <v>188</v>
      </c>
      <c r="C15" s="47"/>
      <c r="D15" s="56" t="s">
        <v>189</v>
      </c>
      <c r="E15" s="56" t="s">
        <v>190</v>
      </c>
      <c r="F15" s="66">
        <v>1.545924</v>
      </c>
      <c r="G15" s="66">
        <v>1.545924</v>
      </c>
      <c r="H15" s="66">
        <v>1.545924</v>
      </c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</row>
    <row r="16" ht="22.8" customHeight="1" spans="1:21">
      <c r="A16" s="67" t="s">
        <v>172</v>
      </c>
      <c r="B16" s="67" t="s">
        <v>188</v>
      </c>
      <c r="C16" s="67" t="s">
        <v>177</v>
      </c>
      <c r="D16" s="61" t="s">
        <v>191</v>
      </c>
      <c r="E16" s="61" t="s">
        <v>192</v>
      </c>
      <c r="F16" s="63">
        <v>1.545924</v>
      </c>
      <c r="G16" s="49">
        <v>1.545924</v>
      </c>
      <c r="H16" s="49">
        <v>1.545924</v>
      </c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</row>
    <row r="17" ht="22.8" customHeight="1" spans="1:21">
      <c r="A17" s="47" t="s">
        <v>193</v>
      </c>
      <c r="B17" s="47"/>
      <c r="C17" s="47"/>
      <c r="D17" s="56" t="s">
        <v>193</v>
      </c>
      <c r="E17" s="56" t="s">
        <v>194</v>
      </c>
      <c r="F17" s="66">
        <v>21.012306</v>
      </c>
      <c r="G17" s="66">
        <v>21.012306</v>
      </c>
      <c r="H17" s="66">
        <v>21.012306</v>
      </c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</row>
    <row r="18" ht="22.8" customHeight="1" spans="1:21">
      <c r="A18" s="47" t="s">
        <v>193</v>
      </c>
      <c r="B18" s="47" t="s">
        <v>182</v>
      </c>
      <c r="C18" s="47"/>
      <c r="D18" s="56" t="s">
        <v>195</v>
      </c>
      <c r="E18" s="56" t="s">
        <v>196</v>
      </c>
      <c r="F18" s="66">
        <v>21.012306</v>
      </c>
      <c r="G18" s="66">
        <v>21.012306</v>
      </c>
      <c r="H18" s="66">
        <v>21.012306</v>
      </c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</row>
    <row r="19" ht="22.8" customHeight="1" spans="1:21">
      <c r="A19" s="67" t="s">
        <v>193</v>
      </c>
      <c r="B19" s="67" t="s">
        <v>182</v>
      </c>
      <c r="C19" s="67" t="s">
        <v>177</v>
      </c>
      <c r="D19" s="61" t="s">
        <v>197</v>
      </c>
      <c r="E19" s="61" t="s">
        <v>198</v>
      </c>
      <c r="F19" s="63">
        <v>21.012306</v>
      </c>
      <c r="G19" s="49">
        <v>21.012306</v>
      </c>
      <c r="H19" s="49">
        <v>21.012306</v>
      </c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</row>
    <row r="20" ht="22.8" customHeight="1" spans="1:21">
      <c r="A20" s="47" t="s">
        <v>199</v>
      </c>
      <c r="B20" s="47"/>
      <c r="C20" s="47"/>
      <c r="D20" s="56" t="s">
        <v>199</v>
      </c>
      <c r="E20" s="56" t="s">
        <v>200</v>
      </c>
      <c r="F20" s="66">
        <v>1891.380209</v>
      </c>
      <c r="G20" s="66">
        <v>438.380209</v>
      </c>
      <c r="H20" s="66">
        <v>369.9251</v>
      </c>
      <c r="I20" s="66">
        <v>66.6</v>
      </c>
      <c r="J20" s="66">
        <v>1.855109</v>
      </c>
      <c r="K20" s="66">
        <v>1453</v>
      </c>
      <c r="L20" s="66">
        <v>464</v>
      </c>
      <c r="M20" s="66">
        <v>989</v>
      </c>
      <c r="N20" s="66"/>
      <c r="O20" s="66"/>
      <c r="P20" s="66"/>
      <c r="Q20" s="66"/>
      <c r="R20" s="66"/>
      <c r="S20" s="66"/>
      <c r="T20" s="66"/>
      <c r="U20" s="66"/>
    </row>
    <row r="21" ht="22.8" customHeight="1" spans="1:21">
      <c r="A21" s="47" t="s">
        <v>199</v>
      </c>
      <c r="B21" s="47" t="s">
        <v>174</v>
      </c>
      <c r="C21" s="47"/>
      <c r="D21" s="56" t="s">
        <v>201</v>
      </c>
      <c r="E21" s="56" t="s">
        <v>202</v>
      </c>
      <c r="F21" s="66">
        <v>1891.380209</v>
      </c>
      <c r="G21" s="66">
        <v>438.380209</v>
      </c>
      <c r="H21" s="66">
        <v>369.9251</v>
      </c>
      <c r="I21" s="66">
        <v>66.6</v>
      </c>
      <c r="J21" s="66">
        <v>1.855109</v>
      </c>
      <c r="K21" s="66">
        <v>1453</v>
      </c>
      <c r="L21" s="66">
        <v>464</v>
      </c>
      <c r="M21" s="66">
        <v>989</v>
      </c>
      <c r="N21" s="66"/>
      <c r="O21" s="66"/>
      <c r="P21" s="66"/>
      <c r="Q21" s="66"/>
      <c r="R21" s="66"/>
      <c r="S21" s="66"/>
      <c r="T21" s="66"/>
      <c r="U21" s="66"/>
    </row>
    <row r="22" ht="22.8" customHeight="1" spans="1:21">
      <c r="A22" s="67" t="s">
        <v>199</v>
      </c>
      <c r="B22" s="67" t="s">
        <v>174</v>
      </c>
      <c r="C22" s="67" t="s">
        <v>203</v>
      </c>
      <c r="D22" s="61" t="s">
        <v>204</v>
      </c>
      <c r="E22" s="61" t="s">
        <v>205</v>
      </c>
      <c r="F22" s="63">
        <v>1891.380209</v>
      </c>
      <c r="G22" s="49">
        <v>438.380209</v>
      </c>
      <c r="H22" s="49">
        <v>369.9251</v>
      </c>
      <c r="I22" s="49">
        <v>66.6</v>
      </c>
      <c r="J22" s="49">
        <v>1.855109</v>
      </c>
      <c r="K22" s="49">
        <v>1453</v>
      </c>
      <c r="L22" s="49">
        <v>464</v>
      </c>
      <c r="M22" s="49">
        <v>989</v>
      </c>
      <c r="N22" s="49"/>
      <c r="O22" s="49"/>
      <c r="P22" s="49"/>
      <c r="Q22" s="49"/>
      <c r="R22" s="49"/>
      <c r="S22" s="49"/>
      <c r="T22" s="49"/>
      <c r="U22" s="49"/>
    </row>
    <row r="23" ht="22.8" customHeight="1" spans="1:21">
      <c r="A23" s="47" t="s">
        <v>206</v>
      </c>
      <c r="B23" s="47"/>
      <c r="C23" s="47"/>
      <c r="D23" s="56" t="s">
        <v>206</v>
      </c>
      <c r="E23" s="56" t="s">
        <v>207</v>
      </c>
      <c r="F23" s="66">
        <v>38.86632</v>
      </c>
      <c r="G23" s="66">
        <v>38.86632</v>
      </c>
      <c r="H23" s="66">
        <v>38.86632</v>
      </c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</row>
    <row r="24" ht="22.8" customHeight="1" spans="1:21">
      <c r="A24" s="47" t="s">
        <v>206</v>
      </c>
      <c r="B24" s="47" t="s">
        <v>177</v>
      </c>
      <c r="C24" s="47"/>
      <c r="D24" s="56" t="s">
        <v>208</v>
      </c>
      <c r="E24" s="56" t="s">
        <v>209</v>
      </c>
      <c r="F24" s="66">
        <v>38.86632</v>
      </c>
      <c r="G24" s="66">
        <v>38.86632</v>
      </c>
      <c r="H24" s="66">
        <v>38.86632</v>
      </c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</row>
    <row r="25" ht="22.8" customHeight="1" spans="1:21">
      <c r="A25" s="67" t="s">
        <v>206</v>
      </c>
      <c r="B25" s="67" t="s">
        <v>177</v>
      </c>
      <c r="C25" s="67" t="s">
        <v>203</v>
      </c>
      <c r="D25" s="61" t="s">
        <v>210</v>
      </c>
      <c r="E25" s="61" t="s">
        <v>211</v>
      </c>
      <c r="F25" s="63">
        <v>38.86632</v>
      </c>
      <c r="G25" s="49">
        <v>38.86632</v>
      </c>
      <c r="H25" s="49">
        <v>38.86632</v>
      </c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4.1" outlineLevelCol="3"/>
  <cols>
    <col min="1" max="1" width="25.7747747747748" customWidth="1"/>
    <col min="2" max="2" width="15.7477477477477" customWidth="1"/>
    <col min="3" max="3" width="30.8018018018018" customWidth="1"/>
    <col min="4" max="4" width="13.972972972973" customWidth="1"/>
    <col min="5" max="5" width="9.76576576576577" customWidth="1"/>
  </cols>
  <sheetData>
    <row r="1" ht="16.35" customHeight="1" spans="1:4">
      <c r="A1" s="44"/>
      <c r="D1" s="59" t="s">
        <v>240</v>
      </c>
    </row>
    <row r="2" ht="31.9" customHeight="1" spans="1:4">
      <c r="A2" s="60" t="s">
        <v>11</v>
      </c>
      <c r="B2" s="60"/>
      <c r="C2" s="60"/>
      <c r="D2" s="60"/>
    </row>
    <row r="3" ht="18.95" customHeight="1" spans="1:4">
      <c r="A3" s="54" t="s">
        <v>33</v>
      </c>
      <c r="B3" s="54"/>
      <c r="C3" s="54"/>
      <c r="D3" s="52" t="s">
        <v>34</v>
      </c>
    </row>
    <row r="4" ht="20.2" customHeight="1" spans="1:4">
      <c r="A4" s="55" t="s">
        <v>35</v>
      </c>
      <c r="B4" s="55"/>
      <c r="C4" s="55" t="s">
        <v>36</v>
      </c>
      <c r="D4" s="55"/>
    </row>
    <row r="5" ht="20.2" customHeight="1" spans="1:4">
      <c r="A5" s="55" t="s">
        <v>37</v>
      </c>
      <c r="B5" s="55" t="s">
        <v>38</v>
      </c>
      <c r="C5" s="55" t="s">
        <v>37</v>
      </c>
      <c r="D5" s="55" t="s">
        <v>38</v>
      </c>
    </row>
    <row r="6" ht="20.2" customHeight="1" spans="1:4">
      <c r="A6" s="58" t="s">
        <v>241</v>
      </c>
      <c r="B6" s="57">
        <v>2229.458505</v>
      </c>
      <c r="C6" s="58" t="s">
        <v>242</v>
      </c>
      <c r="D6" s="66">
        <v>2229.458505</v>
      </c>
    </row>
    <row r="7" ht="20.2" customHeight="1" spans="1:4">
      <c r="A7" s="50" t="s">
        <v>243</v>
      </c>
      <c r="B7" s="49">
        <v>2229.458505</v>
      </c>
      <c r="C7" s="50" t="s">
        <v>43</v>
      </c>
      <c r="D7" s="63"/>
    </row>
    <row r="8" ht="20.2" customHeight="1" spans="1:4">
      <c r="A8" s="50" t="s">
        <v>244</v>
      </c>
      <c r="B8" s="49">
        <v>2229.458505</v>
      </c>
      <c r="C8" s="50" t="s">
        <v>47</v>
      </c>
      <c r="D8" s="63"/>
    </row>
    <row r="9" ht="31.05" customHeight="1" spans="1:4">
      <c r="A9" s="50" t="s">
        <v>50</v>
      </c>
      <c r="B9" s="49"/>
      <c r="C9" s="50" t="s">
        <v>51</v>
      </c>
      <c r="D9" s="63"/>
    </row>
    <row r="10" ht="20.2" customHeight="1" spans="1:4">
      <c r="A10" s="50" t="s">
        <v>245</v>
      </c>
      <c r="B10" s="49"/>
      <c r="C10" s="50" t="s">
        <v>55</v>
      </c>
      <c r="D10" s="63"/>
    </row>
    <row r="11" ht="20.2" customHeight="1" spans="1:4">
      <c r="A11" s="50" t="s">
        <v>246</v>
      </c>
      <c r="B11" s="49"/>
      <c r="C11" s="50" t="s">
        <v>59</v>
      </c>
      <c r="D11" s="63"/>
    </row>
    <row r="12" ht="20.2" customHeight="1" spans="1:4">
      <c r="A12" s="50" t="s">
        <v>247</v>
      </c>
      <c r="B12" s="49"/>
      <c r="C12" s="50" t="s">
        <v>63</v>
      </c>
      <c r="D12" s="63"/>
    </row>
    <row r="13" ht="20.2" customHeight="1" spans="1:4">
      <c r="A13" s="58" t="s">
        <v>248</v>
      </c>
      <c r="B13" s="57"/>
      <c r="C13" s="50" t="s">
        <v>67</v>
      </c>
      <c r="D13" s="63"/>
    </row>
    <row r="14" ht="20.2" customHeight="1" spans="1:4">
      <c r="A14" s="50" t="s">
        <v>243</v>
      </c>
      <c r="B14" s="49"/>
      <c r="C14" s="50" t="s">
        <v>71</v>
      </c>
      <c r="D14" s="63">
        <v>278.19967</v>
      </c>
    </row>
    <row r="15" ht="20.2" customHeight="1" spans="1:4">
      <c r="A15" s="50" t="s">
        <v>245</v>
      </c>
      <c r="B15" s="49"/>
      <c r="C15" s="50" t="s">
        <v>75</v>
      </c>
      <c r="D15" s="63"/>
    </row>
    <row r="16" ht="20.2" customHeight="1" spans="1:4">
      <c r="A16" s="50" t="s">
        <v>246</v>
      </c>
      <c r="B16" s="49"/>
      <c r="C16" s="50" t="s">
        <v>79</v>
      </c>
      <c r="D16" s="63">
        <v>21.012306</v>
      </c>
    </row>
    <row r="17" ht="20.2" customHeight="1" spans="1:4">
      <c r="A17" s="50" t="s">
        <v>247</v>
      </c>
      <c r="B17" s="49"/>
      <c r="C17" s="50" t="s">
        <v>83</v>
      </c>
      <c r="D17" s="63"/>
    </row>
    <row r="18" ht="20.2" customHeight="1" spans="1:4">
      <c r="A18" s="50"/>
      <c r="B18" s="49"/>
      <c r="C18" s="50" t="s">
        <v>87</v>
      </c>
      <c r="D18" s="63">
        <v>1891.380209</v>
      </c>
    </row>
    <row r="19" ht="20.2" customHeight="1" spans="1:4">
      <c r="A19" s="50"/>
      <c r="B19" s="50"/>
      <c r="C19" s="50" t="s">
        <v>91</v>
      </c>
      <c r="D19" s="63"/>
    </row>
    <row r="20" ht="20.2" customHeight="1" spans="1:4">
      <c r="A20" s="50"/>
      <c r="B20" s="50"/>
      <c r="C20" s="50" t="s">
        <v>95</v>
      </c>
      <c r="D20" s="63"/>
    </row>
    <row r="21" ht="20.2" customHeight="1" spans="1:4">
      <c r="A21" s="50"/>
      <c r="B21" s="50"/>
      <c r="C21" s="50" t="s">
        <v>99</v>
      </c>
      <c r="D21" s="63"/>
    </row>
    <row r="22" ht="20.2" customHeight="1" spans="1:4">
      <c r="A22" s="50"/>
      <c r="B22" s="50"/>
      <c r="C22" s="50" t="s">
        <v>102</v>
      </c>
      <c r="D22" s="63"/>
    </row>
    <row r="23" ht="20.2" customHeight="1" spans="1:4">
      <c r="A23" s="50"/>
      <c r="B23" s="50"/>
      <c r="C23" s="50" t="s">
        <v>105</v>
      </c>
      <c r="D23" s="63"/>
    </row>
    <row r="24" ht="20.2" customHeight="1" spans="1:4">
      <c r="A24" s="50"/>
      <c r="B24" s="50"/>
      <c r="C24" s="50" t="s">
        <v>107</v>
      </c>
      <c r="D24" s="63"/>
    </row>
    <row r="25" ht="20.2" customHeight="1" spans="1:4">
      <c r="A25" s="50"/>
      <c r="B25" s="50"/>
      <c r="C25" s="50" t="s">
        <v>109</v>
      </c>
      <c r="D25" s="63"/>
    </row>
    <row r="26" ht="20.2" customHeight="1" spans="1:4">
      <c r="A26" s="50"/>
      <c r="B26" s="50"/>
      <c r="C26" s="50" t="s">
        <v>111</v>
      </c>
      <c r="D26" s="63">
        <v>38.86632</v>
      </c>
    </row>
    <row r="27" ht="20.2" customHeight="1" spans="1:4">
      <c r="A27" s="50"/>
      <c r="B27" s="50"/>
      <c r="C27" s="50" t="s">
        <v>113</v>
      </c>
      <c r="D27" s="63"/>
    </row>
    <row r="28" ht="20.2" customHeight="1" spans="1:4">
      <c r="A28" s="50"/>
      <c r="B28" s="50"/>
      <c r="C28" s="50" t="s">
        <v>115</v>
      </c>
      <c r="D28" s="63"/>
    </row>
    <row r="29" ht="20.2" customHeight="1" spans="1:4">
      <c r="A29" s="50"/>
      <c r="B29" s="50"/>
      <c r="C29" s="50" t="s">
        <v>117</v>
      </c>
      <c r="D29" s="63"/>
    </row>
    <row r="30" ht="20.2" customHeight="1" spans="1:4">
      <c r="A30" s="50"/>
      <c r="B30" s="50"/>
      <c r="C30" s="50" t="s">
        <v>119</v>
      </c>
      <c r="D30" s="63"/>
    </row>
    <row r="31" ht="20.2" customHeight="1" spans="1:4">
      <c r="A31" s="50"/>
      <c r="B31" s="50"/>
      <c r="C31" s="50" t="s">
        <v>121</v>
      </c>
      <c r="D31" s="63"/>
    </row>
    <row r="32" ht="20.2" customHeight="1" spans="1:4">
      <c r="A32" s="50"/>
      <c r="B32" s="50"/>
      <c r="C32" s="50" t="s">
        <v>123</v>
      </c>
      <c r="D32" s="63"/>
    </row>
    <row r="33" ht="20.2" customHeight="1" spans="1:4">
      <c r="A33" s="50"/>
      <c r="B33" s="50"/>
      <c r="C33" s="50" t="s">
        <v>125</v>
      </c>
      <c r="D33" s="63"/>
    </row>
    <row r="34" ht="20.2" customHeight="1" spans="1:4">
      <c r="A34" s="50"/>
      <c r="B34" s="50"/>
      <c r="C34" s="50" t="s">
        <v>126</v>
      </c>
      <c r="D34" s="63"/>
    </row>
    <row r="35" ht="20.2" customHeight="1" spans="1:4">
      <c r="A35" s="50"/>
      <c r="B35" s="50"/>
      <c r="C35" s="50" t="s">
        <v>127</v>
      </c>
      <c r="D35" s="63"/>
    </row>
    <row r="36" ht="20.2" customHeight="1" spans="1:4">
      <c r="A36" s="50"/>
      <c r="B36" s="50"/>
      <c r="C36" s="50" t="s">
        <v>128</v>
      </c>
      <c r="D36" s="63"/>
    </row>
    <row r="37" ht="20.2" customHeight="1" spans="1:4">
      <c r="A37" s="50"/>
      <c r="B37" s="50"/>
      <c r="C37" s="50"/>
      <c r="D37" s="50"/>
    </row>
    <row r="38" ht="20.2" customHeight="1" spans="1:4">
      <c r="A38" s="58"/>
      <c r="B38" s="58"/>
      <c r="C38" s="58" t="s">
        <v>249</v>
      </c>
      <c r="D38" s="57"/>
    </row>
    <row r="39" ht="20.2" customHeight="1" spans="1:4">
      <c r="A39" s="58"/>
      <c r="B39" s="58"/>
      <c r="C39" s="58"/>
      <c r="D39" s="58"/>
    </row>
    <row r="40" ht="20.2" customHeight="1" spans="1:4">
      <c r="A40" s="47" t="s">
        <v>250</v>
      </c>
      <c r="B40" s="57">
        <v>2229.458505</v>
      </c>
      <c r="C40" s="47" t="s">
        <v>251</v>
      </c>
      <c r="D40" s="66">
        <v>2229.458505</v>
      </c>
    </row>
    <row r="41" ht="16.35" customHeight="1" spans="1:3">
      <c r="A41" s="54" t="s">
        <v>252</v>
      </c>
      <c r="B41" s="54"/>
      <c r="C41" s="54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7" activePane="bottomLeft" state="frozen"/>
      <selection/>
      <selection pane="bottomLeft" activeCell="A3" sqref="A3:I3"/>
    </sheetView>
  </sheetViews>
  <sheetFormatPr defaultColWidth="10" defaultRowHeight="14.1"/>
  <cols>
    <col min="1" max="1" width="3.66666666666667" customWidth="1"/>
    <col min="2" max="2" width="4.87387387387387" customWidth="1"/>
    <col min="3" max="3" width="4.74774774774775" customWidth="1"/>
    <col min="4" max="4" width="14.6576576576577" customWidth="1"/>
    <col min="5" max="5" width="24.8288288288288" customWidth="1"/>
    <col min="6" max="6" width="13.972972972973" customWidth="1"/>
    <col min="7" max="7" width="11.5405405405405" customWidth="1"/>
    <col min="8" max="8" width="9.09009009009009" customWidth="1"/>
    <col min="9" max="9" width="10.4504504504505" customWidth="1"/>
    <col min="10" max="10" width="11.3963963963964" customWidth="1"/>
    <col min="11" max="11" width="15.8738738738739" customWidth="1"/>
  </cols>
  <sheetData>
    <row r="1" ht="16.35" customHeight="1" spans="1:11">
      <c r="A1" s="44"/>
      <c r="D1" s="44"/>
      <c r="K1" s="59" t="s">
        <v>253</v>
      </c>
    </row>
    <row r="2" ht="43.1" customHeight="1" spans="1:11">
      <c r="A2" s="60" t="s">
        <v>12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ht="24.15" customHeight="1" spans="1:11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2" t="s">
        <v>34</v>
      </c>
      <c r="K3" s="52"/>
    </row>
    <row r="4" ht="19.8" customHeight="1" spans="1:11">
      <c r="A4" s="55" t="s">
        <v>161</v>
      </c>
      <c r="B4" s="55"/>
      <c r="C4" s="55"/>
      <c r="D4" s="55" t="s">
        <v>162</v>
      </c>
      <c r="E4" s="55" t="s">
        <v>163</v>
      </c>
      <c r="F4" s="55" t="s">
        <v>139</v>
      </c>
      <c r="G4" s="55" t="s">
        <v>164</v>
      </c>
      <c r="H4" s="55"/>
      <c r="I4" s="55"/>
      <c r="J4" s="55"/>
      <c r="K4" s="55" t="s">
        <v>165</v>
      </c>
    </row>
    <row r="5" ht="17.25" customHeight="1" spans="1:11">
      <c r="A5" s="55"/>
      <c r="B5" s="55"/>
      <c r="C5" s="55"/>
      <c r="D5" s="55"/>
      <c r="E5" s="55"/>
      <c r="F5" s="55"/>
      <c r="G5" s="55" t="s">
        <v>141</v>
      </c>
      <c r="H5" s="55" t="s">
        <v>254</v>
      </c>
      <c r="I5" s="55"/>
      <c r="J5" s="55" t="s">
        <v>255</v>
      </c>
      <c r="K5" s="55"/>
    </row>
    <row r="6" ht="24.15" customHeight="1" spans="1:11">
      <c r="A6" s="55" t="s">
        <v>169</v>
      </c>
      <c r="B6" s="55" t="s">
        <v>170</v>
      </c>
      <c r="C6" s="55" t="s">
        <v>171</v>
      </c>
      <c r="D6" s="55"/>
      <c r="E6" s="55"/>
      <c r="F6" s="55"/>
      <c r="G6" s="55"/>
      <c r="H6" s="55" t="s">
        <v>232</v>
      </c>
      <c r="I6" s="55" t="s">
        <v>224</v>
      </c>
      <c r="J6" s="55"/>
      <c r="K6" s="55"/>
    </row>
    <row r="7" ht="22.8" customHeight="1" spans="1:11">
      <c r="A7" s="50"/>
      <c r="B7" s="50"/>
      <c r="C7" s="50"/>
      <c r="D7" s="58"/>
      <c r="E7" s="58" t="s">
        <v>139</v>
      </c>
      <c r="F7" s="57">
        <v>2229.458505</v>
      </c>
      <c r="G7" s="57">
        <v>776.458505</v>
      </c>
      <c r="H7" s="57">
        <v>485.490296</v>
      </c>
      <c r="I7" s="57">
        <v>224.368209</v>
      </c>
      <c r="J7" s="57">
        <v>66.6</v>
      </c>
      <c r="K7" s="57">
        <v>1453</v>
      </c>
    </row>
    <row r="8" ht="22.8" customHeight="1" spans="1:11">
      <c r="A8" s="50"/>
      <c r="B8" s="50"/>
      <c r="C8" s="50"/>
      <c r="D8" s="56" t="s">
        <v>157</v>
      </c>
      <c r="E8" s="56" t="s">
        <v>3</v>
      </c>
      <c r="F8" s="57">
        <v>2229.458505</v>
      </c>
      <c r="G8" s="57">
        <v>776.458505</v>
      </c>
      <c r="H8" s="57">
        <v>485.490296</v>
      </c>
      <c r="I8" s="57">
        <v>224.368209</v>
      </c>
      <c r="J8" s="57">
        <v>66.6</v>
      </c>
      <c r="K8" s="57">
        <v>1453</v>
      </c>
    </row>
    <row r="9" ht="22.8" customHeight="1" spans="1:11">
      <c r="A9" s="50"/>
      <c r="B9" s="50"/>
      <c r="C9" s="50"/>
      <c r="D9" s="62" t="s">
        <v>158</v>
      </c>
      <c r="E9" s="62" t="s">
        <v>159</v>
      </c>
      <c r="F9" s="57">
        <v>2229.458505</v>
      </c>
      <c r="G9" s="57">
        <v>776.458505</v>
      </c>
      <c r="H9" s="57">
        <v>485.490296</v>
      </c>
      <c r="I9" s="57">
        <v>224.368209</v>
      </c>
      <c r="J9" s="57">
        <v>66.6</v>
      </c>
      <c r="K9" s="57">
        <v>1453</v>
      </c>
    </row>
    <row r="10" ht="22.8" customHeight="1" spans="1:11">
      <c r="A10" s="47" t="s">
        <v>172</v>
      </c>
      <c r="B10" s="47"/>
      <c r="C10" s="47"/>
      <c r="D10" s="58" t="s">
        <v>256</v>
      </c>
      <c r="E10" s="58" t="s">
        <v>257</v>
      </c>
      <c r="F10" s="57">
        <v>278.19967</v>
      </c>
      <c r="G10" s="57">
        <v>278.19967</v>
      </c>
      <c r="H10" s="57">
        <v>55.68657</v>
      </c>
      <c r="I10" s="57">
        <v>222.5131</v>
      </c>
      <c r="J10" s="57">
        <v>0</v>
      </c>
      <c r="K10" s="57">
        <v>0</v>
      </c>
    </row>
    <row r="11" ht="22.8" customHeight="1" spans="1:11">
      <c r="A11" s="47" t="s">
        <v>172</v>
      </c>
      <c r="B11" s="107" t="s">
        <v>174</v>
      </c>
      <c r="C11" s="47"/>
      <c r="D11" s="58" t="s">
        <v>258</v>
      </c>
      <c r="E11" s="58" t="s">
        <v>259</v>
      </c>
      <c r="F11" s="57">
        <v>274.33486</v>
      </c>
      <c r="G11" s="57">
        <v>274.33486</v>
      </c>
      <c r="H11" s="57">
        <v>51.82176</v>
      </c>
      <c r="I11" s="57">
        <v>222.5131</v>
      </c>
      <c r="J11" s="57">
        <v>0</v>
      </c>
      <c r="K11" s="57">
        <v>0</v>
      </c>
    </row>
    <row r="12" ht="22.8" customHeight="1" spans="1:11">
      <c r="A12" s="67" t="s">
        <v>172</v>
      </c>
      <c r="B12" s="67" t="s">
        <v>174</v>
      </c>
      <c r="C12" s="67" t="s">
        <v>177</v>
      </c>
      <c r="D12" s="61" t="s">
        <v>260</v>
      </c>
      <c r="E12" s="50" t="s">
        <v>261</v>
      </c>
      <c r="F12" s="49">
        <v>222.5131</v>
      </c>
      <c r="G12" s="49">
        <v>222.5131</v>
      </c>
      <c r="H12" s="63"/>
      <c r="I12" s="63">
        <v>222.5131</v>
      </c>
      <c r="J12" s="63"/>
      <c r="K12" s="63"/>
    </row>
    <row r="13" ht="22.8" customHeight="1" spans="1:11">
      <c r="A13" s="67" t="s">
        <v>172</v>
      </c>
      <c r="B13" s="67" t="s">
        <v>174</v>
      </c>
      <c r="C13" s="67" t="s">
        <v>174</v>
      </c>
      <c r="D13" s="61" t="s">
        <v>262</v>
      </c>
      <c r="E13" s="50" t="s">
        <v>263</v>
      </c>
      <c r="F13" s="49">
        <v>51.82176</v>
      </c>
      <c r="G13" s="49">
        <v>51.82176</v>
      </c>
      <c r="H13" s="63">
        <v>51.82176</v>
      </c>
      <c r="I13" s="63"/>
      <c r="J13" s="63"/>
      <c r="K13" s="63"/>
    </row>
    <row r="14" ht="22.8" customHeight="1" spans="1:11">
      <c r="A14" s="47" t="s">
        <v>172</v>
      </c>
      <c r="B14" s="107" t="s">
        <v>182</v>
      </c>
      <c r="C14" s="47"/>
      <c r="D14" s="58" t="s">
        <v>264</v>
      </c>
      <c r="E14" s="58" t="s">
        <v>265</v>
      </c>
      <c r="F14" s="57">
        <v>2.318886</v>
      </c>
      <c r="G14" s="57">
        <v>2.318886</v>
      </c>
      <c r="H14" s="57">
        <v>2.318886</v>
      </c>
      <c r="I14" s="57">
        <v>0</v>
      </c>
      <c r="J14" s="57">
        <v>0</v>
      </c>
      <c r="K14" s="57">
        <v>0</v>
      </c>
    </row>
    <row r="15" ht="22.8" customHeight="1" spans="1:11">
      <c r="A15" s="67" t="s">
        <v>172</v>
      </c>
      <c r="B15" s="67" t="s">
        <v>182</v>
      </c>
      <c r="C15" s="67" t="s">
        <v>185</v>
      </c>
      <c r="D15" s="61" t="s">
        <v>266</v>
      </c>
      <c r="E15" s="50" t="s">
        <v>267</v>
      </c>
      <c r="F15" s="49">
        <v>2.318886</v>
      </c>
      <c r="G15" s="49">
        <v>2.318886</v>
      </c>
      <c r="H15" s="63">
        <v>2.318886</v>
      </c>
      <c r="I15" s="63"/>
      <c r="J15" s="63"/>
      <c r="K15" s="63"/>
    </row>
    <row r="16" ht="22.8" customHeight="1" spans="1:11">
      <c r="A16" s="47" t="s">
        <v>172</v>
      </c>
      <c r="B16" s="107" t="s">
        <v>188</v>
      </c>
      <c r="C16" s="47"/>
      <c r="D16" s="58" t="s">
        <v>268</v>
      </c>
      <c r="E16" s="58" t="s">
        <v>269</v>
      </c>
      <c r="F16" s="57">
        <v>1.545924</v>
      </c>
      <c r="G16" s="57">
        <v>1.545924</v>
      </c>
      <c r="H16" s="57">
        <v>1.545924</v>
      </c>
      <c r="I16" s="57">
        <v>0</v>
      </c>
      <c r="J16" s="57">
        <v>0</v>
      </c>
      <c r="K16" s="57">
        <v>0</v>
      </c>
    </row>
    <row r="17" ht="22.8" customHeight="1" spans="1:11">
      <c r="A17" s="67" t="s">
        <v>172</v>
      </c>
      <c r="B17" s="67" t="s">
        <v>188</v>
      </c>
      <c r="C17" s="67" t="s">
        <v>177</v>
      </c>
      <c r="D17" s="61" t="s">
        <v>270</v>
      </c>
      <c r="E17" s="50" t="s">
        <v>271</v>
      </c>
      <c r="F17" s="49">
        <v>1.545924</v>
      </c>
      <c r="G17" s="49">
        <v>1.545924</v>
      </c>
      <c r="H17" s="63">
        <v>1.545924</v>
      </c>
      <c r="I17" s="63"/>
      <c r="J17" s="63"/>
      <c r="K17" s="63"/>
    </row>
    <row r="18" ht="22.8" customHeight="1" spans="1:11">
      <c r="A18" s="47" t="s">
        <v>199</v>
      </c>
      <c r="B18" s="47"/>
      <c r="C18" s="47"/>
      <c r="D18" s="58" t="s">
        <v>272</v>
      </c>
      <c r="E18" s="58" t="s">
        <v>273</v>
      </c>
      <c r="F18" s="57">
        <v>1891.380209</v>
      </c>
      <c r="G18" s="57">
        <v>438.380209</v>
      </c>
      <c r="H18" s="57">
        <v>369.9251</v>
      </c>
      <c r="I18" s="57">
        <v>1.855109</v>
      </c>
      <c r="J18" s="57">
        <v>66.6</v>
      </c>
      <c r="K18" s="57">
        <v>1453</v>
      </c>
    </row>
    <row r="19" ht="22.8" customHeight="1" spans="1:11">
      <c r="A19" s="47" t="s">
        <v>199</v>
      </c>
      <c r="B19" s="107" t="s">
        <v>174</v>
      </c>
      <c r="C19" s="47"/>
      <c r="D19" s="58" t="s">
        <v>274</v>
      </c>
      <c r="E19" s="58" t="s">
        <v>205</v>
      </c>
      <c r="F19" s="57">
        <v>1891.380209</v>
      </c>
      <c r="G19" s="57">
        <v>438.380209</v>
      </c>
      <c r="H19" s="57">
        <v>369.9251</v>
      </c>
      <c r="I19" s="57">
        <v>1.855109</v>
      </c>
      <c r="J19" s="57">
        <v>66.6</v>
      </c>
      <c r="K19" s="57">
        <v>1453</v>
      </c>
    </row>
    <row r="20" ht="22.8" customHeight="1" spans="1:11">
      <c r="A20" s="67" t="s">
        <v>199</v>
      </c>
      <c r="B20" s="67" t="s">
        <v>174</v>
      </c>
      <c r="C20" s="67" t="s">
        <v>203</v>
      </c>
      <c r="D20" s="61" t="s">
        <v>275</v>
      </c>
      <c r="E20" s="50" t="s">
        <v>276</v>
      </c>
      <c r="F20" s="49">
        <v>1891.380209</v>
      </c>
      <c r="G20" s="49">
        <v>438.380209</v>
      </c>
      <c r="H20" s="63">
        <v>369.9251</v>
      </c>
      <c r="I20" s="63">
        <v>1.855109</v>
      </c>
      <c r="J20" s="63">
        <v>66.6</v>
      </c>
      <c r="K20" s="63">
        <v>1453</v>
      </c>
    </row>
    <row r="21" ht="22.8" customHeight="1" spans="1:11">
      <c r="A21" s="47" t="s">
        <v>193</v>
      </c>
      <c r="B21" s="47"/>
      <c r="C21" s="47"/>
      <c r="D21" s="58" t="s">
        <v>277</v>
      </c>
      <c r="E21" s="58" t="s">
        <v>278</v>
      </c>
      <c r="F21" s="57">
        <v>21.012306</v>
      </c>
      <c r="G21" s="57">
        <v>21.012306</v>
      </c>
      <c r="H21" s="57">
        <v>21.012306</v>
      </c>
      <c r="I21" s="57">
        <v>0</v>
      </c>
      <c r="J21" s="57">
        <v>0</v>
      </c>
      <c r="K21" s="57">
        <v>0</v>
      </c>
    </row>
    <row r="22" ht="22.8" customHeight="1" spans="1:11">
      <c r="A22" s="47" t="s">
        <v>193</v>
      </c>
      <c r="B22" s="107" t="s">
        <v>182</v>
      </c>
      <c r="C22" s="47"/>
      <c r="D22" s="58" t="s">
        <v>279</v>
      </c>
      <c r="E22" s="58" t="s">
        <v>280</v>
      </c>
      <c r="F22" s="57">
        <v>21.012306</v>
      </c>
      <c r="G22" s="57">
        <v>21.012306</v>
      </c>
      <c r="H22" s="57">
        <v>21.012306</v>
      </c>
      <c r="I22" s="57">
        <v>0</v>
      </c>
      <c r="J22" s="57">
        <v>0</v>
      </c>
      <c r="K22" s="57">
        <v>0</v>
      </c>
    </row>
    <row r="23" ht="22.8" customHeight="1" spans="1:11">
      <c r="A23" s="67" t="s">
        <v>193</v>
      </c>
      <c r="B23" s="67" t="s">
        <v>182</v>
      </c>
      <c r="C23" s="67" t="s">
        <v>177</v>
      </c>
      <c r="D23" s="61" t="s">
        <v>281</v>
      </c>
      <c r="E23" s="50" t="s">
        <v>282</v>
      </c>
      <c r="F23" s="49">
        <v>21.012306</v>
      </c>
      <c r="G23" s="49">
        <v>21.012306</v>
      </c>
      <c r="H23" s="63">
        <v>21.012306</v>
      </c>
      <c r="I23" s="63"/>
      <c r="J23" s="63"/>
      <c r="K23" s="63"/>
    </row>
    <row r="24" ht="22.8" customHeight="1" spans="1:11">
      <c r="A24" s="47" t="s">
        <v>206</v>
      </c>
      <c r="B24" s="47"/>
      <c r="C24" s="47"/>
      <c r="D24" s="58" t="s">
        <v>283</v>
      </c>
      <c r="E24" s="58" t="s">
        <v>284</v>
      </c>
      <c r="F24" s="57">
        <v>38.86632</v>
      </c>
      <c r="G24" s="57">
        <v>38.86632</v>
      </c>
      <c r="H24" s="57">
        <v>38.86632</v>
      </c>
      <c r="I24" s="57">
        <v>0</v>
      </c>
      <c r="J24" s="57">
        <v>0</v>
      </c>
      <c r="K24" s="57">
        <v>0</v>
      </c>
    </row>
    <row r="25" ht="22.8" customHeight="1" spans="1:11">
      <c r="A25" s="47" t="s">
        <v>206</v>
      </c>
      <c r="B25" s="107" t="s">
        <v>177</v>
      </c>
      <c r="C25" s="47"/>
      <c r="D25" s="58" t="s">
        <v>285</v>
      </c>
      <c r="E25" s="58" t="s">
        <v>286</v>
      </c>
      <c r="F25" s="57">
        <v>38.86632</v>
      </c>
      <c r="G25" s="57">
        <v>38.86632</v>
      </c>
      <c r="H25" s="57">
        <v>38.86632</v>
      </c>
      <c r="I25" s="57">
        <v>0</v>
      </c>
      <c r="J25" s="57">
        <v>0</v>
      </c>
      <c r="K25" s="57">
        <v>0</v>
      </c>
    </row>
    <row r="26" ht="22.8" customHeight="1" spans="1:11">
      <c r="A26" s="67" t="s">
        <v>206</v>
      </c>
      <c r="B26" s="67" t="s">
        <v>177</v>
      </c>
      <c r="C26" s="67" t="s">
        <v>203</v>
      </c>
      <c r="D26" s="61" t="s">
        <v>287</v>
      </c>
      <c r="E26" s="50" t="s">
        <v>288</v>
      </c>
      <c r="F26" s="49">
        <v>38.86632</v>
      </c>
      <c r="G26" s="49">
        <v>38.86632</v>
      </c>
      <c r="H26" s="63">
        <v>38.86632</v>
      </c>
      <c r="I26" s="63"/>
      <c r="J26" s="63"/>
      <c r="K26" s="63"/>
    </row>
    <row r="27" ht="16.35" customHeight="1" spans="1:11">
      <c r="A27" s="54" t="s">
        <v>289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9一般公共预算基本支出表(按部门预算经济分类)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 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阿朵</cp:lastModifiedBy>
  <dcterms:created xsi:type="dcterms:W3CDTF">2024-05-17T03:46:00Z</dcterms:created>
  <dcterms:modified xsi:type="dcterms:W3CDTF">2025-06-30T08:19:10Z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0B6A2202A68E4920A167B9EDC371E54D_12</vt:lpwstr>
  </property>
  <property fmtid="{D5CDD505-2E9C-101B-9397-08002B2CF9AE}" pid="3" name="KSOProductBuildVer">
    <vt:lpwstr>2052-12.1.0.21915</vt:lpwstr>
  </property>
</Properties>
</file>