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9" r:id="rId10"/>
    <sheet name="9一般公共预算基本支出表（按部门预算经济分类）" sheetId="30" r:id="rId11"/>
    <sheet name="10工资福利(政府预算)" sheetId="10" r:id="rId12"/>
    <sheet name="11工资福利" sheetId="11" r:id="rId13"/>
    <sheet name="12个人家庭(政府预算)" sheetId="12" r:id="rId14"/>
    <sheet name="13个人家庭（部门预算）"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资金预算汇总" sheetId="22" r:id="rId24"/>
    <sheet name="23项目支出绩效目标表" sheetId="23" r:id="rId25"/>
    <sheet name="24整体支出绩效目标表" sheetId="24" r:id="rId26"/>
    <sheet name="25国有资产占有和使用情况表" sheetId="32" r:id="rId27"/>
    <sheet name="26政府采购预算表（货物、工程采购、购买服务）" sheetId="33"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<sst xmlns="http://schemas.openxmlformats.org/spreadsheetml/2006/main" count="1947" uniqueCount="690">
  <si>
    <t>2024年岳阳地区部门预算公开表</t>
  </si>
  <si>
    <t>单位代码：</t>
  </si>
  <si>
    <t>单位名称：</t>
  </si>
  <si>
    <t>岳阳市岳阳楼区信访局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</si>
  <si>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</si>
  <si>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</si>
  <si>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</si>
  <si>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</si>
  <si>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</si>
  <si>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</si>
  <si>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</si>
  <si>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</si>
  <si>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</si>
  <si>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</si>
  <si>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</si>
  <si>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</si>
  <si>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</si>
  <si>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</si>
  <si>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</si>
  <si>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</si>
  <si>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</si>
  <si>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</si>
  <si>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</si>
  <si>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</si>
  <si>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</si>
  <si>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</si>
  <si>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</si>
  <si>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</si>
  <si>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</si>
  <si>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</si>
  <si>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</si>
  <si>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</si>
  <si>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</si>
  <si>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填报部门：岳阳市岳阳楼区信访局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</si>
  <si>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</si>
  <si>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</si>
  <si>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</si>
  <si>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</si>
  <si>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</si>
  <si>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</si>
  <si>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</si>
  <si>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</si>
  <si>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</si>
  <si>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</si>
  <si>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</si>
  <si>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</si>
  <si>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</si>
  <si>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</si>
  <si>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</si>
  <si>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</si>
  <si>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</si>
  <si>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</si>
  <si>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</si>
  <si>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</si>
  <si>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</si>
  <si>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</si>
  <si>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</si>
  <si>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</si>
  <si>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</si>
  <si>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</si>
  <si>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</si>
  <si>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</si>
  <si>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</si>
  <si>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</si>
  <si>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</si>
  <si>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</si>
  <si>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</si>
  <si>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</si>
  <si>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</si>
  <si>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</si>
  <si>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</si>
  <si>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</si>
  <si>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</si>
  <si>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</si>
  <si>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</si>
  <si>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</si>
  <si>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</si>
  <si>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</si>
  <si>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</si>
  <si>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</si>
  <si>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</si>
  <si>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</si>
  <si>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</si>
  <si>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</si>
  <si>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</si>
  <si>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</si>
  <si>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</si>
  <si>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</si>
  <si>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</si>
  <si>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</si>
  <si>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</si>
  <si>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</si>
  <si>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</si>
  <si>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</si>
  <si>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</si>
  <si>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</si>
  <si>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</si>
  <si>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</si>
  <si>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</si>
  <si>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</si>
  <si>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</si>
  <si>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</si>
  <si>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</si>
  <si>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</si>
  <si>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</si>
  <si>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</si>
  <si>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</si>
  <si>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</si>
  <si>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</si>
  <si>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</si>
  <si>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</si>
  <si>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</si>
  <si>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</si>
  <si>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</si>
  <si>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</si>
  <si>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</si>
  <si>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</si>
  <si>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</si>
  <si>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</si>
  <si>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</si>
  <si>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</si>
  <si>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</si>
  <si>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</si>
  <si>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</si>
  <si>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</si>
  <si>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</si>
  <si>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</si>
  <si>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</si>
  <si>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</si>
  <si>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</si>
  <si>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</si>
  <si>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</si>
  <si>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</si>
  <si>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</si>
  <si>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</si>
  <si>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</si>
  <si>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</si>
  <si>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</si>
  <si>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</si>
  <si>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</si>
  <si>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</si>
  <si>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</si>
  <si>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</si>
  <si>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</si>
  <si>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</si>
  <si>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</si>
  <si>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</si>
  <si>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</si>
  <si>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</si>
  <si>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</si>
  <si>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</si>
  <si>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</si>
  <si>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</si>
  <si>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</si>
  <si>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</si>
  <si>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</si>
  <si>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</si>
  <si>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102</t>
  </si>
  <si>
    <t>岳阳市岳阳楼区人民政府</t>
  </si>
  <si>
    <t xml:space="preserve">  102005</t>
  </si>
  <si>
    <t xml:space="preserve">  岳阳市岳阳楼区信访局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</si>
  <si>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</si>
  <si>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</si>
  <si>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</si>
  <si>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</si>
  <si>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</si>
  <si>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</si>
  <si>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</si>
  <si>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</si>
  <si>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</si>
  <si>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</si>
  <si>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</si>
  <si>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</si>
  <si>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</si>
  <si>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</si>
  <si>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40</t>
  </si>
  <si>
    <t>20140</t>
  </si>
  <si>
    <t>信访事务</t>
  </si>
  <si>
    <t>01</t>
  </si>
  <si>
    <t xml:space="preserve">    2014001</t>
  </si>
  <si>
    <t xml:space="preserve">    行政运行</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</si>
  <si>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</si>
  <si>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</si>
  <si>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</si>
  <si>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</si>
  <si>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</si>
  <si>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</si>
  <si>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</si>
  <si>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</si>
  <si>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</si>
  <si>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</si>
  <si>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</si>
  <si>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</si>
  <si>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</si>
  <si>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</si>
  <si>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</si>
  <si>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</si>
  <si>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</si>
  <si>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</si>
  <si>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</si>
  <si>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</si>
  <si>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</si>
  <si>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</si>
  <si>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</si>
  <si>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</si>
  <si>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</si>
  <si>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</si>
  <si>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</si>
  <si>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</si>
  <si>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</si>
  <si>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</si>
  <si>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</si>
  <si>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</si>
  <si>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</si>
  <si>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</si>
  <si>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</si>
  <si>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</si>
  <si>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</si>
  <si>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</si>
  <si>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</si>
  <si>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</si>
  <si>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</si>
  <si>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</si>
  <si>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</si>
  <si>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</si>
  <si>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</si>
  <si>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</si>
  <si>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</si>
  <si>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</si>
  <si>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</si>
  <si>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</si>
  <si>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</si>
  <si>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</si>
  <si>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</si>
  <si>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</si>
  <si>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</si>
  <si>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</si>
  <si>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</si>
  <si>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</si>
  <si>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</si>
  <si>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</si>
  <si>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</si>
  <si>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</si>
  <si>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</si>
  <si>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</si>
  <si>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</si>
  <si>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</si>
  <si>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</si>
  <si>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</si>
  <si>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</si>
  <si>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</si>
  <si>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</si>
  <si>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</si>
  <si>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</si>
  <si>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</si>
  <si>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</si>
  <si>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</si>
  <si>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</si>
  <si>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</si>
  <si>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</si>
  <si>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20140</t>
  </si>
  <si>
    <t xml:space="preserve">    信访事务</t>
  </si>
  <si>
    <t xml:space="preserve">     2014001</t>
  </si>
  <si>
    <t xml:space="preserve">     行政运行</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</si>
  <si>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</si>
  <si>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</si>
  <si>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</si>
  <si>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</si>
  <si>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</si>
  <si>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</si>
  <si>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</si>
  <si>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</si>
  <si>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</si>
  <si>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</si>
  <si>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</si>
  <si>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</si>
  <si>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</si>
  <si>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</si>
  <si>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</si>
  <si>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</si>
  <si>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</si>
  <si>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</si>
  <si>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</si>
  <si>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</si>
  <si>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</si>
  <si>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</si>
  <si>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</si>
  <si>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</si>
  <si>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</si>
  <si>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</si>
  <si>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</si>
  <si>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</si>
  <si>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</si>
  <si>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</si>
  <si>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部门：岳阳市岳阳楼区信访局</t>
  </si>
  <si>
    <t>部门公开表09</t>
  </si>
  <si>
    <t>经济科目</t>
  </si>
  <si>
    <t>经济科目编码</t>
  </si>
  <si>
    <t>经济科目名称</t>
  </si>
  <si>
    <t>301</t>
  </si>
  <si>
    <t>30103</t>
  </si>
  <si>
    <t>奖金</t>
  </si>
  <si>
    <t>30102</t>
  </si>
  <si>
    <t>津贴补贴</t>
  </si>
  <si>
    <t>30107</t>
  </si>
  <si>
    <t>绩效工资</t>
  </si>
  <si>
    <t>30101</t>
  </si>
  <si>
    <t>基本工资</t>
  </si>
  <si>
    <t>30106</t>
  </si>
  <si>
    <t>伙食补助费</t>
  </si>
  <si>
    <t>30108</t>
  </si>
  <si>
    <t>机关事业单位基本养老保险缴费</t>
  </si>
  <si>
    <t>30112</t>
  </si>
  <si>
    <t>其他社会保障缴费</t>
  </si>
  <si>
    <t>30110</t>
  </si>
  <si>
    <t>职工基本医疗保险缴费</t>
  </si>
  <si>
    <t>30113</t>
  </si>
  <si>
    <t>住房公积金</t>
  </si>
  <si>
    <t>303</t>
  </si>
  <si>
    <t>30399</t>
  </si>
  <si>
    <t>其他对个人和家庭的补助</t>
  </si>
  <si>
    <t>30302</t>
  </si>
  <si>
    <t>退休费</t>
  </si>
  <si>
    <t>302</t>
  </si>
  <si>
    <t>商品和服务支出</t>
  </si>
  <si>
    <t>30202</t>
  </si>
  <si>
    <t>印刷费</t>
  </si>
  <si>
    <t>30299</t>
  </si>
  <si>
    <t>其他商品和服务支出</t>
  </si>
  <si>
    <t>30201</t>
  </si>
  <si>
    <t>办公费</t>
  </si>
  <si>
    <t>30239</t>
  </si>
  <si>
    <t>其他交通费用</t>
  </si>
  <si>
    <t>30228</t>
  </si>
  <si>
    <t>工会经费</t>
  </si>
  <si>
    <t>30215</t>
  </si>
  <si>
    <t>会议费</t>
  </si>
  <si>
    <t>30211</t>
  </si>
  <si>
    <t>差旅费</t>
  </si>
  <si>
    <t>30213</t>
  </si>
  <si>
    <t>维修（护）费</t>
  </si>
  <si>
    <t>工资奖金津补贴</t>
  </si>
  <si>
    <t>社会保障缴费</t>
  </si>
  <si>
    <t>其他工资福利支出</t>
  </si>
  <si>
    <t>其他对事业单位补助</t>
  </si>
  <si>
    <t>工资津补贴</t>
  </si>
  <si>
    <t xml:space="preserve">社会保障缴费					 </t>
  </si>
  <si>
    <t xml:space="preserve">其他工资福利支出			 </t>
  </si>
  <si>
    <t>职业年金缴费</t>
  </si>
  <si>
    <t>公务员医疗补助缴费</t>
  </si>
  <si>
    <t>医疗费</t>
  </si>
  <si>
    <t>部门公开表10</t>
  </si>
  <si>
    <t>总计</t>
  </si>
  <si>
    <t>社会福利和救济</t>
  </si>
  <si>
    <t>助学金</t>
  </si>
  <si>
    <t>个人农业生产补贴</t>
  </si>
  <si>
    <t>离退休费</t>
  </si>
  <si>
    <t>部门公开表11</t>
  </si>
  <si>
    <t>离休费</t>
  </si>
  <si>
    <t>退职（役）费</t>
  </si>
  <si>
    <t>抚恤金</t>
  </si>
  <si>
    <t>生活补助</t>
  </si>
  <si>
    <t>救济费</t>
  </si>
  <si>
    <t>医疗费补助</t>
  </si>
  <si>
    <t>奖励金</t>
  </si>
  <si>
    <t>代缴社会保险费</t>
  </si>
  <si>
    <t>部门公开表12</t>
  </si>
  <si>
    <t>办公经费</t>
  </si>
  <si>
    <t>培训费</t>
  </si>
  <si>
    <t>专用材料购置费</t>
  </si>
  <si>
    <t>委托业务费</t>
  </si>
  <si>
    <t>公务接待费</t>
  </si>
  <si>
    <t>因公出国（境）费用</t>
  </si>
  <si>
    <t>公务用车运行维护费</t>
  </si>
  <si>
    <t>维修(护)费</t>
  </si>
  <si>
    <t>部门公开表13</t>
  </si>
  <si>
    <t>总 计</t>
  </si>
  <si>
    <t>咨询费</t>
  </si>
  <si>
    <t>手续费</t>
  </si>
  <si>
    <t>水费</t>
  </si>
  <si>
    <t>电费</t>
  </si>
  <si>
    <t>邮电费</t>
  </si>
  <si>
    <t>取暖费</t>
  </si>
  <si>
    <t>物业管理费</t>
  </si>
  <si>
    <t>租赁费</t>
  </si>
  <si>
    <t>专用材料费</t>
  </si>
  <si>
    <t>被装购置费</t>
  </si>
  <si>
    <t>专用燃料费</t>
  </si>
  <si>
    <t>劳务费</t>
  </si>
  <si>
    <t>福利费</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</si>
  <si>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</si>
  <si>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</si>
  <si>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</si>
  <si>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</si>
  <si>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</si>
  <si>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</si>
  <si>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</si>
  <si>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</si>
  <si>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</si>
  <si>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</si>
  <si>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</si>
  <si>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部门公开表15</t>
  </si>
  <si>
    <t>本年政府性基金预算支出</t>
  </si>
  <si>
    <t>本部门未安排政府性基金预算，因此该表为空。</t>
  </si>
  <si>
    <t>部门公开表16</t>
  </si>
  <si>
    <t>部门公开表17</t>
  </si>
  <si>
    <t>部门公开表18</t>
  </si>
  <si>
    <t>国有资本经营预算支出表</t>
  </si>
  <si>
    <t>本年国有资本经营预算支出</t>
  </si>
  <si>
    <t>本部门未安排国有资本经营基金预算，因此该表为空。</t>
  </si>
  <si>
    <t>部门公开表19</t>
  </si>
  <si>
    <t>本年财政专户管理资金预算支出</t>
  </si>
  <si>
    <t>本部门未安排财政专户管理资金预算，因此该表为空。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</si>
  <si>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</si>
  <si>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</si>
  <si>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</si>
  <si>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</si>
  <si>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</si>
  <si>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</si>
  <si>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</si>
  <si>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</si>
  <si>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</si>
  <si>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</si>
  <si>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</si>
  <si>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</si>
  <si>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</si>
  <si>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</si>
  <si>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102005</t>
  </si>
  <si>
    <t xml:space="preserve">   编外用工人员经费</t>
  </si>
  <si>
    <t xml:space="preserve">   业务工作经费</t>
  </si>
  <si>
    <t>部门公开表21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</si>
  <si>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</si>
  <si>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</si>
  <si>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</si>
  <si>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</si>
  <si>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</si>
  <si>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</si>
  <si>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</si>
  <si>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</si>
  <si>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</si>
  <si>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</si>
  <si>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</si>
  <si>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</si>
  <si>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</si>
  <si>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102005</t>
  </si>
  <si>
    <t xml:space="preserve">  编外用工人员经费</t>
  </si>
  <si>
    <t>编外用工人员经费，协助处理日常信访事务。</t>
  </si>
  <si>
    <t>产出指标</t>
  </si>
  <si>
    <t>数量指标</t>
  </si>
  <si>
    <t>日常管理及时到位率</t>
  </si>
  <si>
    <t>100%</t>
  </si>
  <si>
    <t>该指标主要考察聘用人员安排情况</t>
  </si>
  <si>
    <t>支出安排金额达到100%计20分每增降1%扣1分，扣完为止</t>
  </si>
  <si>
    <t>%</t>
  </si>
  <si>
    <t>定量</t>
  </si>
  <si>
    <t>时效指标</t>
  </si>
  <si>
    <t>按考核结果发放协管员工资、及时缴纳社保。</t>
  </si>
  <si>
    <t>每月</t>
  </si>
  <si>
    <t>工资发放及时性，每月25号前发放工资</t>
  </si>
  <si>
    <t>支出安排金额达到100%计10分每降1%扣1分，扣完为止</t>
  </si>
  <si>
    <t>月</t>
  </si>
  <si>
    <t>质量指标</t>
  </si>
  <si>
    <t>工作完成率</t>
  </si>
  <si>
    <t>该指标主要考察聘用人员工作完成情况</t>
  </si>
  <si>
    <t>达到目标值100%得满分，未按质量完成一次工作，扣1分</t>
  </si>
  <si>
    <t>满意度指标</t>
  </si>
  <si>
    <t>服务对象满意度指标</t>
  </si>
  <si>
    <t>服务对象满意度</t>
  </si>
  <si>
    <t>≥95</t>
  </si>
  <si>
    <t>群众满意度</t>
  </si>
  <si>
    <t>群众满意度≥95%得10分，满意度≤90%≥80%得8分，满意度≤80%≥60%的得5分，满意度≤60%不得分</t>
  </si>
  <si>
    <t>≥</t>
  </si>
  <si>
    <t>效益指标</t>
  </si>
  <si>
    <t>可持续影响指标</t>
  </si>
  <si>
    <t>经济社会可持续发展</t>
  </si>
  <si>
    <t>持续发展</t>
  </si>
  <si>
    <t>该指标主要考察对经济社会的可持续性</t>
  </si>
  <si>
    <t>该指标实现可持续效益得满分，效果不明显，可酌情扣分，未起到该作用，不得分。</t>
  </si>
  <si>
    <t>/</t>
  </si>
  <si>
    <t>定性</t>
  </si>
  <si>
    <t>社会效益指标</t>
  </si>
  <si>
    <t>维护文明城市形象</t>
  </si>
  <si>
    <t>有效维护</t>
  </si>
  <si>
    <t>该指标主要考察管理水平情况</t>
  </si>
  <si>
    <t>产生一定的社会效益得满分，作用效果不明显，可酌情扣分，未起到该作用，不得分。</t>
  </si>
  <si>
    <t>经济效益指标</t>
  </si>
  <si>
    <t>为城市经济发展提供保障</t>
  </si>
  <si>
    <t>提高</t>
  </si>
  <si>
    <t>该指标主要考察是否为经济发展提供了保障。</t>
  </si>
  <si>
    <t>产生一定的经济效益得满分，作用效果不明显，可酌情扣分，未起到该作用，不得分。</t>
  </si>
  <si>
    <t>成本指标</t>
  </si>
  <si>
    <t>经济成本指标</t>
  </si>
  <si>
    <t>财政资金支出</t>
  </si>
  <si>
    <t>5</t>
  </si>
  <si>
    <t>编外用工人员经费超年预算，控制在预算之内。</t>
  </si>
  <si>
    <t>控制在预算以内得满分，每超出1%扣1分。</t>
  </si>
  <si>
    <t>万元</t>
  </si>
  <si>
    <t>≤</t>
  </si>
  <si>
    <t xml:space="preserve">  业务工作经费</t>
  </si>
  <si>
    <t>做好日常接访、驻京、联席办等各项业务工作,降低进京赴省到市信访量，治理重复信访、化解信访积案，有效降低重复访的发生。强化初信初访的办理水平，提升群众参评率、参评满意率和一次性化解率；做好全年特护期保障工作，确保辖区社会大局和谐稳定。</t>
  </si>
  <si>
    <t>成本不超过年初预算</t>
  </si>
  <si>
    <t>61</t>
  </si>
  <si>
    <t>该指标主要考察信访维稳成本情况。</t>
  </si>
  <si>
    <t>超过年初预算，超过预算1%扣1分</t>
  </si>
  <si>
    <t>95%</t>
  </si>
  <si>
    <t>该指标主要考察公众对信访处置的满意度情况。</t>
  </si>
  <si>
    <t>该指标达到95%以上得满分，共计10分，每降低百分之一扣权重分的1%。</t>
  </si>
  <si>
    <t>促进经济社会可持续发展</t>
  </si>
  <si>
    <t>该指标考察对经济社会发展的可持续性</t>
  </si>
  <si>
    <t>维护社会稳定，处理相关问题</t>
  </si>
  <si>
    <t>有效保障</t>
  </si>
  <si>
    <t>该指标反映上访人员、上访案件问题得以处理。</t>
  </si>
  <si>
    <t>信访案件及时受理率及按期答复率</t>
  </si>
  <si>
    <t>该指标反映信访案件是否受理和按期答复及时情况。</t>
  </si>
  <si>
    <t>达到目标值100%得满分，每降低1%扣1分。</t>
  </si>
  <si>
    <t>创建全市示范乡街</t>
  </si>
  <si>
    <t>60</t>
  </si>
  <si>
    <t>该指标主要考察创建的乡街情况是否达到计划标准。</t>
  </si>
  <si>
    <t>个</t>
  </si>
  <si>
    <t>信访数量</t>
  </si>
  <si>
    <t>同比下降</t>
  </si>
  <si>
    <t>该指标主要考察到国家信访局登记的求决类初次信访件同比去年下降</t>
  </si>
  <si>
    <t>求决类初次信访件数量较去年下降得满分，每超过目标值1%扣1分。</t>
  </si>
  <si>
    <t xml:space="preserve"> 次</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</si>
  <si>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</si>
  <si>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</si>
  <si>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</si>
  <si>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</si>
  <si>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</si>
  <si>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</si>
  <si>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</si>
  <si>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</si>
  <si>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</si>
  <si>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</si>
  <si>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</si>
  <si>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</si>
  <si>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贯彻落实《信访工作条例》，对标对表全市信访工作责任目标管理考核办法，加大重点领域、重点地区、重点人员、重点问题的排查力度，进一步推进信访矛盾源头治理工作，有效降低进京赴省到市信访量；进一步推进治理重复信访、化解信访积案工作常态长效，有效降低重复访的发生；进一步强化初信初访的办理水平，提升群众参评率、参评满意率和一次性化解率；做好全年特护期保障工作，确保辖区社会大局和谐稳定。</t>
  </si>
  <si>
    <t>到国家局求决类初件同比</t>
  </si>
  <si>
    <t>20</t>
  </si>
  <si>
    <t>到国家信访局登记的求决类初次信访件同比去年下降</t>
  </si>
  <si>
    <t>未达到指标值扣5分，降幅未低于-10%的加扣1分，增长的加扣2分。</t>
  </si>
  <si>
    <t>未达到指标值扣5分，低于40%加扣1分，低于20%加扣2分。</t>
  </si>
  <si>
    <t>10</t>
  </si>
  <si>
    <t>=</t>
  </si>
  <si>
    <t>100</t>
  </si>
  <si>
    <t>未达到指标值扣5分，低于90%加扣1分，低于80%加扣2分，低于70%加扣3分。</t>
  </si>
  <si>
    <t>到国家局走访登记信访问题</t>
  </si>
  <si>
    <t>该指标反映上访人员、上访案件问题下降情况。</t>
  </si>
  <si>
    <t>未达到目标值扣5分，降低未低于-10%的加扣1分，增长的加扣2分。</t>
  </si>
  <si>
    <t>25</t>
  </si>
  <si>
    <t>生态效益指标</t>
  </si>
  <si>
    <t>98</t>
  </si>
  <si>
    <t>未达到90分，每隔5分，递进扣1分。</t>
  </si>
  <si>
    <t>超过年初预算，按程度递进扣1分。</t>
  </si>
  <si>
    <t>社会成本指标</t>
  </si>
  <si>
    <t>生态环境成本指标</t>
  </si>
  <si>
    <t xml:space="preserve"> </t>
  </si>
  <si>
    <t>部门公开表25</t>
  </si>
  <si>
    <t xml:space="preserve">国有资产占有和使用情况表    </t>
  </si>
  <si>
    <t>单位：岳阳市岳阳楼区信访局</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</si>
  <si>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</si>
  <si>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</si>
  <si>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</si>
  <si>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</si>
  <si>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</si>
  <si>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</si>
  <si>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</si>
  <si>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</si>
  <si>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</si>
  <si>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</si>
  <si>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</si>
  <si>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</si>
  <si>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</si>
  <si>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</si>
  <si>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</si>
  <si>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</si>
  <si>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</si>
  <si>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</si>
  <si>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</si>
  <si>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</si>
  <si>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</si>
  <si>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</si>
  <si>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</si>
  <si>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</si>
  <si>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</si>
  <si>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</si>
  <si>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</si>
  <si>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</si>
  <si>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</si>
  <si>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</si>
  <si>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</si>
  <si>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8"/>
        <rFont val="仿宋"/>
        <charset val="134"/>
      </rPr>
      <t>上级财政补助收入</t>
    </r>
    <r>
      <rPr>
        <b/>
        <sz val="8"/>
        <rFont val="Arial"/>
        <charset val="134"/>
      </rPr>
      <t xml:space="preserve">		</t>
    </r>
    <r>
      <rPr>
        <b/>
        <sz val="8"/>
        <rFont val="仿宋"/>
        <charset val="134"/>
      </rPr>
      <t xml:space="preserve"> </t>
    </r>
  </si>
  <si>
    <t>一般公共预算拨款小计</t>
  </si>
  <si>
    <t>纳入一般公共预算管理的非税收入拨款</t>
  </si>
  <si>
    <t>03</t>
  </si>
  <si>
    <t>08</t>
  </si>
  <si>
    <t>岳阳楼区信访局</t>
  </si>
  <si>
    <t>工程类</t>
  </si>
  <si>
    <t>B07000000</t>
  </si>
  <si>
    <t>修缮工程</t>
  </si>
  <si>
    <t>次</t>
  </si>
  <si>
    <t>货物类</t>
  </si>
  <si>
    <t>A02091107</t>
  </si>
  <si>
    <t>视频监控设备</t>
  </si>
  <si>
    <t>A090402</t>
  </si>
  <si>
    <t>笔</t>
  </si>
  <si>
    <t>支</t>
  </si>
  <si>
    <t>A090101</t>
  </si>
  <si>
    <t>复印纸</t>
  </si>
  <si>
    <t>箱</t>
  </si>
  <si>
    <t>A12021301</t>
  </si>
  <si>
    <t>茶叶</t>
  </si>
  <si>
    <t>斤</t>
  </si>
  <si>
    <t>A02010104</t>
  </si>
  <si>
    <t>台式计算机</t>
  </si>
  <si>
    <t>台</t>
  </si>
  <si>
    <t>A0206180102</t>
  </si>
  <si>
    <t>空气调节电器</t>
  </si>
  <si>
    <t>A0208070101</t>
  </si>
  <si>
    <t>电话机</t>
  </si>
  <si>
    <t>A090401</t>
  </si>
  <si>
    <t>文具</t>
  </si>
  <si>
    <t>A060205</t>
  </si>
  <si>
    <t>木制台、桌类</t>
  </si>
  <si>
    <t>张</t>
  </si>
  <si>
    <t>A060302</t>
  </si>
  <si>
    <t>椅凳类</t>
  </si>
  <si>
    <t>A0201060101</t>
  </si>
  <si>
    <t>文印设备</t>
  </si>
  <si>
    <t>A020204</t>
  </si>
  <si>
    <t>多功能一体机</t>
  </si>
  <si>
    <t>A0201060901</t>
  </si>
  <si>
    <t>扫描仪</t>
  </si>
  <si>
    <t>A060501</t>
  </si>
  <si>
    <t>柜类</t>
  </si>
  <si>
    <t>A05010101</t>
  </si>
  <si>
    <t>书籍、课本</t>
  </si>
  <si>
    <t>本</t>
  </si>
  <si>
    <t>A090201</t>
  </si>
  <si>
    <t>硒鼓、粉盒</t>
  </si>
  <si>
    <t>鼓粉盒</t>
  </si>
  <si>
    <t>A090202</t>
  </si>
  <si>
    <t>粉盒</t>
  </si>
  <si>
    <t>A090203</t>
  </si>
  <si>
    <t>喷墨盒</t>
  </si>
  <si>
    <t>A020816</t>
  </si>
  <si>
    <t>通信网络维护和管理系统</t>
  </si>
  <si>
    <t>A090502</t>
  </si>
  <si>
    <t>消毒杀菌用品</t>
  </si>
  <si>
    <t>A150206</t>
  </si>
  <si>
    <t>调味品</t>
  </si>
  <si>
    <t>A150203</t>
  </si>
  <si>
    <t>方便食品</t>
  </si>
  <si>
    <t>A150299</t>
  </si>
  <si>
    <t>其他食品</t>
  </si>
  <si>
    <t>A150105</t>
  </si>
  <si>
    <t>农副食品，动、植物油制品</t>
  </si>
  <si>
    <t>壶</t>
  </si>
  <si>
    <t>A080105</t>
  </si>
  <si>
    <t>卫生用纸制品</t>
  </si>
  <si>
    <t>A0201060701</t>
  </si>
  <si>
    <t>键盘</t>
  </si>
  <si>
    <t>A02010702</t>
  </si>
  <si>
    <t>鼠标器</t>
  </si>
  <si>
    <t>A060899</t>
  </si>
  <si>
    <t>厨卫用具</t>
  </si>
  <si>
    <t>A060812</t>
  </si>
  <si>
    <t>餐具</t>
  </si>
  <si>
    <t>A090199</t>
  </si>
  <si>
    <t>纸制文具及办公用品</t>
  </si>
  <si>
    <t>A0206180201</t>
  </si>
  <si>
    <t>风扇</t>
  </si>
  <si>
    <t>A9999</t>
  </si>
  <si>
    <t>其他不另分类的物品</t>
  </si>
  <si>
    <t>服务类</t>
  </si>
  <si>
    <t>C08140199</t>
  </si>
  <si>
    <t>印刷服务</t>
  </si>
  <si>
    <t>C020602</t>
  </si>
  <si>
    <t>硬件运维服务</t>
  </si>
  <si>
    <t>C0403</t>
  </si>
  <si>
    <t>车辆及其他运输机械租赁服务</t>
  </si>
  <si>
    <t>C0506</t>
  </si>
  <si>
    <t>家具维修和保养服务</t>
  </si>
  <si>
    <t>C080102</t>
  </si>
  <si>
    <t>法律咨询服务</t>
  </si>
  <si>
    <t>年</t>
  </si>
  <si>
    <t>C0507</t>
  </si>
  <si>
    <t>空调、电梯维修和保养服务</t>
  </si>
  <si>
    <t>C1399</t>
  </si>
  <si>
    <t>其他市政公共设施管理服务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</si>
</sst>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8">
    <font>
      <sz val="11"/>
      <color indexed="8"/>
      <name val="等线"/>
      <charset val="1"/>
      <scheme val="minor"/>
    </font>
    <font>
      <b/>
      <sz val="22"/>
      <color indexed="8"/>
      <name val="等线"/>
      <charset val="134"/>
      <scheme val="minor"/>
    </font>
    <font>
      <b/>
      <sz val="9"/>
      <color indexed="8"/>
      <name val="等线"/>
      <charset val="134"/>
      <scheme val="minor"/>
    </font>
    <font>
      <b/>
      <sz val="11"/>
      <color indexed="8"/>
      <name val="等线"/>
      <charset val="134"/>
      <scheme val="minor"/>
    </font>
    <font>
      <sz val="11"/>
      <color indexed="8"/>
      <name val="等线"/>
      <charset val="134"/>
      <scheme val="minor"/>
    </font>
    <font>
      <sz val="11"/>
      <color rgb="FFFF0000"/>
      <name val="等线"/>
      <charset val="134"/>
      <scheme val="minor"/>
    </font>
    <font>
      <sz val="8"/>
      <name val="仿宋"/>
      <charset val="134"/>
    </font>
    <font>
      <sz val="8"/>
      <color indexed="8"/>
      <name val="仿宋"/>
      <charset val="134"/>
    </font>
    <font>
      <sz val="8"/>
      <color rgb="FFFF0000"/>
      <name val="仿宋"/>
      <charset val="134"/>
    </font>
    <font>
      <b/>
      <sz val="22"/>
      <name val="仿宋"/>
      <charset val="134"/>
    </font>
    <font>
      <b/>
      <sz val="9"/>
      <name val="仿宋"/>
      <charset val="134"/>
    </font>
    <font>
      <b/>
      <sz val="8"/>
      <name val="仿宋"/>
      <charset val="134"/>
    </font>
    <font>
      <sz val="9"/>
      <name val="SimSun"/>
      <charset val="134"/>
    </font>
    <font>
      <b/>
      <sz val="12"/>
      <name val="等线 Light"/>
      <charset val="134"/>
      <scheme val="major"/>
    </font>
    <font>
      <b/>
      <sz val="11"/>
      <color indexed="8"/>
      <name val="等线"/>
      <charset val="1"/>
      <scheme val="minor"/>
    </font>
    <font>
      <sz val="9"/>
      <name val="宋体"/>
      <charset val="134"/>
    </font>
    <font>
      <sz val="9"/>
      <color indexed="8"/>
      <name val="等线"/>
      <charset val="134"/>
      <scheme val="minor"/>
    </font>
    <font>
      <b/>
      <sz val="17"/>
      <name val="SimSun"/>
      <charset val="134"/>
    </font>
    <font>
      <b/>
      <sz val="9"/>
      <name val="宋体"/>
      <charset val="134"/>
    </font>
    <font>
      <b/>
      <sz val="16"/>
      <name val="宋体"/>
      <charset val="134"/>
    </font>
    <font>
      <b/>
      <sz val="9"/>
      <name val="SimSun"/>
      <charset val="134"/>
    </font>
    <font>
      <b/>
      <sz val="8"/>
      <name val="SimSun"/>
      <charset val="134"/>
    </font>
    <font>
      <b/>
      <sz val="7"/>
      <name val="SimSun"/>
      <charset val="134"/>
    </font>
    <font>
      <b/>
      <sz val="10"/>
      <name val="SimSun"/>
      <charset val="134"/>
    </font>
    <font>
      <sz val="12"/>
      <name val="SimSun"/>
      <charset val="134"/>
    </font>
    <font>
      <sz val="10"/>
      <name val="SimSun"/>
      <charset val="134"/>
    </font>
    <font>
      <b/>
      <sz val="12"/>
      <name val="SimSun"/>
      <charset val="134"/>
    </font>
    <font>
      <b/>
      <sz val="16"/>
      <name val="SimSun"/>
      <charset val="134"/>
    </font>
    <font>
      <b/>
      <sz val="11"/>
      <name val="SimSun"/>
      <charset val="134"/>
    </font>
    <font>
      <sz val="7"/>
      <name val="SimSun"/>
      <charset val="134"/>
    </font>
    <font>
      <b/>
      <sz val="19"/>
      <name val="SimSun"/>
      <charset val="134"/>
    </font>
    <font>
      <b/>
      <sz val="8"/>
      <color indexed="8"/>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8"/>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auto="1"/>
      </right>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3" borderId="14"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5" applyNumberFormat="0" applyFill="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5" fillId="0" borderId="0" applyNumberFormat="0" applyFill="0" applyBorder="0" applyAlignment="0" applyProtection="0">
      <alignment vertical="center"/>
    </xf>
    <xf numFmtId="0" fontId="46" fillId="4" borderId="17" applyNumberFormat="0" applyAlignment="0" applyProtection="0">
      <alignment vertical="center"/>
    </xf>
    <xf numFmtId="0" fontId="47" fillId="5" borderId="18" applyNumberFormat="0" applyAlignment="0" applyProtection="0">
      <alignment vertical="center"/>
    </xf>
    <xf numFmtId="0" fontId="48" fillId="5" borderId="17" applyNumberFormat="0" applyAlignment="0" applyProtection="0">
      <alignment vertical="center"/>
    </xf>
    <xf numFmtId="0" fontId="49" fillId="6" borderId="19" applyNumberFormat="0" applyAlignment="0" applyProtection="0">
      <alignment vertical="center"/>
    </xf>
    <xf numFmtId="0" fontId="50" fillId="0" borderId="20" applyNumberFormat="0" applyFill="0" applyAlignment="0" applyProtection="0">
      <alignment vertical="center"/>
    </xf>
    <xf numFmtId="0" fontId="51" fillId="0" borderId="21"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43" fontId="37" fillId="0" borderId="0" applyFont="0" applyFill="0" applyBorder="0" applyAlignment="0" applyProtection="0">
      <alignment vertical="center"/>
    </xf>
  </cellStyleXfs>
  <cellXfs count="159">
    <xf numFmtId="0" fontId="0" fillId="0" borderId="0" xfId="0">
      <alignment vertical="center"/>
    </xf>
    <xf numFmtId="0" fontId="1" fillId="0" borderId="0" xfId="53" applyFont="1">
      <alignment vertical="center"/>
    </xf>
    <xf numFmtId="0" fontId="2" fillId="0" borderId="0" xfId="53" applyFont="1">
      <alignment vertical="center"/>
    </xf>
    <xf numFmtId="0" fontId="3" fillId="0" borderId="0" xfId="53" applyFont="1">
      <alignment vertical="center"/>
    </xf>
    <xf numFmtId="0" fontId="4" fillId="0" borderId="0" xfId="53" applyBorder="1">
      <alignment vertical="center"/>
    </xf>
    <xf numFmtId="0" fontId="4" fillId="0" borderId="0" xfId="53">
      <alignment vertical="center"/>
    </xf>
    <xf numFmtId="0" fontId="5" fillId="0" borderId="0" xfId="53" applyFont="1">
      <alignment vertical="center"/>
    </xf>
    <xf numFmtId="0" fontId="6" fillId="0" borderId="0" xfId="53" applyFont="1" applyAlignment="1">
      <alignment vertical="center" wrapText="1"/>
    </xf>
    <xf numFmtId="0" fontId="7" fillId="0" borderId="0" xfId="53" applyFont="1">
      <alignment vertical="center"/>
    </xf>
    <xf numFmtId="0" fontId="8" fillId="0" borderId="0" xfId="53" applyFont="1">
      <alignment vertical="center"/>
    </xf>
    <xf numFmtId="0" fontId="9" fillId="0" borderId="0" xfId="53" applyFont="1" applyAlignment="1">
      <alignment horizontal="center" vertical="center" wrapText="1"/>
    </xf>
    <xf numFmtId="0" fontId="10" fillId="0" borderId="0" xfId="53" applyFont="1" applyAlignment="1">
      <alignment vertical="center" wrapText="1"/>
    </xf>
    <xf numFmtId="0" fontId="6" fillId="0" borderId="0" xfId="53" applyFont="1" applyBorder="1" applyAlignment="1">
      <alignment vertical="center" wrapText="1"/>
    </xf>
    <xf numFmtId="0" fontId="11" fillId="0" borderId="1" xfId="53" applyFont="1" applyBorder="1" applyAlignment="1">
      <alignment horizontal="center" vertical="center" wrapText="1"/>
    </xf>
    <xf numFmtId="0" fontId="6" fillId="0" borderId="1" xfId="53" applyFont="1" applyBorder="1" applyAlignment="1">
      <alignment horizontal="left" vertical="center" wrapText="1"/>
    </xf>
    <xf numFmtId="0" fontId="6" fillId="0" borderId="1" xfId="51" applyFont="1" applyBorder="1" applyAlignment="1">
      <alignment horizontal="left" vertical="center" wrapText="1"/>
    </xf>
    <xf numFmtId="0" fontId="7" fillId="0" borderId="1" xfId="53" applyFont="1" applyBorder="1" applyAlignment="1">
      <alignment horizontal="left" vertical="center"/>
    </xf>
    <xf numFmtId="0" fontId="7" fillId="0" borderId="1" xfId="55" applyFont="1" applyBorder="1" applyAlignment="1">
      <alignment horizontal="left" vertical="center"/>
    </xf>
    <xf numFmtId="0" fontId="7" fillId="0" borderId="1" xfId="56" applyFont="1" applyBorder="1" applyAlignment="1">
      <alignment horizontal="left" vertical="center"/>
    </xf>
    <xf numFmtId="49" fontId="6" fillId="0" borderId="1" xfId="54" applyNumberFormat="1" applyFont="1" applyFill="1" applyBorder="1" applyAlignment="1" applyProtection="1">
      <alignment horizontal="left" vertical="center" shrinkToFit="1"/>
    </xf>
    <xf numFmtId="0" fontId="7" fillId="0" borderId="2" xfId="53" applyFont="1" applyBorder="1" applyAlignment="1">
      <alignment horizontal="left" vertical="center"/>
    </xf>
    <xf numFmtId="0" fontId="6" fillId="0" borderId="2" xfId="51" applyFont="1" applyBorder="1" applyAlignment="1">
      <alignment horizontal="left" vertical="center" wrapText="1"/>
    </xf>
    <xf numFmtId="0" fontId="6" fillId="0" borderId="3" xfId="53" applyFont="1" applyBorder="1" applyAlignment="1">
      <alignment horizontal="left" vertical="center" wrapText="1"/>
    </xf>
    <xf numFmtId="0" fontId="7" fillId="0" borderId="2" xfId="55" applyFont="1" applyBorder="1" applyAlignment="1">
      <alignment horizontal="left" vertical="center"/>
    </xf>
    <xf numFmtId="0" fontId="7" fillId="0" borderId="2" xfId="56" applyFont="1" applyBorder="1" applyAlignment="1">
      <alignment horizontal="left" vertical="center"/>
    </xf>
    <xf numFmtId="0" fontId="7" fillId="0" borderId="2" xfId="54" applyFont="1" applyBorder="1" applyAlignment="1">
      <alignment horizontal="left" vertical="center" shrinkToFit="1"/>
    </xf>
    <xf numFmtId="0" fontId="6" fillId="0" borderId="4" xfId="53" applyFont="1" applyBorder="1" applyAlignment="1">
      <alignment horizontal="left" vertical="center" wrapText="1"/>
    </xf>
    <xf numFmtId="0" fontId="7" fillId="0" borderId="1" xfId="54" applyFont="1" applyBorder="1" applyAlignment="1">
      <alignment horizontal="left" vertical="center" shrinkToFit="1"/>
    </xf>
    <xf numFmtId="0" fontId="6" fillId="0" borderId="1" xfId="56" applyFont="1" applyFill="1" applyBorder="1" applyAlignment="1">
      <alignment horizontal="left" vertical="center" wrapText="1"/>
    </xf>
    <xf numFmtId="0" fontId="6" fillId="0" borderId="1" xfId="54" applyFont="1" applyFill="1" applyBorder="1" applyAlignment="1">
      <alignment horizontal="left" vertical="center" shrinkToFit="1"/>
    </xf>
    <xf numFmtId="176" fontId="11" fillId="0" borderId="1" xfId="53" applyNumberFormat="1" applyFont="1" applyBorder="1" applyAlignment="1">
      <alignment horizontal="right" vertical="center" wrapText="1"/>
    </xf>
    <xf numFmtId="0" fontId="7" fillId="0" borderId="1" xfId="49" applyFont="1" applyBorder="1" applyAlignment="1">
      <alignment horizontal="center" vertical="center"/>
    </xf>
    <xf numFmtId="176" fontId="7" fillId="0" borderId="1" xfId="57" applyNumberFormat="1" applyFont="1" applyBorder="1" applyAlignment="1">
      <alignment horizontal="right" vertical="center"/>
    </xf>
    <xf numFmtId="0" fontId="7" fillId="0" borderId="2" xfId="49" applyFont="1" applyBorder="1" applyAlignment="1">
      <alignment horizontal="center" vertical="center"/>
    </xf>
    <xf numFmtId="176" fontId="7" fillId="0" borderId="2" xfId="57" applyNumberFormat="1" applyFont="1" applyBorder="1" applyAlignment="1">
      <alignment horizontal="right" vertical="center"/>
    </xf>
    <xf numFmtId="0" fontId="7" fillId="0" borderId="1" xfId="53" applyFont="1" applyBorder="1">
      <alignment vertical="center"/>
    </xf>
    <xf numFmtId="0" fontId="6" fillId="0" borderId="1" xfId="53" applyFont="1" applyBorder="1" applyAlignment="1">
      <alignment horizontal="center" vertical="center" wrapText="1"/>
    </xf>
    <xf numFmtId="0" fontId="7" fillId="0" borderId="2" xfId="53" applyFont="1" applyBorder="1">
      <alignment vertical="center"/>
    </xf>
    <xf numFmtId="43" fontId="6" fillId="0" borderId="1" xfId="1" applyFont="1" applyBorder="1" applyAlignment="1">
      <alignment vertical="center" wrapText="1"/>
    </xf>
    <xf numFmtId="0" fontId="7" fillId="0" borderId="0" xfId="0" applyFont="1" applyAlignment="1">
      <alignment horizontal="right" vertical="center"/>
    </xf>
    <xf numFmtId="0" fontId="6" fillId="0" borderId="0" xfId="53" applyFont="1" applyBorder="1" applyAlignment="1">
      <alignment horizontal="right" vertical="center" wrapText="1"/>
    </xf>
    <xf numFmtId="0" fontId="6" fillId="0" borderId="5" xfId="53" applyFont="1" applyBorder="1" applyAlignment="1">
      <alignment horizontal="right" vertical="center" wrapText="1"/>
    </xf>
    <xf numFmtId="0" fontId="11" fillId="0" borderId="6" xfId="53" applyFont="1" applyBorder="1" applyAlignment="1">
      <alignment horizontal="center" vertical="center" wrapText="1"/>
    </xf>
    <xf numFmtId="0" fontId="11" fillId="0" borderId="7" xfId="53" applyFont="1" applyBorder="1" applyAlignment="1">
      <alignment horizontal="center" vertical="center" wrapText="1"/>
    </xf>
    <xf numFmtId="0" fontId="11" fillId="0" borderId="8" xfId="53" applyFont="1" applyBorder="1" applyAlignment="1">
      <alignment horizontal="center" vertical="center" wrapText="1"/>
    </xf>
    <xf numFmtId="0" fontId="7" fillId="0" borderId="9" xfId="53" applyFont="1" applyBorder="1">
      <alignment vertical="center"/>
    </xf>
    <xf numFmtId="0" fontId="12" fillId="0" borderId="0" xfId="53" applyFont="1" applyBorder="1" applyAlignment="1">
      <alignment horizontal="center" vertical="center" wrapText="1"/>
    </xf>
    <xf numFmtId="0" fontId="13" fillId="0" borderId="0" xfId="51" applyFont="1" applyBorder="1" applyAlignment="1">
      <alignment horizontal="left" vertical="center" wrapText="1"/>
    </xf>
    <xf numFmtId="0" fontId="6" fillId="0" borderId="1" xfId="53" applyFont="1" applyBorder="1" applyAlignment="1">
      <alignment vertical="center" wrapText="1"/>
    </xf>
    <xf numFmtId="0" fontId="14" fillId="0" borderId="0" xfId="0" applyFont="1">
      <alignment vertical="center"/>
    </xf>
    <xf numFmtId="0" fontId="15" fillId="0" borderId="0" xfId="50" applyAlignment="1">
      <alignment vertical="center"/>
    </xf>
    <xf numFmtId="0" fontId="16" fillId="0" borderId="0" xfId="0" applyFont="1" applyAlignment="1">
      <alignment horizontal="right" vertical="center"/>
    </xf>
    <xf numFmtId="0" fontId="17" fillId="0" borderId="0" xfId="0" applyFont="1" applyAlignment="1">
      <alignment horizontal="center" vertical="center" wrapText="1"/>
    </xf>
    <xf numFmtId="0" fontId="18" fillId="0" borderId="0" xfId="50" applyFont="1" applyAlignment="1">
      <alignment horizontal="left" vertical="center"/>
    </xf>
    <xf numFmtId="0" fontId="19" fillId="0" borderId="0" xfId="50" applyFont="1" applyAlignment="1">
      <alignment horizontal="center" vertical="center"/>
    </xf>
    <xf numFmtId="0" fontId="20" fillId="0" borderId="0" xfId="0" applyFont="1" applyAlignment="1">
      <alignment horizontal="right" vertical="center" wrapText="1"/>
    </xf>
    <xf numFmtId="0" fontId="20" fillId="0" borderId="0" xfId="0" applyFont="1" applyAlignment="1">
      <alignment vertical="center" wrapText="1"/>
    </xf>
    <xf numFmtId="0" fontId="21" fillId="0" borderId="4" xfId="0" applyFont="1" applyBorder="1" applyAlignment="1">
      <alignment horizontal="center" vertical="center" wrapText="1"/>
    </xf>
    <xf numFmtId="43" fontId="22" fillId="0" borderId="4" xfId="1" applyFont="1" applyBorder="1" applyAlignment="1">
      <alignment horizontal="center" vertical="center" wrapText="1"/>
    </xf>
    <xf numFmtId="177" fontId="22" fillId="0" borderId="4" xfId="1" applyNumberFormat="1" applyFont="1" applyBorder="1" applyAlignment="1">
      <alignment horizontal="center" vertical="center" wrapText="1"/>
    </xf>
    <xf numFmtId="43" fontId="18" fillId="0" borderId="0" xfId="1" applyFont="1" applyAlignment="1">
      <alignment vertical="center"/>
    </xf>
    <xf numFmtId="0" fontId="23" fillId="0" borderId="4" xfId="52" applyFont="1" applyBorder="1" applyAlignment="1">
      <alignment horizontal="center" vertical="center" wrapText="1"/>
    </xf>
    <xf numFmtId="177" fontId="23" fillId="0" borderId="4" xfId="1" applyNumberFormat="1" applyFont="1" applyBorder="1" applyAlignment="1">
      <alignment horizontal="right" vertical="center" wrapText="1"/>
    </xf>
    <xf numFmtId="43" fontId="22" fillId="0" borderId="4" xfId="1" applyFont="1" applyBorder="1" applyAlignment="1">
      <alignment horizontal="left" vertical="center" wrapText="1"/>
    </xf>
    <xf numFmtId="0" fontId="24" fillId="0" borderId="4" xfId="0" applyFont="1" applyBorder="1" applyAlignment="1">
      <alignment horizontal="left" vertical="center" wrapText="1"/>
    </xf>
    <xf numFmtId="177" fontId="25" fillId="0" borderId="4" xfId="1" applyNumberFormat="1" applyFont="1" applyBorder="1" applyAlignment="1">
      <alignment horizontal="right" vertical="center" wrapText="1"/>
    </xf>
    <xf numFmtId="0" fontId="24" fillId="0" borderId="10" xfId="0" applyFont="1" applyBorder="1" applyAlignment="1">
      <alignment horizontal="left" vertical="center" wrapText="1"/>
    </xf>
    <xf numFmtId="0" fontId="23" fillId="0" borderId="10" xfId="52" applyFont="1" applyBorder="1" applyAlignment="1">
      <alignment horizontal="center" vertical="center" wrapText="1"/>
    </xf>
    <xf numFmtId="43" fontId="26" fillId="0" borderId="1" xfId="1" applyFont="1" applyBorder="1" applyAlignment="1">
      <alignment horizontal="left" vertical="center" wrapText="1"/>
    </xf>
    <xf numFmtId="0" fontId="23" fillId="0" borderId="1" xfId="52" applyFont="1" applyBorder="1" applyAlignment="1">
      <alignment horizontal="center" vertical="center" wrapText="1"/>
    </xf>
    <xf numFmtId="0" fontId="18" fillId="0" borderId="0" xfId="50" applyFont="1" applyAlignment="1">
      <alignment vertical="center"/>
    </xf>
    <xf numFmtId="0" fontId="12" fillId="0" borderId="0" xfId="0" applyFont="1" applyBorder="1" applyAlignment="1">
      <alignment vertical="center" wrapText="1"/>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2" fillId="0" borderId="4" xfId="0" applyFont="1" applyFill="1" applyBorder="1" applyAlignment="1">
      <alignment horizontal="center" vertical="center" wrapText="1"/>
    </xf>
    <xf numFmtId="0" fontId="12" fillId="0" borderId="4" xfId="0" applyFont="1" applyFill="1" applyBorder="1" applyAlignment="1">
      <alignment vertical="center" wrapText="1"/>
    </xf>
    <xf numFmtId="4" fontId="29" fillId="0" borderId="4" xfId="0" applyNumberFormat="1" applyFont="1" applyFill="1" applyBorder="1" applyAlignment="1">
      <alignment vertical="center" wrapText="1"/>
    </xf>
    <xf numFmtId="0" fontId="29" fillId="0" borderId="4" xfId="0" applyFont="1" applyFill="1" applyBorder="1" applyAlignment="1">
      <alignment vertical="center" wrapText="1"/>
    </xf>
    <xf numFmtId="0" fontId="29" fillId="0" borderId="4" xfId="0" applyFont="1" applyFill="1" applyBorder="1" applyAlignment="1">
      <alignment horizontal="center" vertical="center" wrapText="1"/>
    </xf>
    <xf numFmtId="0" fontId="12" fillId="0" borderId="0" xfId="0" applyFont="1" applyBorder="1" applyAlignment="1">
      <alignment horizontal="right" vertical="center"/>
    </xf>
    <xf numFmtId="0" fontId="20" fillId="0" borderId="0" xfId="0" applyFont="1" applyBorder="1" applyAlignment="1">
      <alignment horizontal="right" vertical="center" wrapText="1"/>
    </xf>
    <xf numFmtId="0" fontId="30" fillId="0" borderId="0" xfId="0" applyFont="1" applyBorder="1" applyAlignment="1">
      <alignment horizontal="center" vertical="center" wrapText="1"/>
    </xf>
    <xf numFmtId="0" fontId="20" fillId="0" borderId="0" xfId="0" applyFont="1" applyBorder="1" applyAlignment="1">
      <alignment vertical="center" wrapText="1"/>
    </xf>
    <xf numFmtId="0" fontId="22" fillId="0" borderId="4" xfId="0" applyFont="1" applyBorder="1" applyAlignment="1">
      <alignment horizontal="left" vertical="center" wrapText="1"/>
    </xf>
    <xf numFmtId="4" fontId="22" fillId="0" borderId="4" xfId="0" applyNumberFormat="1" applyFont="1" applyBorder="1" applyAlignment="1">
      <alignment vertical="center" wrapText="1"/>
    </xf>
    <xf numFmtId="0" fontId="22" fillId="0" borderId="4" xfId="0" applyFont="1" applyBorder="1" applyAlignment="1">
      <alignment vertical="center" wrapText="1"/>
    </xf>
    <xf numFmtId="0" fontId="29" fillId="0" borderId="4" xfId="0" applyFont="1" applyBorder="1" applyAlignment="1">
      <alignment vertical="center" wrapText="1"/>
    </xf>
    <xf numFmtId="4" fontId="29" fillId="0" borderId="4" xfId="0" applyNumberFormat="1" applyFont="1" applyBorder="1" applyAlignment="1">
      <alignment vertical="center" wrapText="1"/>
    </xf>
    <xf numFmtId="0" fontId="12" fillId="0" borderId="0" xfId="0" applyFont="1" applyBorder="1" applyAlignment="1">
      <alignment horizontal="right" vertical="center" wrapText="1"/>
    </xf>
    <xf numFmtId="0" fontId="17"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9" fillId="2" borderId="4" xfId="0" applyFont="1" applyFill="1" applyBorder="1" applyAlignment="1">
      <alignment horizontal="left" vertical="center" wrapText="1"/>
    </xf>
    <xf numFmtId="0" fontId="22" fillId="2" borderId="4" xfId="0" applyFont="1" applyFill="1" applyBorder="1" applyAlignment="1">
      <alignment horizontal="left" vertical="center" wrapText="1"/>
    </xf>
    <xf numFmtId="4" fontId="29" fillId="0" borderId="4" xfId="0" applyNumberFormat="1" applyFont="1" applyBorder="1" applyAlignment="1">
      <alignment horizontal="right" vertical="center" wrapText="1"/>
    </xf>
    <xf numFmtId="0" fontId="29" fillId="0" borderId="0" xfId="0" applyFont="1" applyBorder="1" applyAlignment="1">
      <alignment vertical="center" wrapText="1"/>
    </xf>
    <xf numFmtId="0" fontId="22" fillId="2" borderId="4" xfId="0" applyFont="1" applyFill="1" applyBorder="1" applyAlignment="1">
      <alignment vertical="center" wrapText="1"/>
    </xf>
    <xf numFmtId="4" fontId="22" fillId="0" borderId="4" xfId="0" applyNumberFormat="1" applyFont="1" applyBorder="1" applyAlignment="1">
      <alignment horizontal="right" vertical="center" wrapText="1"/>
    </xf>
    <xf numFmtId="0" fontId="29" fillId="2" borderId="4" xfId="0" applyFont="1" applyFill="1" applyBorder="1" applyAlignment="1">
      <alignment horizontal="center" vertical="center" wrapText="1"/>
    </xf>
    <xf numFmtId="0" fontId="29" fillId="2" borderId="4" xfId="0" applyFont="1" applyFill="1" applyBorder="1" applyAlignment="1">
      <alignment vertical="center" wrapText="1"/>
    </xf>
    <xf numFmtId="4" fontId="29" fillId="2" borderId="4" xfId="0" applyNumberFormat="1" applyFont="1" applyFill="1" applyBorder="1" applyAlignment="1">
      <alignment vertical="center" wrapText="1"/>
    </xf>
    <xf numFmtId="0" fontId="12" fillId="0" borderId="4" xfId="0" applyFont="1" applyBorder="1" applyAlignment="1">
      <alignment vertical="center" wrapText="1"/>
    </xf>
    <xf numFmtId="0" fontId="29" fillId="0" borderId="4" xfId="0" applyFont="1" applyBorder="1" applyAlignment="1">
      <alignment horizontal="left" vertical="center" wrapText="1"/>
    </xf>
    <xf numFmtId="0" fontId="14" fillId="0" borderId="0" xfId="0" applyFont="1" applyFill="1">
      <alignment vertical="center"/>
    </xf>
    <xf numFmtId="0" fontId="0" fillId="0" borderId="0" xfId="0" applyFill="1">
      <alignment vertical="center"/>
    </xf>
    <xf numFmtId="0" fontId="12" fillId="0" borderId="0" xfId="58" applyFont="1" applyAlignment="1">
      <alignment vertical="center" wrapText="1"/>
    </xf>
    <xf numFmtId="0" fontId="12" fillId="0" borderId="0" xfId="58" applyFont="1" applyAlignment="1">
      <alignment horizontal="right" vertical="center" wrapText="1"/>
    </xf>
    <xf numFmtId="0" fontId="17" fillId="0" borderId="0" xfId="58" applyFont="1" applyAlignment="1">
      <alignment horizontal="center" vertical="center" wrapText="1"/>
    </xf>
    <xf numFmtId="0" fontId="20" fillId="0" borderId="5" xfId="58" applyFont="1" applyBorder="1" applyAlignment="1">
      <alignment horizontal="left" vertical="center" wrapText="1"/>
    </xf>
    <xf numFmtId="0" fontId="20" fillId="0" borderId="0" xfId="58" applyFont="1" applyAlignment="1">
      <alignment vertical="center" wrapText="1"/>
    </xf>
    <xf numFmtId="0" fontId="20" fillId="0" borderId="0" xfId="58" applyFont="1" applyAlignment="1">
      <alignment horizontal="right" vertical="center" wrapText="1"/>
    </xf>
    <xf numFmtId="0" fontId="21" fillId="0" borderId="11" xfId="58" applyFont="1" applyBorder="1" applyAlignment="1">
      <alignment horizontal="center" vertical="center" wrapText="1"/>
    </xf>
    <xf numFmtId="0" fontId="21" fillId="0" borderId="12" xfId="58" applyFont="1" applyBorder="1" applyAlignment="1">
      <alignment horizontal="center" vertical="center" wrapText="1"/>
    </xf>
    <xf numFmtId="0" fontId="21" fillId="0" borderId="4" xfId="58" applyFont="1" applyBorder="1" applyAlignment="1">
      <alignment horizontal="center" vertical="center" wrapText="1"/>
    </xf>
    <xf numFmtId="0" fontId="21" fillId="0" borderId="10" xfId="58" applyFont="1" applyBorder="1" applyAlignment="1">
      <alignment horizontal="center" vertical="center" wrapText="1"/>
    </xf>
    <xf numFmtId="0" fontId="21" fillId="0" borderId="13" xfId="58" applyFont="1" applyBorder="1" applyAlignment="1">
      <alignment horizontal="center" vertical="center" wrapText="1"/>
    </xf>
    <xf numFmtId="49" fontId="21" fillId="0" borderId="1" xfId="58" applyNumberFormat="1" applyFont="1" applyBorder="1" applyAlignment="1">
      <alignment vertical="center" wrapText="1"/>
    </xf>
    <xf numFmtId="0" fontId="21" fillId="0" borderId="1" xfId="58" applyFont="1" applyBorder="1" applyAlignment="1">
      <alignment vertical="center" wrapText="1"/>
    </xf>
    <xf numFmtId="0" fontId="21" fillId="0" borderId="1" xfId="58" applyFont="1" applyBorder="1" applyAlignment="1">
      <alignment horizontal="center" vertical="center" wrapText="1"/>
    </xf>
    <xf numFmtId="43" fontId="31" fillId="0" borderId="1" xfId="59" applyFont="1" applyBorder="1" applyAlignment="1">
      <alignment horizontal="center" vertical="center"/>
    </xf>
    <xf numFmtId="0" fontId="20" fillId="0" borderId="1" xfId="0" applyFont="1" applyFill="1" applyBorder="1" applyAlignment="1">
      <alignment vertical="center" wrapText="1"/>
    </xf>
    <xf numFmtId="43" fontId="21" fillId="0" borderId="1" xfId="59" applyFont="1" applyBorder="1" applyAlignment="1">
      <alignment horizontal="center" vertical="center" wrapText="1"/>
    </xf>
    <xf numFmtId="0" fontId="12" fillId="0" borderId="1" xfId="0" applyFont="1" applyFill="1" applyBorder="1" applyAlignment="1">
      <alignment vertical="center" wrapText="1"/>
    </xf>
    <xf numFmtId="43" fontId="32" fillId="0" borderId="1" xfId="59" applyFont="1" applyBorder="1" applyAlignment="1">
      <alignment horizontal="center" vertical="center" wrapText="1"/>
    </xf>
    <xf numFmtId="4" fontId="20" fillId="0" borderId="1" xfId="0" applyNumberFormat="1" applyFont="1" applyFill="1" applyBorder="1" applyAlignment="1">
      <alignment horizontal="right" vertical="center" wrapText="1"/>
    </xf>
    <xf numFmtId="0" fontId="0" fillId="0" borderId="1" xfId="0" applyFont="1" applyFill="1" applyBorder="1">
      <alignment vertical="center"/>
    </xf>
    <xf numFmtId="4" fontId="12" fillId="0" borderId="1" xfId="0" applyNumberFormat="1" applyFont="1" applyFill="1" applyBorder="1" applyAlignment="1">
      <alignment horizontal="right" vertical="center" wrapText="1"/>
    </xf>
    <xf numFmtId="0" fontId="0" fillId="0" borderId="1" xfId="0" applyFont="1" applyBorder="1">
      <alignment vertical="center"/>
    </xf>
    <xf numFmtId="0" fontId="12" fillId="0" borderId="1" xfId="0" applyFont="1" applyBorder="1" applyAlignment="1">
      <alignment vertical="center" wrapText="1"/>
    </xf>
    <xf numFmtId="4" fontId="12" fillId="0" borderId="1" xfId="0" applyNumberFormat="1" applyFont="1" applyBorder="1" applyAlignment="1">
      <alignment horizontal="right" vertical="center" wrapText="1"/>
    </xf>
    <xf numFmtId="0" fontId="0" fillId="0" borderId="0" xfId="0" applyBorder="1">
      <alignment vertical="center"/>
    </xf>
    <xf numFmtId="0" fontId="20" fillId="0" borderId="0" xfId="0" applyFont="1" applyBorder="1" applyAlignment="1">
      <alignment horizontal="center" vertical="center" wrapText="1"/>
    </xf>
    <xf numFmtId="0" fontId="12" fillId="0" borderId="0" xfId="0" applyFont="1" applyBorder="1" applyAlignment="1">
      <alignment horizontal="center" vertical="center" wrapText="1"/>
    </xf>
    <xf numFmtId="4" fontId="20" fillId="0" borderId="0" xfId="0" applyNumberFormat="1" applyFont="1" applyBorder="1" applyAlignment="1">
      <alignment horizontal="right" vertical="center" wrapText="1"/>
    </xf>
    <xf numFmtId="0" fontId="12" fillId="0" borderId="0" xfId="0" applyFont="1" applyFill="1" applyBorder="1" applyAlignment="1">
      <alignment vertical="center" wrapText="1"/>
    </xf>
    <xf numFmtId="4" fontId="12" fillId="0" borderId="0" xfId="0" applyNumberFormat="1" applyFont="1" applyFill="1" applyBorder="1" applyAlignment="1">
      <alignment horizontal="right" vertical="center" wrapText="1"/>
    </xf>
    <xf numFmtId="4" fontId="12" fillId="0" borderId="0" xfId="0" applyNumberFormat="1" applyFont="1" applyBorder="1" applyAlignment="1">
      <alignment horizontal="right" vertical="center" wrapText="1"/>
    </xf>
    <xf numFmtId="0" fontId="22" fillId="2" borderId="4" xfId="0" applyFont="1" applyFill="1" applyBorder="1" applyAlignment="1">
      <alignment horizontal="center" vertical="center" wrapText="1"/>
    </xf>
    <xf numFmtId="4" fontId="22" fillId="2" borderId="4" xfId="0" applyNumberFormat="1" applyFont="1" applyFill="1" applyBorder="1" applyAlignment="1">
      <alignment vertical="center" wrapText="1"/>
    </xf>
    <xf numFmtId="0" fontId="20" fillId="0" borderId="0" xfId="0" applyFont="1" applyBorder="1" applyAlignment="1">
      <alignment horizontal="left" vertical="center" wrapText="1"/>
    </xf>
    <xf numFmtId="0" fontId="21" fillId="0" borderId="4" xfId="0" applyFont="1" applyBorder="1" applyAlignment="1">
      <alignment vertical="center" wrapText="1"/>
    </xf>
    <xf numFmtId="4" fontId="21" fillId="0" borderId="4" xfId="0" applyNumberFormat="1" applyFont="1" applyBorder="1" applyAlignment="1">
      <alignment vertical="center" wrapText="1"/>
    </xf>
    <xf numFmtId="0" fontId="32" fillId="0" borderId="4" xfId="0" applyFont="1" applyBorder="1" applyAlignment="1">
      <alignment vertical="center" wrapText="1"/>
    </xf>
    <xf numFmtId="0" fontId="21" fillId="2" borderId="4" xfId="0" applyFont="1" applyFill="1" applyBorder="1" applyAlignment="1">
      <alignment horizontal="left" vertical="center" wrapText="1"/>
    </xf>
    <xf numFmtId="4" fontId="21" fillId="2" borderId="4" xfId="0" applyNumberFormat="1" applyFont="1" applyFill="1" applyBorder="1" applyAlignment="1">
      <alignment vertical="center" wrapText="1"/>
    </xf>
    <xf numFmtId="0" fontId="32" fillId="2" borderId="4" xfId="0" applyFont="1" applyFill="1" applyBorder="1" applyAlignment="1">
      <alignment horizontal="center" vertical="center" wrapText="1"/>
    </xf>
    <xf numFmtId="0" fontId="32" fillId="2" borderId="4" xfId="0" applyFont="1" applyFill="1" applyBorder="1" applyAlignment="1">
      <alignment horizontal="left" vertical="center" wrapText="1"/>
    </xf>
    <xf numFmtId="4" fontId="32" fillId="2" borderId="4" xfId="0" applyNumberFormat="1" applyFont="1" applyFill="1" applyBorder="1" applyAlignment="1">
      <alignment vertical="center" wrapText="1"/>
    </xf>
    <xf numFmtId="0" fontId="21" fillId="2" borderId="4" xfId="0" applyFont="1" applyFill="1" applyBorder="1" applyAlignment="1">
      <alignment vertical="center" wrapText="1"/>
    </xf>
    <xf numFmtId="0" fontId="32" fillId="2" borderId="4" xfId="0" applyFont="1" applyFill="1" applyBorder="1" applyAlignment="1">
      <alignment vertical="center" wrapText="1"/>
    </xf>
    <xf numFmtId="0" fontId="33" fillId="0" borderId="0" xfId="0" applyFont="1" applyBorder="1" applyAlignment="1">
      <alignment horizontal="center" vertical="center" wrapText="1"/>
    </xf>
    <xf numFmtId="0" fontId="22" fillId="0" borderId="0" xfId="0" applyFont="1" applyBorder="1" applyAlignment="1">
      <alignment vertical="center" wrapText="1"/>
    </xf>
    <xf numFmtId="0" fontId="20" fillId="0" borderId="4" xfId="0" applyFont="1" applyBorder="1" applyAlignment="1">
      <alignment horizontal="left" vertical="center" wrapText="1"/>
    </xf>
    <xf numFmtId="0" fontId="34" fillId="0" borderId="4" xfId="0" applyFont="1" applyBorder="1" applyAlignment="1">
      <alignment horizontal="center" vertical="center" wrapText="1"/>
    </xf>
    <xf numFmtId="0" fontId="34" fillId="0" borderId="4" xfId="0" applyFont="1" applyBorder="1" applyAlignment="1">
      <alignment horizontal="left"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0" fontId="35" fillId="0" borderId="0" xfId="0" applyFont="1" applyBorder="1" applyAlignment="1">
      <alignment horizontal="center" vertical="center" wrapText="1"/>
    </xf>
    <xf numFmtId="0" fontId="36" fillId="0" borderId="0" xfId="0" applyFont="1" applyBorder="1" applyAlignment="1">
      <alignment vertical="center" wrapText="1"/>
    </xf>
    <xf numFmtId="0" fontId="33" fillId="0" borderId="0" xfId="0" applyFont="1" applyBorder="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2" xfId="50"/>
    <cellStyle name="常规 28" xfId="51"/>
    <cellStyle name="常规 29" xfId="52"/>
    <cellStyle name="常规 3" xfId="53"/>
    <cellStyle name="常规 4 2" xfId="54"/>
    <cellStyle name="常规 7 2" xfId="55"/>
    <cellStyle name="常规 8 2" xfId="56"/>
    <cellStyle name="常规 9 2" xfId="57"/>
    <cellStyle name="常规 4" xfId="58"/>
    <cellStyle name="千位分隔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I5" sqref="I5"/>
    </sheetView>
  </sheetViews>
  <sheetFormatPr defaultColWidth="10" defaultRowHeight="14.1"/>
  <cols>
    <col min="1" max="15" width="9.75" customWidth="1"/>
  </cols>
  <sheetData>
    <row r="1" ht="16.35" customHeight="1" spans="1:1">
      <c r="A1" s="71"/>
    </row>
    <row r="2" ht="122.85" customHeight="1" spans="1:15">
      <c r="A2" s="156" t="s">
        <v>0</v>
      </c>
      <c r="B2" s="156"/>
      <c r="C2" s="156"/>
      <c r="D2" s="156"/>
      <c r="E2" s="156"/>
      <c r="F2" s="156"/>
      <c r="G2" s="156"/>
      <c r="H2" s="156"/>
      <c r="I2" s="156"/>
      <c r="J2" s="156"/>
      <c r="K2" s="156"/>
      <c r="L2" s="156"/>
      <c r="M2" s="156"/>
      <c r="N2" s="156"/>
      <c r="O2" s="156"/>
    </row>
    <row r="3" ht="16.35" customHeight="1"/>
    <row r="4" ht="16.35" customHeight="1"/>
    <row r="5" ht="16.35" customHeight="1"/>
    <row r="6" ht="16.35" customHeight="1"/>
    <row r="7" ht="68.45" customHeight="1" spans="3:9">
      <c r="C7" s="157" t="s">
        <v>1</v>
      </c>
      <c r="D7" s="157"/>
      <c r="E7" s="158">
        <v>102005</v>
      </c>
      <c r="F7" s="158"/>
      <c r="G7" s="158"/>
      <c r="H7" s="158"/>
      <c r="I7" s="158"/>
    </row>
    <row r="8" ht="68.45" customHeight="1" spans="3:9">
      <c r="C8" s="157" t="s">
        <v>2</v>
      </c>
      <c r="D8" s="157"/>
      <c r="E8" s="158" t="s">
        <v>3</v>
      </c>
      <c r="F8" s="158"/>
      <c r="G8" s="158"/>
      <c r="H8" s="158"/>
      <c r="I8" s="158"/>
    </row>
    <row r="9" ht="68.45" customHeight="1" spans="3:8">
      <c r="C9" s="157"/>
      <c r="D9" s="157"/>
      <c r="E9" s="158"/>
      <c r="F9" s="158"/>
      <c r="G9" s="158"/>
      <c r="H9" s="15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N8" sqref="N8"/>
    </sheetView>
  </sheetViews>
  <sheetFormatPr defaultColWidth="9" defaultRowHeight="14.1"/>
  <cols>
    <col min="1" max="1" width="8.25" customWidth="1"/>
    <col min="2" max="2" width="7.875" customWidth="1"/>
    <col min="3" max="3" width="7" customWidth="1"/>
    <col min="4" max="4" width="12.25" customWidth="1"/>
    <col min="5" max="5" width="22.25" customWidth="1"/>
    <col min="6" max="6" width="11" customWidth="1"/>
    <col min="9" max="9" width="14.125" customWidth="1"/>
  </cols>
  <sheetData>
    <row r="1" spans="1:9">
      <c r="A1" s="71"/>
      <c r="B1" s="71"/>
      <c r="C1" s="71"/>
      <c r="D1" s="71"/>
      <c r="E1" s="71"/>
      <c r="F1" s="71"/>
      <c r="G1" s="71"/>
      <c r="H1" s="71"/>
      <c r="I1" s="88" t="s">
        <v>293</v>
      </c>
    </row>
    <row r="2" ht="21.75" customHeight="1" spans="1:9">
      <c r="A2" s="89" t="s">
        <v>13</v>
      </c>
      <c r="B2" s="89"/>
      <c r="C2" s="89"/>
      <c r="D2" s="89"/>
      <c r="E2" s="89"/>
      <c r="F2" s="89"/>
      <c r="G2" s="89"/>
      <c r="H2" s="89"/>
      <c r="I2" s="89"/>
    </row>
    <row r="3" spans="1:9">
      <c r="A3" s="82" t="s">
        <v>294</v>
      </c>
      <c r="B3" s="82"/>
      <c r="C3" s="82"/>
      <c r="D3" s="82"/>
      <c r="E3" s="82"/>
      <c r="F3" s="82"/>
      <c r="G3" s="82"/>
      <c r="H3" s="82"/>
      <c r="I3" s="80" t="s">
        <v>34</v>
      </c>
    </row>
    <row r="4" ht="17.25" customHeight="1" spans="1:9">
      <c r="A4" s="57" t="s">
        <v>162</v>
      </c>
      <c r="B4" s="57"/>
      <c r="C4" s="57"/>
      <c r="D4" s="57" t="s">
        <v>163</v>
      </c>
      <c r="E4" s="57" t="s">
        <v>164</v>
      </c>
      <c r="F4" s="57" t="s">
        <v>165</v>
      </c>
      <c r="G4" s="57"/>
      <c r="H4" s="57"/>
      <c r="I4" s="57"/>
    </row>
    <row r="5" spans="1:9">
      <c r="A5" s="57"/>
      <c r="B5" s="57"/>
      <c r="C5" s="57"/>
      <c r="D5" s="57"/>
      <c r="E5" s="57"/>
      <c r="F5" s="57" t="s">
        <v>139</v>
      </c>
      <c r="G5" s="57" t="s">
        <v>256</v>
      </c>
      <c r="H5" s="57"/>
      <c r="I5" s="57" t="s">
        <v>257</v>
      </c>
    </row>
    <row r="6" ht="21.45" spans="1:9">
      <c r="A6" s="57" t="s">
        <v>170</v>
      </c>
      <c r="B6" s="57" t="s">
        <v>171</v>
      </c>
      <c r="C6" s="57" t="s">
        <v>172</v>
      </c>
      <c r="D6" s="57"/>
      <c r="E6" s="57"/>
      <c r="F6" s="57"/>
      <c r="G6" s="57" t="s">
        <v>234</v>
      </c>
      <c r="H6" s="57" t="s">
        <v>226</v>
      </c>
      <c r="I6" s="57"/>
    </row>
    <row r="7" ht="23.1" customHeight="1" spans="1:9">
      <c r="A7" s="86"/>
      <c r="B7" s="86"/>
      <c r="C7" s="86"/>
      <c r="D7" s="85"/>
      <c r="E7" s="85" t="s">
        <v>139</v>
      </c>
      <c r="F7" s="84">
        <v>247.237798</v>
      </c>
      <c r="G7" s="84">
        <v>204.846472</v>
      </c>
      <c r="H7" s="84">
        <v>13.591326</v>
      </c>
      <c r="I7" s="84">
        <v>28.8</v>
      </c>
    </row>
    <row r="8" ht="23.1" customHeight="1" spans="1:9">
      <c r="A8" s="86"/>
      <c r="B8" s="86"/>
      <c r="C8" s="86"/>
      <c r="D8" s="83" t="s">
        <v>157</v>
      </c>
      <c r="E8" s="83" t="s">
        <v>158</v>
      </c>
      <c r="F8" s="84">
        <v>247.237798</v>
      </c>
      <c r="G8" s="84">
        <v>204.846472</v>
      </c>
      <c r="H8" s="84">
        <v>13.591326</v>
      </c>
      <c r="I8" s="84">
        <v>28.8</v>
      </c>
    </row>
    <row r="9" ht="23.1" customHeight="1" spans="1:9">
      <c r="A9" s="86"/>
      <c r="B9" s="86"/>
      <c r="C9" s="86"/>
      <c r="D9" s="92" t="s">
        <v>159</v>
      </c>
      <c r="E9" s="92" t="s">
        <v>160</v>
      </c>
      <c r="F9" s="84">
        <v>247.237798</v>
      </c>
      <c r="G9" s="84">
        <v>204.846472</v>
      </c>
      <c r="H9" s="84">
        <v>13.591326</v>
      </c>
      <c r="I9" s="84">
        <v>28.8</v>
      </c>
    </row>
    <row r="10" ht="23.1" customHeight="1" spans="1:9">
      <c r="A10" s="90" t="s">
        <v>173</v>
      </c>
      <c r="B10" s="90"/>
      <c r="C10" s="90"/>
      <c r="D10" s="85" t="s">
        <v>258</v>
      </c>
      <c r="E10" s="85" t="s">
        <v>259</v>
      </c>
      <c r="F10" s="84">
        <v>186.798926</v>
      </c>
      <c r="G10" s="84">
        <v>157.281</v>
      </c>
      <c r="H10" s="84">
        <v>0.717926</v>
      </c>
      <c r="I10" s="84">
        <v>28.8</v>
      </c>
    </row>
    <row r="11" ht="23.1" customHeight="1" spans="1:9">
      <c r="A11" s="90" t="s">
        <v>173</v>
      </c>
      <c r="B11" s="136" t="s">
        <v>175</v>
      </c>
      <c r="C11" s="90"/>
      <c r="D11" s="85" t="s">
        <v>260</v>
      </c>
      <c r="E11" s="85" t="s">
        <v>261</v>
      </c>
      <c r="F11" s="84">
        <v>186.798926</v>
      </c>
      <c r="G11" s="84">
        <v>157.281</v>
      </c>
      <c r="H11" s="84">
        <v>0.717926</v>
      </c>
      <c r="I11" s="84">
        <v>28.8</v>
      </c>
    </row>
    <row r="12" ht="23.1" customHeight="1" spans="1:9">
      <c r="A12" s="97" t="s">
        <v>173</v>
      </c>
      <c r="B12" s="97" t="s">
        <v>175</v>
      </c>
      <c r="C12" s="97" t="s">
        <v>178</v>
      </c>
      <c r="D12" s="91" t="s">
        <v>262</v>
      </c>
      <c r="E12" s="86" t="s">
        <v>263</v>
      </c>
      <c r="F12" s="87">
        <v>186.798926</v>
      </c>
      <c r="G12" s="93">
        <v>157.281</v>
      </c>
      <c r="H12" s="93">
        <v>0.717926</v>
      </c>
      <c r="I12" s="93">
        <v>28.8</v>
      </c>
    </row>
    <row r="13" ht="23.1" customHeight="1" spans="1:9">
      <c r="A13" s="90" t="s">
        <v>181</v>
      </c>
      <c r="B13" s="90"/>
      <c r="C13" s="90"/>
      <c r="D13" s="85" t="s">
        <v>264</v>
      </c>
      <c r="E13" s="85" t="s">
        <v>265</v>
      </c>
      <c r="F13" s="84">
        <v>35.86652</v>
      </c>
      <c r="G13" s="84">
        <v>22.99312</v>
      </c>
      <c r="H13" s="84">
        <v>12.8734</v>
      </c>
      <c r="I13" s="84">
        <v>0</v>
      </c>
    </row>
    <row r="14" ht="23.1" customHeight="1" spans="1:9">
      <c r="A14" s="90" t="s">
        <v>181</v>
      </c>
      <c r="B14" s="136" t="s">
        <v>183</v>
      </c>
      <c r="C14" s="90"/>
      <c r="D14" s="85" t="s">
        <v>266</v>
      </c>
      <c r="E14" s="85" t="s">
        <v>267</v>
      </c>
      <c r="F14" s="84">
        <v>34.37084</v>
      </c>
      <c r="G14" s="84">
        <v>21.49744</v>
      </c>
      <c r="H14" s="84">
        <v>12.8734</v>
      </c>
      <c r="I14" s="84">
        <v>0</v>
      </c>
    </row>
    <row r="15" ht="23.1" customHeight="1" spans="1:9">
      <c r="A15" s="97" t="s">
        <v>181</v>
      </c>
      <c r="B15" s="97" t="s">
        <v>183</v>
      </c>
      <c r="C15" s="97" t="s">
        <v>178</v>
      </c>
      <c r="D15" s="91" t="s">
        <v>268</v>
      </c>
      <c r="E15" s="86" t="s">
        <v>269</v>
      </c>
      <c r="F15" s="87">
        <v>12.8734</v>
      </c>
      <c r="G15" s="93"/>
      <c r="H15" s="93">
        <v>12.8734</v>
      </c>
      <c r="I15" s="93"/>
    </row>
    <row r="16" ht="23.1" customHeight="1" spans="1:9">
      <c r="A16" s="97" t="s">
        <v>181</v>
      </c>
      <c r="B16" s="97" t="s">
        <v>183</v>
      </c>
      <c r="C16" s="97" t="s">
        <v>183</v>
      </c>
      <c r="D16" s="91" t="s">
        <v>270</v>
      </c>
      <c r="E16" s="86" t="s">
        <v>271</v>
      </c>
      <c r="F16" s="87">
        <v>21.49744</v>
      </c>
      <c r="G16" s="93">
        <v>21.49744</v>
      </c>
      <c r="H16" s="93"/>
      <c r="I16" s="93"/>
    </row>
    <row r="17" ht="23.1" customHeight="1" spans="1:9">
      <c r="A17" s="90" t="s">
        <v>181</v>
      </c>
      <c r="B17" s="136" t="s">
        <v>190</v>
      </c>
      <c r="C17" s="90"/>
      <c r="D17" s="85" t="s">
        <v>272</v>
      </c>
      <c r="E17" s="85" t="s">
        <v>273</v>
      </c>
      <c r="F17" s="84">
        <v>0.897408</v>
      </c>
      <c r="G17" s="84">
        <v>0.897408</v>
      </c>
      <c r="H17" s="84">
        <v>0</v>
      </c>
      <c r="I17" s="84">
        <v>0</v>
      </c>
    </row>
    <row r="18" ht="23.1" customHeight="1" spans="1:9">
      <c r="A18" s="97" t="s">
        <v>181</v>
      </c>
      <c r="B18" s="97" t="s">
        <v>190</v>
      </c>
      <c r="C18" s="97" t="s">
        <v>193</v>
      </c>
      <c r="D18" s="91" t="s">
        <v>274</v>
      </c>
      <c r="E18" s="86" t="s">
        <v>275</v>
      </c>
      <c r="F18" s="87">
        <v>0.897408</v>
      </c>
      <c r="G18" s="93">
        <v>0.897408</v>
      </c>
      <c r="H18" s="93"/>
      <c r="I18" s="93"/>
    </row>
    <row r="19" ht="23.1" customHeight="1" spans="1:9">
      <c r="A19" s="90" t="s">
        <v>181</v>
      </c>
      <c r="B19" s="136" t="s">
        <v>196</v>
      </c>
      <c r="C19" s="90"/>
      <c r="D19" s="85" t="s">
        <v>276</v>
      </c>
      <c r="E19" s="85" t="s">
        <v>277</v>
      </c>
      <c r="F19" s="84">
        <v>0.598272</v>
      </c>
      <c r="G19" s="84">
        <v>0.598272</v>
      </c>
      <c r="H19" s="84">
        <v>0</v>
      </c>
      <c r="I19" s="84">
        <v>0</v>
      </c>
    </row>
    <row r="20" ht="23.1" customHeight="1" spans="1:9">
      <c r="A20" s="97" t="s">
        <v>181</v>
      </c>
      <c r="B20" s="97" t="s">
        <v>196</v>
      </c>
      <c r="C20" s="97" t="s">
        <v>199</v>
      </c>
      <c r="D20" s="91" t="s">
        <v>278</v>
      </c>
      <c r="E20" s="86" t="s">
        <v>279</v>
      </c>
      <c r="F20" s="87">
        <v>0.598272</v>
      </c>
      <c r="G20" s="93">
        <v>0.598272</v>
      </c>
      <c r="H20" s="93"/>
      <c r="I20" s="93"/>
    </row>
    <row r="21" ht="23.1" customHeight="1" spans="1:9">
      <c r="A21" s="90" t="s">
        <v>202</v>
      </c>
      <c r="B21" s="90"/>
      <c r="C21" s="90"/>
      <c r="D21" s="85" t="s">
        <v>280</v>
      </c>
      <c r="E21" s="85" t="s">
        <v>281</v>
      </c>
      <c r="F21" s="84">
        <v>8.449272</v>
      </c>
      <c r="G21" s="84">
        <v>8.449272</v>
      </c>
      <c r="H21" s="84">
        <v>0</v>
      </c>
      <c r="I21" s="84">
        <v>0</v>
      </c>
    </row>
    <row r="22" ht="23.1" customHeight="1" spans="1:9">
      <c r="A22" s="90" t="s">
        <v>202</v>
      </c>
      <c r="B22" s="136" t="s">
        <v>190</v>
      </c>
      <c r="C22" s="90"/>
      <c r="D22" s="85" t="s">
        <v>282</v>
      </c>
      <c r="E22" s="85" t="s">
        <v>283</v>
      </c>
      <c r="F22" s="84">
        <v>8.449272</v>
      </c>
      <c r="G22" s="84">
        <v>8.449272</v>
      </c>
      <c r="H22" s="84">
        <v>0</v>
      </c>
      <c r="I22" s="84">
        <v>0</v>
      </c>
    </row>
    <row r="23" ht="23.1" customHeight="1" spans="1:9">
      <c r="A23" s="97" t="s">
        <v>202</v>
      </c>
      <c r="B23" s="97" t="s">
        <v>190</v>
      </c>
      <c r="C23" s="97" t="s">
        <v>178</v>
      </c>
      <c r="D23" s="91" t="s">
        <v>284</v>
      </c>
      <c r="E23" s="86" t="s">
        <v>285</v>
      </c>
      <c r="F23" s="87">
        <v>8.449272</v>
      </c>
      <c r="G23" s="93">
        <v>8.449272</v>
      </c>
      <c r="H23" s="93"/>
      <c r="I23" s="93"/>
    </row>
    <row r="24" ht="23.1" customHeight="1" spans="1:9">
      <c r="A24" s="90" t="s">
        <v>208</v>
      </c>
      <c r="B24" s="90"/>
      <c r="C24" s="90"/>
      <c r="D24" s="85" t="s">
        <v>286</v>
      </c>
      <c r="E24" s="85" t="s">
        <v>287</v>
      </c>
      <c r="F24" s="84">
        <v>16.12308</v>
      </c>
      <c r="G24" s="84">
        <v>16.12308</v>
      </c>
      <c r="H24" s="84">
        <v>0</v>
      </c>
      <c r="I24" s="84">
        <v>0</v>
      </c>
    </row>
    <row r="25" ht="23.1" customHeight="1" spans="1:9">
      <c r="A25" s="90" t="s">
        <v>208</v>
      </c>
      <c r="B25" s="136" t="s">
        <v>199</v>
      </c>
      <c r="C25" s="90"/>
      <c r="D25" s="85" t="s">
        <v>288</v>
      </c>
      <c r="E25" s="85" t="s">
        <v>289</v>
      </c>
      <c r="F25" s="84">
        <v>16.12308</v>
      </c>
      <c r="G25" s="84">
        <v>16.12308</v>
      </c>
      <c r="H25" s="84">
        <v>0</v>
      </c>
      <c r="I25" s="84">
        <v>0</v>
      </c>
    </row>
    <row r="26" ht="23.1" customHeight="1" spans="1:9">
      <c r="A26" s="97" t="s">
        <v>208</v>
      </c>
      <c r="B26" s="97" t="s">
        <v>199</v>
      </c>
      <c r="C26" s="97" t="s">
        <v>178</v>
      </c>
      <c r="D26" s="91" t="s">
        <v>290</v>
      </c>
      <c r="E26" s="86" t="s">
        <v>291</v>
      </c>
      <c r="F26" s="87">
        <v>16.12308</v>
      </c>
      <c r="G26" s="93">
        <v>16.12308</v>
      </c>
      <c r="H26" s="93"/>
      <c r="I26" s="93"/>
    </row>
  </sheetData>
  <mergeCells count="9">
    <mergeCell ref="A2:I2"/>
    <mergeCell ref="A3:H3"/>
    <mergeCell ref="F4:I4"/>
    <mergeCell ref="G5:H5"/>
    <mergeCell ref="D4:D6"/>
    <mergeCell ref="E4:E6"/>
    <mergeCell ref="F5:F6"/>
    <mergeCell ref="I5:I6"/>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workbookViewId="0">
      <selection activeCell="K23" sqref="K23"/>
    </sheetView>
  </sheetViews>
  <sheetFormatPr defaultColWidth="9" defaultRowHeight="14.1" outlineLevelCol="7"/>
  <cols>
    <col min="1" max="2" width="7.25" customWidth="1"/>
    <col min="3" max="3" width="13.5" customWidth="1"/>
    <col min="4" max="4" width="24.1583333333333" customWidth="1"/>
    <col min="5" max="5" width="15.875" customWidth="1"/>
    <col min="8" max="8" width="12.4916666666667" customWidth="1"/>
  </cols>
  <sheetData>
    <row r="1" spans="1:8">
      <c r="A1" s="104"/>
      <c r="B1" s="104"/>
      <c r="C1" s="104"/>
      <c r="D1" s="104"/>
      <c r="E1" s="104"/>
      <c r="F1" s="104"/>
      <c r="G1" s="104"/>
      <c r="H1" s="105" t="s">
        <v>295</v>
      </c>
    </row>
    <row r="2" ht="21.85" spans="1:8">
      <c r="A2" s="106" t="s">
        <v>14</v>
      </c>
      <c r="B2" s="106"/>
      <c r="C2" s="106"/>
      <c r="D2" s="106"/>
      <c r="E2" s="106"/>
      <c r="F2" s="106"/>
      <c r="G2" s="106"/>
      <c r="H2" s="106"/>
    </row>
    <row r="3" ht="23.1" customHeight="1" spans="1:8">
      <c r="A3" s="107" t="s">
        <v>33</v>
      </c>
      <c r="B3" s="107"/>
      <c r="C3" s="107"/>
      <c r="D3" s="107"/>
      <c r="E3" s="108"/>
      <c r="F3" s="108"/>
      <c r="G3" s="108"/>
      <c r="H3" s="109" t="s">
        <v>34</v>
      </c>
    </row>
    <row r="4" s="49" customFormat="1" ht="23.1" customHeight="1" spans="1:8">
      <c r="A4" s="110" t="s">
        <v>296</v>
      </c>
      <c r="B4" s="111"/>
      <c r="C4" s="112" t="s">
        <v>297</v>
      </c>
      <c r="D4" s="112" t="s">
        <v>298</v>
      </c>
      <c r="E4" s="112" t="s">
        <v>165</v>
      </c>
      <c r="F4" s="112"/>
      <c r="G4" s="112"/>
      <c r="H4" s="112"/>
    </row>
    <row r="5" s="49" customFormat="1" ht="23.1" customHeight="1" spans="1:8">
      <c r="A5" s="113" t="s">
        <v>170</v>
      </c>
      <c r="B5" s="113" t="s">
        <v>171</v>
      </c>
      <c r="C5" s="112"/>
      <c r="D5" s="112"/>
      <c r="E5" s="112" t="s">
        <v>139</v>
      </c>
      <c r="F5" s="112" t="s">
        <v>256</v>
      </c>
      <c r="G5" s="112"/>
      <c r="H5" s="112" t="s">
        <v>257</v>
      </c>
    </row>
    <row r="6" s="49" customFormat="1" ht="23.1" customHeight="1" spans="1:8">
      <c r="A6" s="114"/>
      <c r="B6" s="114"/>
      <c r="C6" s="113"/>
      <c r="D6" s="113"/>
      <c r="E6" s="113"/>
      <c r="F6" s="113" t="s">
        <v>234</v>
      </c>
      <c r="G6" s="113" t="s">
        <v>226</v>
      </c>
      <c r="H6" s="113"/>
    </row>
    <row r="7" s="102" customFormat="1" ht="23.1" customHeight="1" spans="1:8">
      <c r="A7" s="115"/>
      <c r="B7" s="115"/>
      <c r="C7" s="116"/>
      <c r="D7" s="117" t="s">
        <v>139</v>
      </c>
      <c r="E7" s="118">
        <f>E8+E18+E21</f>
        <v>247.237798</v>
      </c>
      <c r="F7" s="118">
        <f>F8+F18+F21</f>
        <v>204.846472</v>
      </c>
      <c r="G7" s="118">
        <f>G8+G18+G21</f>
        <v>13.591326</v>
      </c>
      <c r="H7" s="118">
        <f>H8+H18+H21</f>
        <v>28.8</v>
      </c>
    </row>
    <row r="8" s="102" customFormat="1" ht="23.1" customHeight="1" spans="1:8">
      <c r="A8" s="119" t="str">
        <f>LEFT(C8,3)</f>
        <v>301</v>
      </c>
      <c r="B8" s="119"/>
      <c r="C8" s="119" t="s">
        <v>299</v>
      </c>
      <c r="D8" s="119" t="s">
        <v>234</v>
      </c>
      <c r="E8" s="120">
        <f>F8+G8+H8</f>
        <v>204.846472</v>
      </c>
      <c r="F8" s="120">
        <v>204.846472</v>
      </c>
      <c r="G8" s="120"/>
      <c r="H8" s="120"/>
    </row>
    <row r="9" s="103" customFormat="1" ht="23.1" customHeight="1" spans="1:8">
      <c r="A9" s="121" t="str">
        <f t="shared" ref="A9:A29" si="0">LEFT(C9,3)</f>
        <v>301</v>
      </c>
      <c r="B9" s="121" t="str">
        <f>MID(C9,4,2)</f>
        <v>03</v>
      </c>
      <c r="C9" s="121" t="s">
        <v>300</v>
      </c>
      <c r="D9" s="121" t="s">
        <v>301</v>
      </c>
      <c r="E9" s="122">
        <f t="shared" ref="E9:E29" si="1">F9+G9+H9</f>
        <v>48.1858</v>
      </c>
      <c r="F9" s="122">
        <v>48.1858</v>
      </c>
      <c r="G9" s="122"/>
      <c r="H9" s="122"/>
    </row>
    <row r="10" s="103" customFormat="1" ht="23.1" customHeight="1" spans="1:8">
      <c r="A10" s="121" t="str">
        <f t="shared" si="0"/>
        <v>301</v>
      </c>
      <c r="B10" s="121" t="str">
        <f t="shared" ref="B10:B29" si="2">MID(C10,4,2)</f>
        <v>02</v>
      </c>
      <c r="C10" s="121" t="s">
        <v>302</v>
      </c>
      <c r="D10" s="121" t="s">
        <v>303</v>
      </c>
      <c r="E10" s="122">
        <f t="shared" si="1"/>
        <v>16.56</v>
      </c>
      <c r="F10" s="122">
        <v>16.56</v>
      </c>
      <c r="G10" s="122"/>
      <c r="H10" s="122"/>
    </row>
    <row r="11" s="103" customFormat="1" ht="23.1" customHeight="1" spans="1:8">
      <c r="A11" s="121" t="str">
        <f t="shared" si="0"/>
        <v>301</v>
      </c>
      <c r="B11" s="121" t="str">
        <f t="shared" si="2"/>
        <v>07</v>
      </c>
      <c r="C11" s="121" t="s">
        <v>304</v>
      </c>
      <c r="D11" s="121" t="s">
        <v>305</v>
      </c>
      <c r="E11" s="122">
        <f t="shared" si="1"/>
        <v>24.708</v>
      </c>
      <c r="F11" s="122">
        <v>24.708</v>
      </c>
      <c r="G11" s="122"/>
      <c r="H11" s="122"/>
    </row>
    <row r="12" s="103" customFormat="1" ht="23.1" customHeight="1" spans="1:8">
      <c r="A12" s="121" t="str">
        <f t="shared" si="0"/>
        <v>301</v>
      </c>
      <c r="B12" s="121" t="str">
        <f t="shared" si="2"/>
        <v>01</v>
      </c>
      <c r="C12" s="121" t="s">
        <v>306</v>
      </c>
      <c r="D12" s="121" t="s">
        <v>307</v>
      </c>
      <c r="E12" s="122">
        <f t="shared" si="1"/>
        <v>59.8272</v>
      </c>
      <c r="F12" s="122">
        <v>59.8272</v>
      </c>
      <c r="G12" s="122"/>
      <c r="H12" s="122"/>
    </row>
    <row r="13" s="103" customFormat="1" ht="23.1" customHeight="1" spans="1:8">
      <c r="A13" s="121" t="str">
        <f t="shared" si="0"/>
        <v>301</v>
      </c>
      <c r="B13" s="121" t="str">
        <f t="shared" si="2"/>
        <v>06</v>
      </c>
      <c r="C13" s="121" t="s">
        <v>308</v>
      </c>
      <c r="D13" s="121" t="s">
        <v>309</v>
      </c>
      <c r="E13" s="122">
        <f t="shared" si="1"/>
        <v>8</v>
      </c>
      <c r="F13" s="122">
        <v>8</v>
      </c>
      <c r="G13" s="122"/>
      <c r="H13" s="122"/>
    </row>
    <row r="14" s="103" customFormat="1" ht="23.1" customHeight="1" spans="1:8">
      <c r="A14" s="121" t="str">
        <f t="shared" si="0"/>
        <v>301</v>
      </c>
      <c r="B14" s="121" t="str">
        <f t="shared" si="2"/>
        <v>08</v>
      </c>
      <c r="C14" s="121" t="s">
        <v>310</v>
      </c>
      <c r="D14" s="121" t="s">
        <v>311</v>
      </c>
      <c r="E14" s="122">
        <f t="shared" si="1"/>
        <v>21.49744</v>
      </c>
      <c r="F14" s="122">
        <v>21.49744</v>
      </c>
      <c r="G14" s="122"/>
      <c r="H14" s="122"/>
    </row>
    <row r="15" s="103" customFormat="1" ht="23.1" customHeight="1" spans="1:8">
      <c r="A15" s="121" t="str">
        <f t="shared" si="0"/>
        <v>301</v>
      </c>
      <c r="B15" s="121" t="str">
        <f t="shared" si="2"/>
        <v>12</v>
      </c>
      <c r="C15" s="121" t="s">
        <v>312</v>
      </c>
      <c r="D15" s="121" t="s">
        <v>313</v>
      </c>
      <c r="E15" s="122">
        <f t="shared" si="1"/>
        <v>1.49568</v>
      </c>
      <c r="F15" s="122">
        <v>1.49568</v>
      </c>
      <c r="G15" s="122"/>
      <c r="H15" s="122"/>
    </row>
    <row r="16" s="103" customFormat="1" ht="23.1" customHeight="1" spans="1:8">
      <c r="A16" s="121" t="str">
        <f t="shared" si="0"/>
        <v>301</v>
      </c>
      <c r="B16" s="121" t="str">
        <f t="shared" si="2"/>
        <v>10</v>
      </c>
      <c r="C16" s="121" t="s">
        <v>314</v>
      </c>
      <c r="D16" s="121" t="s">
        <v>315</v>
      </c>
      <c r="E16" s="122">
        <f t="shared" si="1"/>
        <v>8.449272</v>
      </c>
      <c r="F16" s="122">
        <v>8.449272</v>
      </c>
      <c r="G16" s="122"/>
      <c r="H16" s="122"/>
    </row>
    <row r="17" s="103" customFormat="1" ht="23.1" customHeight="1" spans="1:8">
      <c r="A17" s="121" t="str">
        <f t="shared" si="0"/>
        <v>301</v>
      </c>
      <c r="B17" s="121" t="str">
        <f t="shared" si="2"/>
        <v>13</v>
      </c>
      <c r="C17" s="121" t="s">
        <v>316</v>
      </c>
      <c r="D17" s="121" t="s">
        <v>317</v>
      </c>
      <c r="E17" s="122">
        <f t="shared" si="1"/>
        <v>16.12308</v>
      </c>
      <c r="F17" s="122">
        <v>16.12308</v>
      </c>
      <c r="G17" s="122"/>
      <c r="H17" s="122"/>
    </row>
    <row r="18" s="102" customFormat="1" ht="23.1" customHeight="1" spans="1:8">
      <c r="A18" s="119" t="str">
        <f t="shared" si="0"/>
        <v>303</v>
      </c>
      <c r="B18" s="119" t="str">
        <f t="shared" si="2"/>
        <v/>
      </c>
      <c r="C18" s="119" t="s">
        <v>318</v>
      </c>
      <c r="D18" s="119" t="s">
        <v>226</v>
      </c>
      <c r="E18" s="120">
        <f t="shared" si="1"/>
        <v>13.591326</v>
      </c>
      <c r="F18" s="120"/>
      <c r="G18" s="120">
        <v>13.591326</v>
      </c>
      <c r="H18" s="120"/>
    </row>
    <row r="19" s="103" customFormat="1" ht="23.1" customHeight="1" spans="1:8">
      <c r="A19" s="121" t="str">
        <f t="shared" si="0"/>
        <v>303</v>
      </c>
      <c r="B19" s="121" t="str">
        <f t="shared" si="2"/>
        <v>99</v>
      </c>
      <c r="C19" s="121" t="s">
        <v>319</v>
      </c>
      <c r="D19" s="121" t="s">
        <v>320</v>
      </c>
      <c r="E19" s="122">
        <f t="shared" si="1"/>
        <v>0.717926</v>
      </c>
      <c r="F19" s="122"/>
      <c r="G19" s="122">
        <v>0.717926</v>
      </c>
      <c r="H19" s="122"/>
    </row>
    <row r="20" s="103" customFormat="1" ht="23.1" customHeight="1" spans="1:8">
      <c r="A20" s="121" t="str">
        <f t="shared" si="0"/>
        <v>303</v>
      </c>
      <c r="B20" s="121" t="str">
        <f t="shared" si="2"/>
        <v>02</v>
      </c>
      <c r="C20" s="121" t="s">
        <v>321</v>
      </c>
      <c r="D20" s="121" t="s">
        <v>322</v>
      </c>
      <c r="E20" s="122">
        <f t="shared" si="1"/>
        <v>32.6734</v>
      </c>
      <c r="F20" s="122"/>
      <c r="G20" s="122">
        <v>12.8734</v>
      </c>
      <c r="H20" s="122">
        <v>19.8</v>
      </c>
    </row>
    <row r="21" s="102" customFormat="1" ht="23.1" customHeight="1" spans="1:8">
      <c r="A21" s="119" t="str">
        <f t="shared" si="0"/>
        <v>302</v>
      </c>
      <c r="B21" s="119" t="str">
        <f t="shared" si="2"/>
        <v/>
      </c>
      <c r="C21" s="119" t="s">
        <v>323</v>
      </c>
      <c r="D21" s="119" t="s">
        <v>324</v>
      </c>
      <c r="E21" s="120">
        <f t="shared" si="1"/>
        <v>28.8</v>
      </c>
      <c r="F21" s="120"/>
      <c r="G21" s="120"/>
      <c r="H21" s="123">
        <v>28.8</v>
      </c>
    </row>
    <row r="22" s="103" customFormat="1" ht="23.1" customHeight="1" spans="1:8">
      <c r="A22" s="121" t="str">
        <f t="shared" si="0"/>
        <v>302</v>
      </c>
      <c r="B22" s="121" t="str">
        <f t="shared" si="2"/>
        <v>02</v>
      </c>
      <c r="C22" s="121" t="s">
        <v>325</v>
      </c>
      <c r="D22" s="121" t="s">
        <v>326</v>
      </c>
      <c r="E22" s="122">
        <f t="shared" si="1"/>
        <v>2.75</v>
      </c>
      <c r="F22" s="124"/>
      <c r="G22" s="124"/>
      <c r="H22" s="125">
        <v>2.75</v>
      </c>
    </row>
    <row r="23" s="103" customFormat="1" ht="23.1" customHeight="1" spans="1:8">
      <c r="A23" s="121" t="str">
        <f t="shared" si="0"/>
        <v>302</v>
      </c>
      <c r="B23" s="121" t="str">
        <f t="shared" si="2"/>
        <v>99</v>
      </c>
      <c r="C23" s="121" t="s">
        <v>327</v>
      </c>
      <c r="D23" s="121" t="s">
        <v>328</v>
      </c>
      <c r="E23" s="122">
        <f t="shared" si="1"/>
        <v>1</v>
      </c>
      <c r="F23" s="124"/>
      <c r="G23" s="124"/>
      <c r="H23" s="125">
        <v>1</v>
      </c>
    </row>
    <row r="24" s="103" customFormat="1" ht="23.1" customHeight="1" spans="1:8">
      <c r="A24" s="121" t="str">
        <f t="shared" si="0"/>
        <v>302</v>
      </c>
      <c r="B24" s="121" t="str">
        <f t="shared" si="2"/>
        <v>01</v>
      </c>
      <c r="C24" s="121" t="s">
        <v>329</v>
      </c>
      <c r="D24" s="121" t="s">
        <v>330</v>
      </c>
      <c r="E24" s="122">
        <f t="shared" si="1"/>
        <v>3</v>
      </c>
      <c r="F24" s="124"/>
      <c r="G24" s="124"/>
      <c r="H24" s="125">
        <v>3</v>
      </c>
    </row>
    <row r="25" s="103" customFormat="1" ht="23.1" customHeight="1" spans="1:8">
      <c r="A25" s="121" t="str">
        <f t="shared" si="0"/>
        <v>302</v>
      </c>
      <c r="B25" s="121" t="str">
        <f t="shared" si="2"/>
        <v>39</v>
      </c>
      <c r="C25" s="121" t="s">
        <v>331</v>
      </c>
      <c r="D25" s="121" t="s">
        <v>332</v>
      </c>
      <c r="E25" s="122">
        <f t="shared" si="1"/>
        <v>11.69</v>
      </c>
      <c r="F25" s="124"/>
      <c r="G25" s="124"/>
      <c r="H25" s="125">
        <v>11.69</v>
      </c>
    </row>
    <row r="26" s="103" customFormat="1" ht="23.1" customHeight="1" spans="1:8">
      <c r="A26" s="121" t="str">
        <f t="shared" si="0"/>
        <v>302</v>
      </c>
      <c r="B26" s="121" t="str">
        <f t="shared" si="2"/>
        <v>28</v>
      </c>
      <c r="C26" s="121" t="s">
        <v>333</v>
      </c>
      <c r="D26" s="121" t="s">
        <v>334</v>
      </c>
      <c r="E26" s="122">
        <f t="shared" si="1"/>
        <v>3.36</v>
      </c>
      <c r="F26" s="124"/>
      <c r="G26" s="124"/>
      <c r="H26" s="125">
        <v>3.36</v>
      </c>
    </row>
    <row r="27" s="103" customFormat="1" ht="23.1" customHeight="1" spans="1:8">
      <c r="A27" s="121" t="str">
        <f t="shared" si="0"/>
        <v>302</v>
      </c>
      <c r="B27" s="121" t="str">
        <f t="shared" si="2"/>
        <v>15</v>
      </c>
      <c r="C27" s="121" t="s">
        <v>335</v>
      </c>
      <c r="D27" s="121" t="s">
        <v>336</v>
      </c>
      <c r="E27" s="122">
        <f t="shared" si="1"/>
        <v>0.5</v>
      </c>
      <c r="F27" s="124"/>
      <c r="G27" s="124"/>
      <c r="H27" s="125">
        <v>0.5</v>
      </c>
    </row>
    <row r="28" ht="23.1" customHeight="1" spans="1:8">
      <c r="A28" s="121" t="str">
        <f t="shared" si="0"/>
        <v>302</v>
      </c>
      <c r="B28" s="121" t="str">
        <f t="shared" si="2"/>
        <v>11</v>
      </c>
      <c r="C28" s="121" t="s">
        <v>337</v>
      </c>
      <c r="D28" s="121" t="s">
        <v>338</v>
      </c>
      <c r="E28" s="122">
        <f t="shared" si="1"/>
        <v>5</v>
      </c>
      <c r="F28" s="126"/>
      <c r="G28" s="126"/>
      <c r="H28" s="125">
        <v>5</v>
      </c>
    </row>
    <row r="29" ht="23.1" customHeight="1" spans="1:8">
      <c r="A29" s="121" t="str">
        <f t="shared" si="0"/>
        <v>302</v>
      </c>
      <c r="B29" s="121" t="str">
        <f t="shared" si="2"/>
        <v>13</v>
      </c>
      <c r="C29" s="127" t="s">
        <v>339</v>
      </c>
      <c r="D29" s="127" t="s">
        <v>340</v>
      </c>
      <c r="E29" s="122">
        <f t="shared" si="1"/>
        <v>1.5</v>
      </c>
      <c r="F29" s="126"/>
      <c r="G29" s="126"/>
      <c r="H29" s="128">
        <v>1.5</v>
      </c>
    </row>
    <row r="30" spans="1:5">
      <c r="A30" s="71"/>
      <c r="B30" s="71"/>
      <c r="C30" s="71"/>
      <c r="D30" s="71"/>
      <c r="E30" s="71"/>
    </row>
    <row r="33" spans="1:5">
      <c r="A33" s="129"/>
      <c r="B33" s="129"/>
      <c r="C33" s="129"/>
      <c r="D33" s="129"/>
      <c r="E33" s="129"/>
    </row>
    <row r="34" spans="1:5">
      <c r="A34" s="129"/>
      <c r="B34" s="129"/>
      <c r="C34" s="129"/>
      <c r="D34" s="129"/>
      <c r="E34" s="129"/>
    </row>
    <row r="35" spans="1:5">
      <c r="A35" s="129"/>
      <c r="B35" s="129"/>
      <c r="C35" s="129"/>
      <c r="D35" s="129"/>
      <c r="E35" s="129"/>
    </row>
    <row r="36" spans="1:5">
      <c r="A36" s="130"/>
      <c r="B36" s="130"/>
      <c r="C36" s="130"/>
      <c r="D36" s="130"/>
      <c r="E36" s="130"/>
    </row>
    <row r="37" spans="1:5">
      <c r="A37" s="131"/>
      <c r="B37" s="131"/>
      <c r="C37" s="131"/>
      <c r="D37" s="131"/>
      <c r="E37" s="131"/>
    </row>
    <row r="38" spans="1:5">
      <c r="A38" s="130"/>
      <c r="B38" s="130"/>
      <c r="C38" s="132"/>
      <c r="D38" s="132"/>
      <c r="E38" s="132"/>
    </row>
    <row r="39" spans="1:5">
      <c r="A39" s="133"/>
      <c r="B39" s="133"/>
      <c r="C39" s="134"/>
      <c r="D39" s="134"/>
      <c r="E39" s="134"/>
    </row>
    <row r="40" spans="1:5">
      <c r="A40" s="133"/>
      <c r="B40" s="133"/>
      <c r="C40" s="134"/>
      <c r="D40" s="134"/>
      <c r="E40" s="134"/>
    </row>
    <row r="41" spans="1:5">
      <c r="A41" s="133"/>
      <c r="B41" s="133"/>
      <c r="C41" s="134"/>
      <c r="D41" s="134"/>
      <c r="E41" s="134"/>
    </row>
    <row r="42" spans="1:5">
      <c r="A42" s="133"/>
      <c r="B42" s="133"/>
      <c r="C42" s="134"/>
      <c r="D42" s="134"/>
      <c r="E42" s="134"/>
    </row>
    <row r="43" spans="1:5">
      <c r="A43" s="133"/>
      <c r="B43" s="133"/>
      <c r="C43" s="134"/>
      <c r="D43" s="134"/>
      <c r="E43" s="134"/>
    </row>
    <row r="44" spans="1:5">
      <c r="A44" s="133"/>
      <c r="B44" s="133"/>
      <c r="C44" s="134"/>
      <c r="D44" s="134"/>
      <c r="E44" s="134"/>
    </row>
    <row r="45" spans="1:5">
      <c r="A45" s="133"/>
      <c r="B45" s="133"/>
      <c r="C45" s="134"/>
      <c r="D45" s="134"/>
      <c r="E45" s="134"/>
    </row>
    <row r="46" spans="1:5">
      <c r="A46" s="133"/>
      <c r="B46" s="133"/>
      <c r="C46" s="134"/>
      <c r="D46" s="134"/>
      <c r="E46" s="134"/>
    </row>
    <row r="47" spans="1:5">
      <c r="A47" s="133"/>
      <c r="B47" s="133"/>
      <c r="C47" s="134"/>
      <c r="D47" s="134"/>
      <c r="E47" s="134"/>
    </row>
    <row r="48" spans="1:5">
      <c r="A48" s="133"/>
      <c r="B48" s="133"/>
      <c r="C48" s="134"/>
      <c r="D48" s="134"/>
      <c r="E48" s="134"/>
    </row>
    <row r="49" spans="1:5">
      <c r="A49" s="133"/>
      <c r="B49" s="133"/>
      <c r="C49" s="134"/>
      <c r="D49" s="134"/>
      <c r="E49" s="134"/>
    </row>
    <row r="50" spans="1:5">
      <c r="A50" s="133"/>
      <c r="B50" s="133"/>
      <c r="C50" s="134"/>
      <c r="D50" s="134"/>
      <c r="E50" s="134"/>
    </row>
    <row r="51" spans="1:5">
      <c r="A51" s="133"/>
      <c r="B51" s="133"/>
      <c r="C51" s="134"/>
      <c r="D51" s="134"/>
      <c r="E51" s="134"/>
    </row>
    <row r="52" spans="1:5">
      <c r="A52" s="133"/>
      <c r="B52" s="133"/>
      <c r="C52" s="134"/>
      <c r="D52" s="134"/>
      <c r="E52" s="134"/>
    </row>
    <row r="53" spans="1:5">
      <c r="A53" s="133"/>
      <c r="B53" s="133"/>
      <c r="C53" s="134"/>
      <c r="D53" s="134"/>
      <c r="E53" s="134"/>
    </row>
    <row r="54" spans="1:5">
      <c r="A54" s="133"/>
      <c r="B54" s="133"/>
      <c r="C54" s="134"/>
      <c r="D54" s="134"/>
      <c r="E54" s="134"/>
    </row>
    <row r="55" spans="1:5">
      <c r="A55" s="133"/>
      <c r="B55" s="133"/>
      <c r="C55" s="134"/>
      <c r="D55" s="134"/>
      <c r="E55" s="134"/>
    </row>
    <row r="56" spans="1:5">
      <c r="A56" s="133"/>
      <c r="B56" s="133"/>
      <c r="C56" s="134"/>
      <c r="D56" s="134"/>
      <c r="E56" s="134"/>
    </row>
    <row r="57" spans="1:5">
      <c r="A57" s="133"/>
      <c r="B57" s="133"/>
      <c r="C57" s="134"/>
      <c r="D57" s="134"/>
      <c r="E57" s="134"/>
    </row>
    <row r="58" spans="1:5">
      <c r="A58" s="133"/>
      <c r="B58" s="133"/>
      <c r="C58" s="134"/>
      <c r="D58" s="134"/>
      <c r="E58" s="134"/>
    </row>
    <row r="59" spans="1:5">
      <c r="A59" s="133"/>
      <c r="B59" s="133"/>
      <c r="C59" s="134"/>
      <c r="D59" s="134"/>
      <c r="E59" s="134"/>
    </row>
    <row r="60" spans="1:5">
      <c r="A60" s="71"/>
      <c r="B60" s="71"/>
      <c r="C60" s="135"/>
      <c r="D60" s="135"/>
      <c r="E60" s="135"/>
    </row>
    <row r="61" spans="1:5">
      <c r="A61" s="129"/>
      <c r="B61" s="129"/>
      <c r="C61" s="129"/>
      <c r="D61" s="129"/>
      <c r="E61" s="129"/>
    </row>
    <row r="62" spans="1:5">
      <c r="A62" s="129"/>
      <c r="B62" s="129"/>
      <c r="C62" s="129"/>
      <c r="D62" s="129"/>
      <c r="E62" s="129"/>
    </row>
  </sheetData>
  <mergeCells count="14">
    <mergeCell ref="A2:H2"/>
    <mergeCell ref="A3:D3"/>
    <mergeCell ref="A4:B4"/>
    <mergeCell ref="E4:H4"/>
    <mergeCell ref="F5:G5"/>
    <mergeCell ref="A36:B36"/>
    <mergeCell ref="C36:E36"/>
    <mergeCell ref="A38:B38"/>
    <mergeCell ref="A5:A6"/>
    <mergeCell ref="B5:B6"/>
    <mergeCell ref="C4:C6"/>
    <mergeCell ref="D4:D6"/>
    <mergeCell ref="E5:E6"/>
    <mergeCell ref="H5:H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N8" sqref="N8"/>
    </sheetView>
  </sheetViews>
  <sheetFormatPr defaultColWidth="10" defaultRowHeight="14.1"/>
  <cols>
    <col min="1" max="3" width="4.625" customWidth="1"/>
    <col min="4" max="4" width="9.625" customWidth="1"/>
    <col min="5" max="5" width="21.25" customWidth="1"/>
    <col min="6" max="6" width="13.375" customWidth="1"/>
    <col min="7" max="7" width="12.5" customWidth="1"/>
    <col min="8" max="8" width="10.25" customWidth="1"/>
    <col min="9" max="9" width="6.375" customWidth="1"/>
    <col min="10" max="10" width="7.5" customWidth="1"/>
    <col min="11" max="11" width="6.75" customWidth="1"/>
    <col min="12" max="12" width="12.5" customWidth="1"/>
    <col min="13" max="14" width="10.25" customWidth="1"/>
    <col min="15" max="15" width="9.75" customWidth="1"/>
  </cols>
  <sheetData>
    <row r="1" ht="16.35" customHeight="1" spans="1:14">
      <c r="A1" s="71"/>
      <c r="M1" s="88" t="s">
        <v>293</v>
      </c>
      <c r="N1" s="88"/>
    </row>
    <row r="2" ht="44.85" customHeight="1" spans="1:14">
      <c r="A2" s="89" t="s">
        <v>15</v>
      </c>
      <c r="B2" s="89"/>
      <c r="C2" s="89"/>
      <c r="D2" s="89"/>
      <c r="E2" s="89"/>
      <c r="F2" s="89"/>
      <c r="G2" s="89"/>
      <c r="H2" s="89"/>
      <c r="I2" s="89"/>
      <c r="J2" s="89"/>
      <c r="K2" s="89"/>
      <c r="L2" s="89"/>
      <c r="M2" s="89"/>
      <c r="N2" s="89"/>
    </row>
    <row r="3" ht="22.35" customHeight="1" spans="1:14">
      <c r="A3" s="82" t="s">
        <v>33</v>
      </c>
      <c r="B3" s="82"/>
      <c r="C3" s="82"/>
      <c r="D3" s="82"/>
      <c r="E3" s="82"/>
      <c r="F3" s="82"/>
      <c r="G3" s="82"/>
      <c r="H3" s="82"/>
      <c r="I3" s="82"/>
      <c r="J3" s="82"/>
      <c r="K3" s="82"/>
      <c r="L3" s="82"/>
      <c r="M3" s="80" t="s">
        <v>34</v>
      </c>
      <c r="N3" s="80"/>
    </row>
    <row r="4" ht="42.2" customHeight="1" spans="1:14">
      <c r="A4" s="57" t="s">
        <v>162</v>
      </c>
      <c r="B4" s="57"/>
      <c r="C4" s="57"/>
      <c r="D4" s="57" t="s">
        <v>215</v>
      </c>
      <c r="E4" s="57" t="s">
        <v>216</v>
      </c>
      <c r="F4" s="57" t="s">
        <v>233</v>
      </c>
      <c r="G4" s="57" t="s">
        <v>218</v>
      </c>
      <c r="H4" s="57"/>
      <c r="I4" s="57"/>
      <c r="J4" s="57"/>
      <c r="K4" s="57"/>
      <c r="L4" s="57" t="s">
        <v>222</v>
      </c>
      <c r="M4" s="57"/>
      <c r="N4" s="57"/>
    </row>
    <row r="5" ht="39.6" customHeight="1" spans="1:14">
      <c r="A5" s="57" t="s">
        <v>170</v>
      </c>
      <c r="B5" s="57" t="s">
        <v>171</v>
      </c>
      <c r="C5" s="57" t="s">
        <v>172</v>
      </c>
      <c r="D5" s="57"/>
      <c r="E5" s="57"/>
      <c r="F5" s="57"/>
      <c r="G5" s="57" t="s">
        <v>139</v>
      </c>
      <c r="H5" s="57" t="s">
        <v>341</v>
      </c>
      <c r="I5" s="57" t="s">
        <v>342</v>
      </c>
      <c r="J5" s="57" t="s">
        <v>317</v>
      </c>
      <c r="K5" s="57" t="s">
        <v>343</v>
      </c>
      <c r="L5" s="57" t="s">
        <v>139</v>
      </c>
      <c r="M5" s="57" t="s">
        <v>234</v>
      </c>
      <c r="N5" s="57" t="s">
        <v>344</v>
      </c>
    </row>
    <row r="6" ht="22.9" customHeight="1" spans="1:14">
      <c r="A6" s="85"/>
      <c r="B6" s="85"/>
      <c r="C6" s="85"/>
      <c r="D6" s="85"/>
      <c r="E6" s="85" t="s">
        <v>139</v>
      </c>
      <c r="F6" s="96">
        <v>204.846472</v>
      </c>
      <c r="G6" s="96"/>
      <c r="H6" s="96"/>
      <c r="I6" s="96"/>
      <c r="J6" s="96"/>
      <c r="K6" s="96"/>
      <c r="L6" s="96">
        <v>204.846472</v>
      </c>
      <c r="M6" s="96">
        <v>204.846472</v>
      </c>
      <c r="N6" s="96"/>
    </row>
    <row r="7" ht="22.9" customHeight="1" spans="1:14">
      <c r="A7" s="85"/>
      <c r="B7" s="85"/>
      <c r="C7" s="85"/>
      <c r="D7" s="83" t="s">
        <v>157</v>
      </c>
      <c r="E7" s="83" t="s">
        <v>158</v>
      </c>
      <c r="F7" s="96">
        <v>204.846472</v>
      </c>
      <c r="G7" s="96">
        <v>0</v>
      </c>
      <c r="H7" s="96">
        <v>0</v>
      </c>
      <c r="I7" s="96">
        <v>0</v>
      </c>
      <c r="J7" s="96">
        <v>0</v>
      </c>
      <c r="K7" s="96">
        <v>0</v>
      </c>
      <c r="L7" s="96">
        <v>204.846472</v>
      </c>
      <c r="M7" s="96">
        <v>204.846472</v>
      </c>
      <c r="N7" s="96">
        <v>0</v>
      </c>
    </row>
    <row r="8" ht="22.9" customHeight="1" spans="1:14">
      <c r="A8" s="85"/>
      <c r="B8" s="85"/>
      <c r="C8" s="85"/>
      <c r="D8" s="92" t="s">
        <v>159</v>
      </c>
      <c r="E8" s="92" t="s">
        <v>160</v>
      </c>
      <c r="F8" s="96">
        <v>204.846472</v>
      </c>
      <c r="G8" s="96"/>
      <c r="H8" s="96"/>
      <c r="I8" s="96"/>
      <c r="J8" s="96"/>
      <c r="K8" s="96"/>
      <c r="L8" s="96">
        <v>204.846472</v>
      </c>
      <c r="M8" s="96">
        <v>204.846472</v>
      </c>
      <c r="N8" s="96"/>
    </row>
    <row r="9" ht="22.9" customHeight="1" spans="1:14">
      <c r="A9" s="90" t="s">
        <v>173</v>
      </c>
      <c r="B9" s="90"/>
      <c r="C9" s="90"/>
      <c r="D9" s="83" t="s">
        <v>173</v>
      </c>
      <c r="E9" s="83" t="s">
        <v>174</v>
      </c>
      <c r="F9" s="96">
        <v>157.281</v>
      </c>
      <c r="G9" s="96"/>
      <c r="H9" s="96"/>
      <c r="I9" s="96"/>
      <c r="J9" s="96"/>
      <c r="K9" s="96"/>
      <c r="L9" s="96">
        <v>157.281</v>
      </c>
      <c r="M9" s="96">
        <v>157.281</v>
      </c>
      <c r="N9" s="96"/>
    </row>
    <row r="10" ht="22.9" customHeight="1" spans="1:14">
      <c r="A10" s="90" t="s">
        <v>173</v>
      </c>
      <c r="B10" s="90" t="s">
        <v>175</v>
      </c>
      <c r="C10" s="90"/>
      <c r="D10" s="83" t="s">
        <v>176</v>
      </c>
      <c r="E10" s="83" t="s">
        <v>177</v>
      </c>
      <c r="F10" s="96">
        <v>157.281</v>
      </c>
      <c r="G10" s="96"/>
      <c r="H10" s="96"/>
      <c r="I10" s="96"/>
      <c r="J10" s="96"/>
      <c r="K10" s="96"/>
      <c r="L10" s="96">
        <v>157.281</v>
      </c>
      <c r="M10" s="96">
        <v>157.281</v>
      </c>
      <c r="N10" s="96"/>
    </row>
    <row r="11" ht="22.9" customHeight="1" spans="1:14">
      <c r="A11" s="97" t="s">
        <v>173</v>
      </c>
      <c r="B11" s="97" t="s">
        <v>175</v>
      </c>
      <c r="C11" s="97" t="s">
        <v>178</v>
      </c>
      <c r="D11" s="91" t="s">
        <v>179</v>
      </c>
      <c r="E11" s="101" t="s">
        <v>180</v>
      </c>
      <c r="F11" s="87">
        <v>157.281</v>
      </c>
      <c r="G11" s="87"/>
      <c r="H11" s="93"/>
      <c r="I11" s="93"/>
      <c r="J11" s="93"/>
      <c r="K11" s="93"/>
      <c r="L11" s="87">
        <v>157.281</v>
      </c>
      <c r="M11" s="93">
        <v>157.281</v>
      </c>
      <c r="N11" s="93"/>
    </row>
    <row r="12" ht="22.9" customHeight="1" spans="1:14">
      <c r="A12" s="90" t="s">
        <v>181</v>
      </c>
      <c r="B12" s="90"/>
      <c r="C12" s="90"/>
      <c r="D12" s="83" t="s">
        <v>181</v>
      </c>
      <c r="E12" s="83" t="s">
        <v>182</v>
      </c>
      <c r="F12" s="96">
        <v>22.99312</v>
      </c>
      <c r="G12" s="96"/>
      <c r="H12" s="96"/>
      <c r="I12" s="96"/>
      <c r="J12" s="96"/>
      <c r="K12" s="96"/>
      <c r="L12" s="96">
        <v>22.99312</v>
      </c>
      <c r="M12" s="96">
        <v>22.99312</v>
      </c>
      <c r="N12" s="96"/>
    </row>
    <row r="13" ht="22.9" customHeight="1" spans="1:14">
      <c r="A13" s="90" t="s">
        <v>181</v>
      </c>
      <c r="B13" s="90" t="s">
        <v>183</v>
      </c>
      <c r="C13" s="90"/>
      <c r="D13" s="83" t="s">
        <v>184</v>
      </c>
      <c r="E13" s="83" t="s">
        <v>185</v>
      </c>
      <c r="F13" s="96">
        <v>21.49744</v>
      </c>
      <c r="G13" s="96"/>
      <c r="H13" s="96"/>
      <c r="I13" s="96"/>
      <c r="J13" s="96"/>
      <c r="K13" s="96"/>
      <c r="L13" s="96">
        <v>21.49744</v>
      </c>
      <c r="M13" s="96">
        <v>21.49744</v>
      </c>
      <c r="N13" s="96"/>
    </row>
    <row r="14" ht="22.9" customHeight="1" spans="1:14">
      <c r="A14" s="97" t="s">
        <v>181</v>
      </c>
      <c r="B14" s="97" t="s">
        <v>183</v>
      </c>
      <c r="C14" s="97" t="s">
        <v>178</v>
      </c>
      <c r="D14" s="91" t="s">
        <v>186</v>
      </c>
      <c r="E14" s="101" t="s">
        <v>187</v>
      </c>
      <c r="F14" s="87"/>
      <c r="G14" s="87"/>
      <c r="H14" s="93"/>
      <c r="I14" s="93"/>
      <c r="J14" s="93"/>
      <c r="K14" s="93"/>
      <c r="L14" s="87"/>
      <c r="M14" s="93"/>
      <c r="N14" s="93"/>
    </row>
    <row r="15" ht="22.9" customHeight="1" spans="1:14">
      <c r="A15" s="97" t="s">
        <v>181</v>
      </c>
      <c r="B15" s="97" t="s">
        <v>183</v>
      </c>
      <c r="C15" s="97" t="s">
        <v>183</v>
      </c>
      <c r="D15" s="91" t="s">
        <v>188</v>
      </c>
      <c r="E15" s="101" t="s">
        <v>189</v>
      </c>
      <c r="F15" s="87">
        <v>21.49744</v>
      </c>
      <c r="G15" s="87"/>
      <c r="H15" s="93"/>
      <c r="I15" s="93"/>
      <c r="J15" s="93"/>
      <c r="K15" s="93"/>
      <c r="L15" s="87">
        <v>21.49744</v>
      </c>
      <c r="M15" s="93">
        <v>21.49744</v>
      </c>
      <c r="N15" s="93"/>
    </row>
    <row r="16" ht="22.9" customHeight="1" spans="1:14">
      <c r="A16" s="90" t="s">
        <v>181</v>
      </c>
      <c r="B16" s="90" t="s">
        <v>190</v>
      </c>
      <c r="C16" s="90"/>
      <c r="D16" s="83" t="s">
        <v>191</v>
      </c>
      <c r="E16" s="83" t="s">
        <v>192</v>
      </c>
      <c r="F16" s="96">
        <v>0.897408</v>
      </c>
      <c r="G16" s="96"/>
      <c r="H16" s="96"/>
      <c r="I16" s="96"/>
      <c r="J16" s="96"/>
      <c r="K16" s="96"/>
      <c r="L16" s="96">
        <v>0.897408</v>
      </c>
      <c r="M16" s="96">
        <v>0.897408</v>
      </c>
      <c r="N16" s="96"/>
    </row>
    <row r="17" ht="22.9" customHeight="1" spans="1:14">
      <c r="A17" s="97" t="s">
        <v>181</v>
      </c>
      <c r="B17" s="97" t="s">
        <v>190</v>
      </c>
      <c r="C17" s="97" t="s">
        <v>193</v>
      </c>
      <c r="D17" s="91" t="s">
        <v>194</v>
      </c>
      <c r="E17" s="101" t="s">
        <v>195</v>
      </c>
      <c r="F17" s="87">
        <v>0.897408</v>
      </c>
      <c r="G17" s="87"/>
      <c r="H17" s="93"/>
      <c r="I17" s="93"/>
      <c r="J17" s="93"/>
      <c r="K17" s="93"/>
      <c r="L17" s="87">
        <v>0.897408</v>
      </c>
      <c r="M17" s="93">
        <v>0.897408</v>
      </c>
      <c r="N17" s="93"/>
    </row>
    <row r="18" ht="22.9" customHeight="1" spans="1:14">
      <c r="A18" s="90" t="s">
        <v>181</v>
      </c>
      <c r="B18" s="90" t="s">
        <v>196</v>
      </c>
      <c r="C18" s="90"/>
      <c r="D18" s="83" t="s">
        <v>197</v>
      </c>
      <c r="E18" s="83" t="s">
        <v>198</v>
      </c>
      <c r="F18" s="96">
        <v>0.598272</v>
      </c>
      <c r="G18" s="96"/>
      <c r="H18" s="96"/>
      <c r="I18" s="96"/>
      <c r="J18" s="96"/>
      <c r="K18" s="96"/>
      <c r="L18" s="96">
        <v>0.598272</v>
      </c>
      <c r="M18" s="96">
        <v>0.598272</v>
      </c>
      <c r="N18" s="96"/>
    </row>
    <row r="19" ht="22.9" customHeight="1" spans="1:14">
      <c r="A19" s="97" t="s">
        <v>181</v>
      </c>
      <c r="B19" s="97" t="s">
        <v>196</v>
      </c>
      <c r="C19" s="97" t="s">
        <v>199</v>
      </c>
      <c r="D19" s="91" t="s">
        <v>200</v>
      </c>
      <c r="E19" s="101" t="s">
        <v>201</v>
      </c>
      <c r="F19" s="87">
        <v>0.598272</v>
      </c>
      <c r="G19" s="87"/>
      <c r="H19" s="93"/>
      <c r="I19" s="93"/>
      <c r="J19" s="93"/>
      <c r="K19" s="93"/>
      <c r="L19" s="87">
        <v>0.598272</v>
      </c>
      <c r="M19" s="93">
        <v>0.598272</v>
      </c>
      <c r="N19" s="93"/>
    </row>
    <row r="20" ht="22.9" customHeight="1" spans="1:14">
      <c r="A20" s="90" t="s">
        <v>202</v>
      </c>
      <c r="B20" s="90"/>
      <c r="C20" s="90"/>
      <c r="D20" s="83" t="s">
        <v>202</v>
      </c>
      <c r="E20" s="83" t="s">
        <v>203</v>
      </c>
      <c r="F20" s="96">
        <v>8.449272</v>
      </c>
      <c r="G20" s="96"/>
      <c r="H20" s="96"/>
      <c r="I20" s="96"/>
      <c r="J20" s="96"/>
      <c r="K20" s="96"/>
      <c r="L20" s="96">
        <v>8.449272</v>
      </c>
      <c r="M20" s="96">
        <v>8.449272</v>
      </c>
      <c r="N20" s="96"/>
    </row>
    <row r="21" ht="22.9" customHeight="1" spans="1:14">
      <c r="A21" s="90" t="s">
        <v>202</v>
      </c>
      <c r="B21" s="90" t="s">
        <v>190</v>
      </c>
      <c r="C21" s="90"/>
      <c r="D21" s="83" t="s">
        <v>204</v>
      </c>
      <c r="E21" s="83" t="s">
        <v>205</v>
      </c>
      <c r="F21" s="96">
        <v>8.449272</v>
      </c>
      <c r="G21" s="96"/>
      <c r="H21" s="96"/>
      <c r="I21" s="96"/>
      <c r="J21" s="96"/>
      <c r="K21" s="96"/>
      <c r="L21" s="96">
        <v>8.449272</v>
      </c>
      <c r="M21" s="96">
        <v>8.449272</v>
      </c>
      <c r="N21" s="96"/>
    </row>
    <row r="22" ht="22.9" customHeight="1" spans="1:14">
      <c r="A22" s="97" t="s">
        <v>202</v>
      </c>
      <c r="B22" s="97" t="s">
        <v>190</v>
      </c>
      <c r="C22" s="97" t="s">
        <v>178</v>
      </c>
      <c r="D22" s="91" t="s">
        <v>206</v>
      </c>
      <c r="E22" s="101" t="s">
        <v>207</v>
      </c>
      <c r="F22" s="87">
        <v>8.449272</v>
      </c>
      <c r="G22" s="87"/>
      <c r="H22" s="93"/>
      <c r="I22" s="93"/>
      <c r="J22" s="93"/>
      <c r="K22" s="93"/>
      <c r="L22" s="87">
        <v>8.449272</v>
      </c>
      <c r="M22" s="93">
        <v>8.449272</v>
      </c>
      <c r="N22" s="93"/>
    </row>
    <row r="23" ht="22.9" customHeight="1" spans="1:14">
      <c r="A23" s="90" t="s">
        <v>208</v>
      </c>
      <c r="B23" s="90"/>
      <c r="C23" s="90"/>
      <c r="D23" s="83" t="s">
        <v>208</v>
      </c>
      <c r="E23" s="83" t="s">
        <v>209</v>
      </c>
      <c r="F23" s="96">
        <v>16.12308</v>
      </c>
      <c r="G23" s="96"/>
      <c r="H23" s="96"/>
      <c r="I23" s="96"/>
      <c r="J23" s="96"/>
      <c r="K23" s="96"/>
      <c r="L23" s="96">
        <v>16.12308</v>
      </c>
      <c r="M23" s="96">
        <v>16.12308</v>
      </c>
      <c r="N23" s="96"/>
    </row>
    <row r="24" ht="22.9" customHeight="1" spans="1:14">
      <c r="A24" s="90" t="s">
        <v>208</v>
      </c>
      <c r="B24" s="90" t="s">
        <v>199</v>
      </c>
      <c r="C24" s="90"/>
      <c r="D24" s="83" t="s">
        <v>210</v>
      </c>
      <c r="E24" s="83" t="s">
        <v>211</v>
      </c>
      <c r="F24" s="96">
        <v>16.12308</v>
      </c>
      <c r="G24" s="96"/>
      <c r="H24" s="96"/>
      <c r="I24" s="96"/>
      <c r="J24" s="96"/>
      <c r="K24" s="96"/>
      <c r="L24" s="96">
        <v>16.12308</v>
      </c>
      <c r="M24" s="96">
        <v>16.12308</v>
      </c>
      <c r="N24" s="96"/>
    </row>
    <row r="25" ht="22.9" customHeight="1" spans="1:14">
      <c r="A25" s="97" t="s">
        <v>208</v>
      </c>
      <c r="B25" s="97" t="s">
        <v>199</v>
      </c>
      <c r="C25" s="97" t="s">
        <v>178</v>
      </c>
      <c r="D25" s="91" t="s">
        <v>212</v>
      </c>
      <c r="E25" s="101" t="s">
        <v>213</v>
      </c>
      <c r="F25" s="87">
        <v>16.12308</v>
      </c>
      <c r="G25" s="87"/>
      <c r="H25" s="93"/>
      <c r="I25" s="93"/>
      <c r="J25" s="93"/>
      <c r="K25" s="93"/>
      <c r="L25" s="87">
        <v>16.12308</v>
      </c>
      <c r="M25" s="93">
        <v>16.12308</v>
      </c>
      <c r="N25" s="93"/>
    </row>
    <row r="26" ht="16.35" customHeight="1" spans="1:14">
      <c r="A26" s="94"/>
      <c r="B26" s="94"/>
      <c r="C26" s="94"/>
      <c r="D26" s="94"/>
      <c r="E26" s="94"/>
      <c r="F26" s="94"/>
      <c r="G26" s="71"/>
      <c r="H26" s="71"/>
      <c r="I26" s="71"/>
      <c r="J26" s="71"/>
      <c r="K26" s="71"/>
      <c r="L26" s="71"/>
      <c r="M26" s="71"/>
      <c r="N26" s="71"/>
    </row>
  </sheetData>
  <mergeCells count="11">
    <mergeCell ref="M1:N1"/>
    <mergeCell ref="A2:N2"/>
    <mergeCell ref="A3:L3"/>
    <mergeCell ref="M3:N3"/>
    <mergeCell ref="A4:C4"/>
    <mergeCell ref="G4:K4"/>
    <mergeCell ref="L4:N4"/>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J15" sqref="J15"/>
    </sheetView>
  </sheetViews>
  <sheetFormatPr defaultColWidth="10" defaultRowHeight="14.1"/>
  <cols>
    <col min="1" max="3" width="4.625" customWidth="1"/>
    <col min="4" max="4" width="9.625" customWidth="1"/>
    <col min="5" max="5" width="21.25" customWidth="1"/>
    <col min="6" max="6" width="7.375" customWidth="1"/>
    <col min="7" max="7" width="6" customWidth="1"/>
    <col min="8" max="8" width="5.75" customWidth="1"/>
    <col min="9" max="9" width="5.5" customWidth="1"/>
    <col min="10" max="10" width="5.875" customWidth="1"/>
    <col min="11" max="11" width="5.625" customWidth="1"/>
    <col min="12" max="12" width="5.875" customWidth="1"/>
    <col min="13" max="13" width="7.75" customWidth="1"/>
    <col min="14" max="14" width="4.5" customWidth="1"/>
    <col min="15" max="15" width="5.25" customWidth="1"/>
    <col min="16" max="16" width="4.125" customWidth="1"/>
    <col min="17" max="17" width="4.25" customWidth="1"/>
    <col min="18" max="18" width="6.125" customWidth="1"/>
    <col min="19" max="19" width="5.375" customWidth="1"/>
    <col min="20" max="20" width="5.75" customWidth="1"/>
    <col min="21" max="21" width="5.5" customWidth="1"/>
    <col min="22" max="22" width="5.375" customWidth="1"/>
    <col min="23" max="23" width="9.75" customWidth="1"/>
  </cols>
  <sheetData>
    <row r="1" ht="16.35" customHeight="1" spans="1:22">
      <c r="A1" s="71"/>
      <c r="U1" s="88" t="s">
        <v>295</v>
      </c>
      <c r="V1" s="88"/>
    </row>
    <row r="2" ht="50.1" customHeight="1" spans="1:22">
      <c r="A2" s="81" t="s">
        <v>16</v>
      </c>
      <c r="B2" s="81"/>
      <c r="C2" s="81"/>
      <c r="D2" s="81"/>
      <c r="E2" s="81"/>
      <c r="F2" s="81"/>
      <c r="G2" s="81"/>
      <c r="H2" s="81"/>
      <c r="I2" s="81"/>
      <c r="J2" s="81"/>
      <c r="K2" s="81"/>
      <c r="L2" s="81"/>
      <c r="M2" s="81"/>
      <c r="N2" s="81"/>
      <c r="O2" s="81"/>
      <c r="P2" s="81"/>
      <c r="Q2" s="81"/>
      <c r="R2" s="81"/>
      <c r="S2" s="81"/>
      <c r="T2" s="81"/>
      <c r="U2" s="81"/>
      <c r="V2" s="81"/>
    </row>
    <row r="3" ht="24.2" customHeight="1" spans="1:22">
      <c r="A3" s="82" t="s">
        <v>33</v>
      </c>
      <c r="B3" s="82"/>
      <c r="C3" s="82"/>
      <c r="D3" s="82"/>
      <c r="E3" s="82"/>
      <c r="F3" s="82"/>
      <c r="G3" s="82"/>
      <c r="H3" s="82"/>
      <c r="I3" s="82"/>
      <c r="J3" s="82"/>
      <c r="K3" s="82"/>
      <c r="L3" s="82"/>
      <c r="M3" s="82"/>
      <c r="N3" s="82"/>
      <c r="O3" s="82"/>
      <c r="P3" s="82"/>
      <c r="Q3" s="82"/>
      <c r="R3" s="82"/>
      <c r="S3" s="82"/>
      <c r="T3" s="82"/>
      <c r="U3" s="80" t="s">
        <v>34</v>
      </c>
      <c r="V3" s="80"/>
    </row>
    <row r="4" ht="26.65" customHeight="1" spans="1:22">
      <c r="A4" s="57" t="s">
        <v>162</v>
      </c>
      <c r="B4" s="57"/>
      <c r="C4" s="57"/>
      <c r="D4" s="57" t="s">
        <v>215</v>
      </c>
      <c r="E4" s="57" t="s">
        <v>216</v>
      </c>
      <c r="F4" s="57" t="s">
        <v>233</v>
      </c>
      <c r="G4" s="57" t="s">
        <v>345</v>
      </c>
      <c r="H4" s="57"/>
      <c r="I4" s="57"/>
      <c r="J4" s="57"/>
      <c r="K4" s="57"/>
      <c r="L4" s="57" t="s">
        <v>346</v>
      </c>
      <c r="M4" s="57"/>
      <c r="N4" s="57"/>
      <c r="O4" s="57"/>
      <c r="P4" s="57"/>
      <c r="Q4" s="57"/>
      <c r="R4" s="57" t="s">
        <v>317</v>
      </c>
      <c r="S4" s="57" t="s">
        <v>347</v>
      </c>
      <c r="T4" s="57"/>
      <c r="U4" s="57"/>
      <c r="V4" s="57"/>
    </row>
    <row r="5" ht="56.1" customHeight="1" spans="1:22">
      <c r="A5" s="57" t="s">
        <v>170</v>
      </c>
      <c r="B5" s="57" t="s">
        <v>171</v>
      </c>
      <c r="C5" s="57" t="s">
        <v>172</v>
      </c>
      <c r="D5" s="57"/>
      <c r="E5" s="57"/>
      <c r="F5" s="57"/>
      <c r="G5" s="57" t="s">
        <v>139</v>
      </c>
      <c r="H5" s="57" t="s">
        <v>307</v>
      </c>
      <c r="I5" s="57" t="s">
        <v>303</v>
      </c>
      <c r="J5" s="57" t="s">
        <v>301</v>
      </c>
      <c r="K5" s="57" t="s">
        <v>305</v>
      </c>
      <c r="L5" s="57" t="s">
        <v>139</v>
      </c>
      <c r="M5" s="57" t="s">
        <v>311</v>
      </c>
      <c r="N5" s="57" t="s">
        <v>348</v>
      </c>
      <c r="O5" s="57" t="s">
        <v>315</v>
      </c>
      <c r="P5" s="57" t="s">
        <v>349</v>
      </c>
      <c r="Q5" s="57" t="s">
        <v>313</v>
      </c>
      <c r="R5" s="57"/>
      <c r="S5" s="57" t="s">
        <v>139</v>
      </c>
      <c r="T5" s="57" t="s">
        <v>309</v>
      </c>
      <c r="U5" s="57" t="s">
        <v>350</v>
      </c>
      <c r="V5" s="57" t="s">
        <v>343</v>
      </c>
    </row>
    <row r="6" ht="22.9" customHeight="1" spans="1:22">
      <c r="A6" s="85"/>
      <c r="B6" s="85"/>
      <c r="C6" s="85"/>
      <c r="D6" s="85"/>
      <c r="E6" s="85" t="s">
        <v>139</v>
      </c>
      <c r="F6" s="84">
        <v>204.846472</v>
      </c>
      <c r="G6" s="84">
        <v>149.281</v>
      </c>
      <c r="H6" s="84">
        <v>59.8272</v>
      </c>
      <c r="I6" s="84">
        <v>16.56</v>
      </c>
      <c r="J6" s="84">
        <v>48.1858</v>
      </c>
      <c r="K6" s="84">
        <v>24.708</v>
      </c>
      <c r="L6" s="84">
        <v>31.442392</v>
      </c>
      <c r="M6" s="84">
        <v>21.49744</v>
      </c>
      <c r="N6" s="84"/>
      <c r="O6" s="84">
        <v>8.449272</v>
      </c>
      <c r="P6" s="84"/>
      <c r="Q6" s="84">
        <v>1.49568</v>
      </c>
      <c r="R6" s="84">
        <v>16.12308</v>
      </c>
      <c r="S6" s="84">
        <v>8</v>
      </c>
      <c r="T6" s="84">
        <v>8</v>
      </c>
      <c r="U6" s="84"/>
      <c r="V6" s="84"/>
    </row>
    <row r="7" ht="22.9" customHeight="1" spans="1:22">
      <c r="A7" s="85"/>
      <c r="B7" s="85"/>
      <c r="C7" s="85"/>
      <c r="D7" s="83" t="s">
        <v>157</v>
      </c>
      <c r="E7" s="83" t="s">
        <v>158</v>
      </c>
      <c r="F7" s="84">
        <v>204.846472</v>
      </c>
      <c r="G7" s="84">
        <v>149.281</v>
      </c>
      <c r="H7" s="84">
        <v>59.8272</v>
      </c>
      <c r="I7" s="84">
        <v>16.56</v>
      </c>
      <c r="J7" s="84">
        <v>48.1858</v>
      </c>
      <c r="K7" s="84">
        <v>24.708</v>
      </c>
      <c r="L7" s="84">
        <v>31.442392</v>
      </c>
      <c r="M7" s="84">
        <v>21.49744</v>
      </c>
      <c r="N7" s="84">
        <v>0</v>
      </c>
      <c r="O7" s="84">
        <v>8.449272</v>
      </c>
      <c r="P7" s="84">
        <v>0</v>
      </c>
      <c r="Q7" s="84">
        <v>1.49568</v>
      </c>
      <c r="R7" s="84">
        <v>16.12308</v>
      </c>
      <c r="S7" s="84">
        <v>8</v>
      </c>
      <c r="T7" s="84">
        <v>8</v>
      </c>
      <c r="U7" s="84">
        <v>0</v>
      </c>
      <c r="V7" s="84">
        <v>0</v>
      </c>
    </row>
    <row r="8" ht="22.9" customHeight="1" spans="1:22">
      <c r="A8" s="85"/>
      <c r="B8" s="85"/>
      <c r="C8" s="85"/>
      <c r="D8" s="92" t="s">
        <v>159</v>
      </c>
      <c r="E8" s="92" t="s">
        <v>160</v>
      </c>
      <c r="F8" s="84">
        <v>204.846472</v>
      </c>
      <c r="G8" s="84">
        <v>149.281</v>
      </c>
      <c r="H8" s="84">
        <v>59.8272</v>
      </c>
      <c r="I8" s="84">
        <v>16.56</v>
      </c>
      <c r="J8" s="84">
        <v>48.1858</v>
      </c>
      <c r="K8" s="84">
        <v>24.708</v>
      </c>
      <c r="L8" s="84">
        <v>31.442392</v>
      </c>
      <c r="M8" s="84">
        <v>21.49744</v>
      </c>
      <c r="N8" s="84"/>
      <c r="O8" s="84">
        <v>8.449272</v>
      </c>
      <c r="P8" s="84"/>
      <c r="Q8" s="84">
        <v>1.49568</v>
      </c>
      <c r="R8" s="84">
        <v>16.12308</v>
      </c>
      <c r="S8" s="84">
        <v>8</v>
      </c>
      <c r="T8" s="84">
        <v>8</v>
      </c>
      <c r="U8" s="84"/>
      <c r="V8" s="84"/>
    </row>
    <row r="9" ht="22.9" customHeight="1" spans="1:22">
      <c r="A9" s="90" t="s">
        <v>173</v>
      </c>
      <c r="B9" s="90"/>
      <c r="C9" s="90"/>
      <c r="D9" s="83" t="s">
        <v>173</v>
      </c>
      <c r="E9" s="83" t="s">
        <v>174</v>
      </c>
      <c r="F9" s="96">
        <v>157.281</v>
      </c>
      <c r="G9" s="96">
        <v>149.281</v>
      </c>
      <c r="H9" s="96">
        <v>59.8272</v>
      </c>
      <c r="I9" s="96">
        <v>16.56</v>
      </c>
      <c r="J9" s="96">
        <v>48.1858</v>
      </c>
      <c r="K9" s="96">
        <v>24.708</v>
      </c>
      <c r="L9" s="96"/>
      <c r="M9" s="96"/>
      <c r="N9" s="96"/>
      <c r="O9" s="96"/>
      <c r="P9" s="96"/>
      <c r="Q9" s="96"/>
      <c r="R9" s="96"/>
      <c r="S9" s="96">
        <v>8</v>
      </c>
      <c r="T9" s="96">
        <v>8</v>
      </c>
      <c r="U9" s="96"/>
      <c r="V9" s="96"/>
    </row>
    <row r="10" ht="22.9" customHeight="1" spans="1:22">
      <c r="A10" s="90" t="s">
        <v>173</v>
      </c>
      <c r="B10" s="90" t="s">
        <v>175</v>
      </c>
      <c r="C10" s="90"/>
      <c r="D10" s="83" t="s">
        <v>176</v>
      </c>
      <c r="E10" s="83" t="s">
        <v>177</v>
      </c>
      <c r="F10" s="96">
        <v>157.281</v>
      </c>
      <c r="G10" s="96">
        <v>149.281</v>
      </c>
      <c r="H10" s="96">
        <v>59.8272</v>
      </c>
      <c r="I10" s="96">
        <v>16.56</v>
      </c>
      <c r="J10" s="96">
        <v>48.1858</v>
      </c>
      <c r="K10" s="96">
        <v>24.708</v>
      </c>
      <c r="L10" s="96"/>
      <c r="M10" s="96"/>
      <c r="N10" s="96"/>
      <c r="O10" s="96"/>
      <c r="P10" s="96"/>
      <c r="Q10" s="96"/>
      <c r="R10" s="96"/>
      <c r="S10" s="96">
        <v>8</v>
      </c>
      <c r="T10" s="96">
        <v>8</v>
      </c>
      <c r="U10" s="96"/>
      <c r="V10" s="96"/>
    </row>
    <row r="11" ht="22.9" customHeight="1" spans="1:22">
      <c r="A11" s="97" t="s">
        <v>173</v>
      </c>
      <c r="B11" s="97" t="s">
        <v>175</v>
      </c>
      <c r="C11" s="97" t="s">
        <v>178</v>
      </c>
      <c r="D11" s="91" t="s">
        <v>179</v>
      </c>
      <c r="E11" s="101" t="s">
        <v>180</v>
      </c>
      <c r="F11" s="87">
        <v>157.281</v>
      </c>
      <c r="G11" s="93">
        <v>149.281</v>
      </c>
      <c r="H11" s="93">
        <v>59.8272</v>
      </c>
      <c r="I11" s="93">
        <v>16.56</v>
      </c>
      <c r="J11" s="93">
        <v>48.1858</v>
      </c>
      <c r="K11" s="93">
        <v>24.708</v>
      </c>
      <c r="L11" s="87"/>
      <c r="M11" s="93"/>
      <c r="N11" s="93"/>
      <c r="O11" s="93"/>
      <c r="P11" s="93"/>
      <c r="Q11" s="93"/>
      <c r="R11" s="93"/>
      <c r="S11" s="87">
        <v>8</v>
      </c>
      <c r="T11" s="93">
        <v>8</v>
      </c>
      <c r="U11" s="93"/>
      <c r="V11" s="93"/>
    </row>
    <row r="12" ht="22.9" customHeight="1" spans="1:22">
      <c r="A12" s="90" t="s">
        <v>181</v>
      </c>
      <c r="B12" s="90"/>
      <c r="C12" s="90"/>
      <c r="D12" s="83" t="s">
        <v>181</v>
      </c>
      <c r="E12" s="83" t="s">
        <v>182</v>
      </c>
      <c r="F12" s="96">
        <v>22.99312</v>
      </c>
      <c r="G12" s="96"/>
      <c r="H12" s="96"/>
      <c r="I12" s="96"/>
      <c r="J12" s="96"/>
      <c r="K12" s="96"/>
      <c r="L12" s="96">
        <v>22.99312</v>
      </c>
      <c r="M12" s="96">
        <v>21.49744</v>
      </c>
      <c r="N12" s="96"/>
      <c r="O12" s="96"/>
      <c r="P12" s="96"/>
      <c r="Q12" s="96">
        <v>1.49568</v>
      </c>
      <c r="R12" s="96"/>
      <c r="S12" s="96"/>
      <c r="T12" s="96"/>
      <c r="U12" s="96"/>
      <c r="V12" s="96"/>
    </row>
    <row r="13" ht="22.9" customHeight="1" spans="1:22">
      <c r="A13" s="90" t="s">
        <v>181</v>
      </c>
      <c r="B13" s="90" t="s">
        <v>183</v>
      </c>
      <c r="C13" s="90"/>
      <c r="D13" s="83" t="s">
        <v>184</v>
      </c>
      <c r="E13" s="83" t="s">
        <v>185</v>
      </c>
      <c r="F13" s="96">
        <v>21.49744</v>
      </c>
      <c r="G13" s="96"/>
      <c r="H13" s="96"/>
      <c r="I13" s="96"/>
      <c r="J13" s="96"/>
      <c r="K13" s="96"/>
      <c r="L13" s="96">
        <v>21.49744</v>
      </c>
      <c r="M13" s="96">
        <v>21.49744</v>
      </c>
      <c r="N13" s="96"/>
      <c r="O13" s="96"/>
      <c r="P13" s="96"/>
      <c r="Q13" s="96"/>
      <c r="R13" s="96"/>
      <c r="S13" s="96"/>
      <c r="T13" s="96"/>
      <c r="U13" s="96"/>
      <c r="V13" s="96"/>
    </row>
    <row r="14" ht="22.9" customHeight="1" spans="1:22">
      <c r="A14" s="97" t="s">
        <v>181</v>
      </c>
      <c r="B14" s="97" t="s">
        <v>183</v>
      </c>
      <c r="C14" s="97" t="s">
        <v>183</v>
      </c>
      <c r="D14" s="91" t="s">
        <v>188</v>
      </c>
      <c r="E14" s="101" t="s">
        <v>189</v>
      </c>
      <c r="F14" s="87">
        <v>21.49744</v>
      </c>
      <c r="G14" s="93"/>
      <c r="H14" s="93"/>
      <c r="I14" s="93"/>
      <c r="J14" s="93"/>
      <c r="K14" s="93"/>
      <c r="L14" s="87">
        <v>21.49744</v>
      </c>
      <c r="M14" s="93">
        <v>21.49744</v>
      </c>
      <c r="N14" s="93"/>
      <c r="O14" s="93"/>
      <c r="P14" s="93"/>
      <c r="Q14" s="93"/>
      <c r="R14" s="93"/>
      <c r="S14" s="87"/>
      <c r="T14" s="93"/>
      <c r="U14" s="93"/>
      <c r="V14" s="93"/>
    </row>
    <row r="15" ht="22.9" customHeight="1" spans="1:22">
      <c r="A15" s="90" t="s">
        <v>181</v>
      </c>
      <c r="B15" s="90" t="s">
        <v>190</v>
      </c>
      <c r="C15" s="90"/>
      <c r="D15" s="83" t="s">
        <v>191</v>
      </c>
      <c r="E15" s="83" t="s">
        <v>192</v>
      </c>
      <c r="F15" s="96">
        <v>0.897408</v>
      </c>
      <c r="G15" s="96"/>
      <c r="H15" s="96"/>
      <c r="I15" s="96"/>
      <c r="J15" s="96"/>
      <c r="K15" s="96"/>
      <c r="L15" s="96">
        <v>0.897408</v>
      </c>
      <c r="M15" s="96"/>
      <c r="N15" s="96"/>
      <c r="O15" s="96"/>
      <c r="P15" s="96"/>
      <c r="Q15" s="96">
        <v>0.897408</v>
      </c>
      <c r="R15" s="96"/>
      <c r="S15" s="96"/>
      <c r="T15" s="96"/>
      <c r="U15" s="96"/>
      <c r="V15" s="96"/>
    </row>
    <row r="16" ht="22.9" customHeight="1" spans="1:22">
      <c r="A16" s="97" t="s">
        <v>181</v>
      </c>
      <c r="B16" s="97" t="s">
        <v>190</v>
      </c>
      <c r="C16" s="97" t="s">
        <v>193</v>
      </c>
      <c r="D16" s="91" t="s">
        <v>194</v>
      </c>
      <c r="E16" s="101" t="s">
        <v>195</v>
      </c>
      <c r="F16" s="87">
        <v>0.897408</v>
      </c>
      <c r="G16" s="93"/>
      <c r="H16" s="93"/>
      <c r="I16" s="93"/>
      <c r="J16" s="93"/>
      <c r="K16" s="93"/>
      <c r="L16" s="87">
        <v>0.897408</v>
      </c>
      <c r="M16" s="93"/>
      <c r="N16" s="93"/>
      <c r="O16" s="93"/>
      <c r="P16" s="93"/>
      <c r="Q16" s="93">
        <v>0.897408</v>
      </c>
      <c r="R16" s="93"/>
      <c r="S16" s="87"/>
      <c r="T16" s="93"/>
      <c r="U16" s="93"/>
      <c r="V16" s="93"/>
    </row>
    <row r="17" ht="22.9" customHeight="1" spans="1:22">
      <c r="A17" s="90" t="s">
        <v>181</v>
      </c>
      <c r="B17" s="90" t="s">
        <v>196</v>
      </c>
      <c r="C17" s="90"/>
      <c r="D17" s="83" t="s">
        <v>197</v>
      </c>
      <c r="E17" s="83" t="s">
        <v>198</v>
      </c>
      <c r="F17" s="96">
        <v>0.598272</v>
      </c>
      <c r="G17" s="96"/>
      <c r="H17" s="96"/>
      <c r="I17" s="96"/>
      <c r="J17" s="96"/>
      <c r="K17" s="96"/>
      <c r="L17" s="96">
        <v>0.598272</v>
      </c>
      <c r="M17" s="96"/>
      <c r="N17" s="96"/>
      <c r="O17" s="96"/>
      <c r="P17" s="96"/>
      <c r="Q17" s="96">
        <v>0.598272</v>
      </c>
      <c r="R17" s="96"/>
      <c r="S17" s="96"/>
      <c r="T17" s="96"/>
      <c r="U17" s="96"/>
      <c r="V17" s="96"/>
    </row>
    <row r="18" ht="22.9" customHeight="1" spans="1:22">
      <c r="A18" s="97" t="s">
        <v>181</v>
      </c>
      <c r="B18" s="97" t="s">
        <v>196</v>
      </c>
      <c r="C18" s="97" t="s">
        <v>199</v>
      </c>
      <c r="D18" s="91" t="s">
        <v>200</v>
      </c>
      <c r="E18" s="101" t="s">
        <v>201</v>
      </c>
      <c r="F18" s="87">
        <v>0.598272</v>
      </c>
      <c r="G18" s="93"/>
      <c r="H18" s="93"/>
      <c r="I18" s="93"/>
      <c r="J18" s="93"/>
      <c r="K18" s="93"/>
      <c r="L18" s="87">
        <v>0.598272</v>
      </c>
      <c r="M18" s="93"/>
      <c r="N18" s="93"/>
      <c r="O18" s="93"/>
      <c r="P18" s="93"/>
      <c r="Q18" s="93">
        <v>0.598272</v>
      </c>
      <c r="R18" s="93"/>
      <c r="S18" s="87"/>
      <c r="T18" s="93"/>
      <c r="U18" s="93"/>
      <c r="V18" s="93"/>
    </row>
    <row r="19" ht="22.9" customHeight="1" spans="1:22">
      <c r="A19" s="90" t="s">
        <v>202</v>
      </c>
      <c r="B19" s="90"/>
      <c r="C19" s="90"/>
      <c r="D19" s="83" t="s">
        <v>202</v>
      </c>
      <c r="E19" s="83" t="s">
        <v>203</v>
      </c>
      <c r="F19" s="96">
        <v>8.449272</v>
      </c>
      <c r="G19" s="96"/>
      <c r="H19" s="96"/>
      <c r="I19" s="96"/>
      <c r="J19" s="96"/>
      <c r="K19" s="96"/>
      <c r="L19" s="96">
        <v>8.449272</v>
      </c>
      <c r="M19" s="96"/>
      <c r="N19" s="96"/>
      <c r="O19" s="96">
        <v>8.449272</v>
      </c>
      <c r="P19" s="96"/>
      <c r="Q19" s="96"/>
      <c r="R19" s="96"/>
      <c r="S19" s="96"/>
      <c r="T19" s="96"/>
      <c r="U19" s="96"/>
      <c r="V19" s="96"/>
    </row>
    <row r="20" ht="22.9" customHeight="1" spans="1:22">
      <c r="A20" s="90" t="s">
        <v>202</v>
      </c>
      <c r="B20" s="90" t="s">
        <v>190</v>
      </c>
      <c r="C20" s="90"/>
      <c r="D20" s="83" t="s">
        <v>204</v>
      </c>
      <c r="E20" s="83" t="s">
        <v>205</v>
      </c>
      <c r="F20" s="96">
        <v>8.449272</v>
      </c>
      <c r="G20" s="96"/>
      <c r="H20" s="96"/>
      <c r="I20" s="96"/>
      <c r="J20" s="96"/>
      <c r="K20" s="96"/>
      <c r="L20" s="96">
        <v>8.449272</v>
      </c>
      <c r="M20" s="96"/>
      <c r="N20" s="96"/>
      <c r="O20" s="96">
        <v>8.449272</v>
      </c>
      <c r="P20" s="96"/>
      <c r="Q20" s="96"/>
      <c r="R20" s="96"/>
      <c r="S20" s="96"/>
      <c r="T20" s="96"/>
      <c r="U20" s="96"/>
      <c r="V20" s="96"/>
    </row>
    <row r="21" ht="22.9" customHeight="1" spans="1:22">
      <c r="A21" s="97" t="s">
        <v>202</v>
      </c>
      <c r="B21" s="97" t="s">
        <v>190</v>
      </c>
      <c r="C21" s="97" t="s">
        <v>178</v>
      </c>
      <c r="D21" s="91" t="s">
        <v>206</v>
      </c>
      <c r="E21" s="101" t="s">
        <v>207</v>
      </c>
      <c r="F21" s="87">
        <v>8.449272</v>
      </c>
      <c r="G21" s="93"/>
      <c r="H21" s="93"/>
      <c r="I21" s="93"/>
      <c r="J21" s="93"/>
      <c r="K21" s="93"/>
      <c r="L21" s="87">
        <v>8.449272</v>
      </c>
      <c r="M21" s="93"/>
      <c r="N21" s="93"/>
      <c r="O21" s="93">
        <v>8.449272</v>
      </c>
      <c r="P21" s="93"/>
      <c r="Q21" s="93"/>
      <c r="R21" s="93"/>
      <c r="S21" s="87"/>
      <c r="T21" s="93"/>
      <c r="U21" s="93"/>
      <c r="V21" s="93"/>
    </row>
    <row r="22" ht="22.9" customHeight="1" spans="1:22">
      <c r="A22" s="90" t="s">
        <v>208</v>
      </c>
      <c r="B22" s="90"/>
      <c r="C22" s="90"/>
      <c r="D22" s="83" t="s">
        <v>208</v>
      </c>
      <c r="E22" s="83" t="s">
        <v>209</v>
      </c>
      <c r="F22" s="96">
        <v>16.12308</v>
      </c>
      <c r="G22" s="96"/>
      <c r="H22" s="96"/>
      <c r="I22" s="96"/>
      <c r="J22" s="96"/>
      <c r="K22" s="96"/>
      <c r="L22" s="96"/>
      <c r="M22" s="96"/>
      <c r="N22" s="96"/>
      <c r="O22" s="96"/>
      <c r="P22" s="96"/>
      <c r="Q22" s="96"/>
      <c r="R22" s="96">
        <v>16.12308</v>
      </c>
      <c r="S22" s="96"/>
      <c r="T22" s="96"/>
      <c r="U22" s="96"/>
      <c r="V22" s="96"/>
    </row>
    <row r="23" ht="22.9" customHeight="1" spans="1:22">
      <c r="A23" s="90" t="s">
        <v>208</v>
      </c>
      <c r="B23" s="90" t="s">
        <v>199</v>
      </c>
      <c r="C23" s="90"/>
      <c r="D23" s="83" t="s">
        <v>210</v>
      </c>
      <c r="E23" s="83" t="s">
        <v>211</v>
      </c>
      <c r="F23" s="96">
        <v>16.12308</v>
      </c>
      <c r="G23" s="96"/>
      <c r="H23" s="96"/>
      <c r="I23" s="96"/>
      <c r="J23" s="96"/>
      <c r="K23" s="96"/>
      <c r="L23" s="96"/>
      <c r="M23" s="96"/>
      <c r="N23" s="96"/>
      <c r="O23" s="96"/>
      <c r="P23" s="96"/>
      <c r="Q23" s="96"/>
      <c r="R23" s="96">
        <v>16.12308</v>
      </c>
      <c r="S23" s="96"/>
      <c r="T23" s="96"/>
      <c r="U23" s="96"/>
      <c r="V23" s="96"/>
    </row>
    <row r="24" ht="22.9" customHeight="1" spans="1:22">
      <c r="A24" s="97" t="s">
        <v>208</v>
      </c>
      <c r="B24" s="97" t="s">
        <v>199</v>
      </c>
      <c r="C24" s="97" t="s">
        <v>178</v>
      </c>
      <c r="D24" s="91" t="s">
        <v>212</v>
      </c>
      <c r="E24" s="101" t="s">
        <v>213</v>
      </c>
      <c r="F24" s="87">
        <v>16.12308</v>
      </c>
      <c r="G24" s="93"/>
      <c r="H24" s="93"/>
      <c r="I24" s="93"/>
      <c r="J24" s="93"/>
      <c r="K24" s="93"/>
      <c r="L24" s="87"/>
      <c r="M24" s="93"/>
      <c r="N24" s="93"/>
      <c r="O24" s="93"/>
      <c r="P24" s="93"/>
      <c r="Q24" s="93"/>
      <c r="R24" s="93">
        <v>16.12308</v>
      </c>
      <c r="S24" s="87"/>
      <c r="T24" s="93"/>
      <c r="U24" s="93"/>
      <c r="V24" s="93"/>
    </row>
    <row r="25" ht="16.35" customHeight="1" spans="1:9">
      <c r="A25" s="94"/>
      <c r="B25" s="94"/>
      <c r="C25" s="94"/>
      <c r="D25" s="94"/>
      <c r="E25" s="94"/>
      <c r="F25" s="94"/>
      <c r="G25" s="71"/>
      <c r="H25" s="71"/>
      <c r="I25" s="71"/>
    </row>
    <row r="26" ht="16.35" customHeight="1" spans="1:6">
      <c r="A26" s="94"/>
      <c r="B26" s="94"/>
      <c r="C26" s="94"/>
      <c r="D26" s="94"/>
      <c r="E26" s="94"/>
      <c r="F26" s="94"/>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N8" sqref="N8"/>
    </sheetView>
  </sheetViews>
  <sheetFormatPr defaultColWidth="10" defaultRowHeight="14.1"/>
  <cols>
    <col min="1" max="3" width="4.625" customWidth="1"/>
    <col min="4" max="4" width="9.625" customWidth="1"/>
    <col min="5" max="5" width="21.25" customWidth="1"/>
    <col min="6" max="7" width="13.375" customWidth="1"/>
    <col min="8" max="8" width="11.125" customWidth="1"/>
    <col min="9" max="9" width="12.125" customWidth="1"/>
    <col min="10" max="10" width="12" customWidth="1"/>
    <col min="11" max="11" width="11.5" customWidth="1"/>
    <col min="12" max="12" width="9.75" customWidth="1"/>
  </cols>
  <sheetData>
    <row r="1" ht="16.35" customHeight="1" spans="1:11">
      <c r="A1" s="71"/>
      <c r="K1" s="88" t="s">
        <v>351</v>
      </c>
    </row>
    <row r="2" ht="48.4" customHeight="1" spans="1:11">
      <c r="A2" s="89" t="s">
        <v>17</v>
      </c>
      <c r="B2" s="89"/>
      <c r="C2" s="89"/>
      <c r="D2" s="89"/>
      <c r="E2" s="89"/>
      <c r="F2" s="89"/>
      <c r="G2" s="89"/>
      <c r="H2" s="89"/>
      <c r="I2" s="89"/>
      <c r="J2" s="89"/>
      <c r="K2" s="89"/>
    </row>
    <row r="3" ht="18.2" customHeight="1" spans="1:11">
      <c r="A3" s="82" t="s">
        <v>33</v>
      </c>
      <c r="B3" s="82"/>
      <c r="C3" s="82"/>
      <c r="D3" s="82"/>
      <c r="E3" s="82"/>
      <c r="F3" s="82"/>
      <c r="G3" s="82"/>
      <c r="H3" s="82"/>
      <c r="I3" s="82"/>
      <c r="J3" s="80" t="s">
        <v>34</v>
      </c>
      <c r="K3" s="80"/>
    </row>
    <row r="4" ht="23.25" customHeight="1" spans="1:11">
      <c r="A4" s="57" t="s">
        <v>162</v>
      </c>
      <c r="B4" s="57"/>
      <c r="C4" s="57"/>
      <c r="D4" s="57" t="s">
        <v>215</v>
      </c>
      <c r="E4" s="57" t="s">
        <v>216</v>
      </c>
      <c r="F4" s="57" t="s">
        <v>352</v>
      </c>
      <c r="G4" s="57" t="s">
        <v>353</v>
      </c>
      <c r="H4" s="57" t="s">
        <v>354</v>
      </c>
      <c r="I4" s="57" t="s">
        <v>355</v>
      </c>
      <c r="J4" s="57" t="s">
        <v>356</v>
      </c>
      <c r="K4" s="57" t="s">
        <v>320</v>
      </c>
    </row>
    <row r="5" ht="23.25" customHeight="1" spans="1:11">
      <c r="A5" s="57" t="s">
        <v>170</v>
      </c>
      <c r="B5" s="57" t="s">
        <v>171</v>
      </c>
      <c r="C5" s="57" t="s">
        <v>172</v>
      </c>
      <c r="D5" s="57"/>
      <c r="E5" s="57"/>
      <c r="F5" s="57"/>
      <c r="G5" s="57"/>
      <c r="H5" s="57"/>
      <c r="I5" s="57"/>
      <c r="J5" s="57"/>
      <c r="K5" s="57"/>
    </row>
    <row r="6" ht="22.9" customHeight="1" spans="1:11">
      <c r="A6" s="85"/>
      <c r="B6" s="85"/>
      <c r="C6" s="85"/>
      <c r="D6" s="85"/>
      <c r="E6" s="85" t="s">
        <v>139</v>
      </c>
      <c r="F6" s="84">
        <v>13.591326</v>
      </c>
      <c r="G6" s="84"/>
      <c r="H6" s="84"/>
      <c r="I6" s="84"/>
      <c r="J6" s="84">
        <v>12.8734</v>
      </c>
      <c r="K6" s="84">
        <v>0.717926</v>
      </c>
    </row>
    <row r="7" ht="22.9" customHeight="1" spans="1:11">
      <c r="A7" s="85"/>
      <c r="B7" s="85"/>
      <c r="C7" s="85"/>
      <c r="D7" s="83" t="s">
        <v>157</v>
      </c>
      <c r="E7" s="83" t="s">
        <v>158</v>
      </c>
      <c r="F7" s="84">
        <v>13.591326</v>
      </c>
      <c r="G7" s="84">
        <v>0</v>
      </c>
      <c r="H7" s="84">
        <v>0</v>
      </c>
      <c r="I7" s="84">
        <v>0</v>
      </c>
      <c r="J7" s="84">
        <v>12.8734</v>
      </c>
      <c r="K7" s="84">
        <v>0.717926</v>
      </c>
    </row>
    <row r="8" ht="22.9" customHeight="1" spans="1:11">
      <c r="A8" s="85"/>
      <c r="B8" s="85"/>
      <c r="C8" s="85"/>
      <c r="D8" s="92" t="s">
        <v>159</v>
      </c>
      <c r="E8" s="92" t="s">
        <v>160</v>
      </c>
      <c r="F8" s="84">
        <v>13.591326</v>
      </c>
      <c r="G8" s="84"/>
      <c r="H8" s="84"/>
      <c r="I8" s="84"/>
      <c r="J8" s="84">
        <v>12.8734</v>
      </c>
      <c r="K8" s="84">
        <v>0.717926</v>
      </c>
    </row>
    <row r="9" ht="22.9" customHeight="1" spans="1:11">
      <c r="A9" s="90" t="s">
        <v>173</v>
      </c>
      <c r="B9" s="90"/>
      <c r="C9" s="90"/>
      <c r="D9" s="85" t="s">
        <v>173</v>
      </c>
      <c r="E9" s="85" t="s">
        <v>174</v>
      </c>
      <c r="F9" s="96">
        <v>0.717926</v>
      </c>
      <c r="G9" s="96"/>
      <c r="H9" s="96"/>
      <c r="I9" s="96"/>
      <c r="J9" s="96"/>
      <c r="K9" s="96">
        <v>0.717926</v>
      </c>
    </row>
    <row r="10" ht="22.9" customHeight="1" spans="1:11">
      <c r="A10" s="90" t="s">
        <v>173</v>
      </c>
      <c r="B10" s="90" t="s">
        <v>175</v>
      </c>
      <c r="C10" s="90"/>
      <c r="D10" s="85" t="s">
        <v>176</v>
      </c>
      <c r="E10" s="85" t="s">
        <v>177</v>
      </c>
      <c r="F10" s="96">
        <v>0.717926</v>
      </c>
      <c r="G10" s="96"/>
      <c r="H10" s="96"/>
      <c r="I10" s="96"/>
      <c r="J10" s="96"/>
      <c r="K10" s="96">
        <v>0.717926</v>
      </c>
    </row>
    <row r="11" ht="22.9" customHeight="1" spans="1:11">
      <c r="A11" s="97" t="s">
        <v>173</v>
      </c>
      <c r="B11" s="97" t="s">
        <v>175</v>
      </c>
      <c r="C11" s="97" t="s">
        <v>178</v>
      </c>
      <c r="D11" s="91" t="s">
        <v>179</v>
      </c>
      <c r="E11" s="86" t="s">
        <v>180</v>
      </c>
      <c r="F11" s="87">
        <v>0.717926</v>
      </c>
      <c r="G11" s="93"/>
      <c r="H11" s="93"/>
      <c r="I11" s="93"/>
      <c r="J11" s="93"/>
      <c r="K11" s="93">
        <v>0.717926</v>
      </c>
    </row>
    <row r="12" ht="22.9" customHeight="1" spans="1:11">
      <c r="A12" s="90" t="s">
        <v>181</v>
      </c>
      <c r="B12" s="90"/>
      <c r="C12" s="90"/>
      <c r="D12" s="85" t="s">
        <v>181</v>
      </c>
      <c r="E12" s="85" t="s">
        <v>182</v>
      </c>
      <c r="F12" s="96">
        <v>12.8734</v>
      </c>
      <c r="G12" s="96"/>
      <c r="H12" s="96"/>
      <c r="I12" s="96"/>
      <c r="J12" s="96">
        <v>12.8734</v>
      </c>
      <c r="K12" s="96"/>
    </row>
    <row r="13" ht="22.9" customHeight="1" spans="1:11">
      <c r="A13" s="90" t="s">
        <v>181</v>
      </c>
      <c r="B13" s="90" t="s">
        <v>183</v>
      </c>
      <c r="C13" s="90"/>
      <c r="D13" s="85" t="s">
        <v>184</v>
      </c>
      <c r="E13" s="85" t="s">
        <v>185</v>
      </c>
      <c r="F13" s="96">
        <v>12.8734</v>
      </c>
      <c r="G13" s="96"/>
      <c r="H13" s="96"/>
      <c r="I13" s="96"/>
      <c r="J13" s="96">
        <v>12.8734</v>
      </c>
      <c r="K13" s="96"/>
    </row>
    <row r="14" ht="22.9" customHeight="1" spans="1:11">
      <c r="A14" s="97" t="s">
        <v>181</v>
      </c>
      <c r="B14" s="97" t="s">
        <v>183</v>
      </c>
      <c r="C14" s="97" t="s">
        <v>178</v>
      </c>
      <c r="D14" s="91" t="s">
        <v>186</v>
      </c>
      <c r="E14" s="86" t="s">
        <v>187</v>
      </c>
      <c r="F14" s="87">
        <v>12.8734</v>
      </c>
      <c r="G14" s="93"/>
      <c r="H14" s="93"/>
      <c r="I14" s="93"/>
      <c r="J14" s="93">
        <v>12.8734</v>
      </c>
      <c r="K14" s="93"/>
    </row>
    <row r="15" ht="16.35" customHeight="1" spans="1:11">
      <c r="A15" s="94"/>
      <c r="B15" s="94"/>
      <c r="C15" s="94"/>
      <c r="D15" s="94"/>
      <c r="E15" s="94"/>
      <c r="F15" s="94"/>
      <c r="G15" s="71"/>
      <c r="H15" s="71"/>
      <c r="I15" s="71"/>
      <c r="J15" s="71"/>
      <c r="K15" s="71"/>
    </row>
    <row r="16" ht="16.35" customHeight="1" spans="1:6">
      <c r="A16" s="94"/>
      <c r="B16" s="94"/>
      <c r="C16" s="94"/>
      <c r="D16" s="94"/>
      <c r="E16" s="94"/>
      <c r="F16" s="94"/>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N8" sqref="N8"/>
    </sheetView>
  </sheetViews>
  <sheetFormatPr defaultColWidth="10" defaultRowHeight="14.1"/>
  <cols>
    <col min="1" max="3" width="4.625" customWidth="1"/>
    <col min="4" max="4" width="9.625" customWidth="1"/>
    <col min="5" max="5" width="16.5" customWidth="1"/>
    <col min="6" max="6" width="7.875" customWidth="1"/>
    <col min="7" max="7" width="5.75" customWidth="1"/>
    <col min="8" max="8" width="7.75" customWidth="1"/>
    <col min="9" max="9" width="5.875" customWidth="1"/>
    <col min="10" max="10" width="5" customWidth="1"/>
    <col min="11" max="11" width="5.5" customWidth="1"/>
    <col min="12" max="13" width="4.75" customWidth="1"/>
    <col min="14" max="14" width="5.25" customWidth="1"/>
    <col min="15" max="15" width="5.875" customWidth="1"/>
    <col min="16" max="16" width="4.625" customWidth="1"/>
    <col min="17" max="17" width="5.75" customWidth="1"/>
    <col min="18" max="18" width="7.75" customWidth="1"/>
    <col min="19" max="19" width="9.75" customWidth="1"/>
  </cols>
  <sheetData>
    <row r="1" ht="16.35" customHeight="1" spans="1:18">
      <c r="A1" s="71"/>
      <c r="Q1" s="88" t="s">
        <v>357</v>
      </c>
      <c r="R1" s="88"/>
    </row>
    <row r="2" ht="40.5" customHeight="1" spans="1:18">
      <c r="A2" s="89" t="s">
        <v>18</v>
      </c>
      <c r="B2" s="89"/>
      <c r="C2" s="89"/>
      <c r="D2" s="89"/>
      <c r="E2" s="89"/>
      <c r="F2" s="89"/>
      <c r="G2" s="89"/>
      <c r="H2" s="89"/>
      <c r="I2" s="89"/>
      <c r="J2" s="89"/>
      <c r="K2" s="89"/>
      <c r="L2" s="89"/>
      <c r="M2" s="89"/>
      <c r="N2" s="89"/>
      <c r="O2" s="89"/>
      <c r="P2" s="89"/>
      <c r="Q2" s="89"/>
      <c r="R2" s="89"/>
    </row>
    <row r="3" ht="24.2" customHeight="1" spans="1:18">
      <c r="A3" s="82" t="s">
        <v>33</v>
      </c>
      <c r="B3" s="82"/>
      <c r="C3" s="82"/>
      <c r="D3" s="82"/>
      <c r="E3" s="82"/>
      <c r="F3" s="82"/>
      <c r="G3" s="82"/>
      <c r="H3" s="82"/>
      <c r="I3" s="82"/>
      <c r="J3" s="82"/>
      <c r="K3" s="82"/>
      <c r="L3" s="82"/>
      <c r="M3" s="82"/>
      <c r="N3" s="82"/>
      <c r="O3" s="82"/>
      <c r="P3" s="82"/>
      <c r="Q3" s="80" t="s">
        <v>34</v>
      </c>
      <c r="R3" s="80"/>
    </row>
    <row r="4" ht="24.2" customHeight="1" spans="1:18">
      <c r="A4" s="57" t="s">
        <v>162</v>
      </c>
      <c r="B4" s="57"/>
      <c r="C4" s="57"/>
      <c r="D4" s="57" t="s">
        <v>215</v>
      </c>
      <c r="E4" s="57" t="s">
        <v>216</v>
      </c>
      <c r="F4" s="57" t="s">
        <v>352</v>
      </c>
      <c r="G4" s="57" t="s">
        <v>358</v>
      </c>
      <c r="H4" s="57" t="s">
        <v>322</v>
      </c>
      <c r="I4" s="57" t="s">
        <v>359</v>
      </c>
      <c r="J4" s="57" t="s">
        <v>360</v>
      </c>
      <c r="K4" s="57" t="s">
        <v>361</v>
      </c>
      <c r="L4" s="57" t="s">
        <v>362</v>
      </c>
      <c r="M4" s="57" t="s">
        <v>363</v>
      </c>
      <c r="N4" s="57" t="s">
        <v>354</v>
      </c>
      <c r="O4" s="57" t="s">
        <v>364</v>
      </c>
      <c r="P4" s="57" t="s">
        <v>365</v>
      </c>
      <c r="Q4" s="57" t="s">
        <v>355</v>
      </c>
      <c r="R4" s="57" t="s">
        <v>320</v>
      </c>
    </row>
    <row r="5" ht="21.6" customHeight="1" spans="1:18">
      <c r="A5" s="57" t="s">
        <v>170</v>
      </c>
      <c r="B5" s="57" t="s">
        <v>171</v>
      </c>
      <c r="C5" s="57" t="s">
        <v>172</v>
      </c>
      <c r="D5" s="57"/>
      <c r="E5" s="57"/>
      <c r="F5" s="57"/>
      <c r="G5" s="57"/>
      <c r="H5" s="57"/>
      <c r="I5" s="57"/>
      <c r="J5" s="57"/>
      <c r="K5" s="57"/>
      <c r="L5" s="57"/>
      <c r="M5" s="57"/>
      <c r="N5" s="57"/>
      <c r="O5" s="57"/>
      <c r="P5" s="57"/>
      <c r="Q5" s="57"/>
      <c r="R5" s="57"/>
    </row>
    <row r="6" ht="22.9" customHeight="1" spans="1:18">
      <c r="A6" s="85"/>
      <c r="B6" s="85"/>
      <c r="C6" s="85"/>
      <c r="D6" s="85"/>
      <c r="E6" s="85" t="s">
        <v>139</v>
      </c>
      <c r="F6" s="84">
        <v>13.591326</v>
      </c>
      <c r="G6" s="84"/>
      <c r="H6" s="84">
        <v>12.8734</v>
      </c>
      <c r="I6" s="84"/>
      <c r="J6" s="84"/>
      <c r="K6" s="84"/>
      <c r="L6" s="84"/>
      <c r="M6" s="84"/>
      <c r="N6" s="84"/>
      <c r="O6" s="84"/>
      <c r="P6" s="84"/>
      <c r="Q6" s="84"/>
      <c r="R6" s="84">
        <v>0.717926</v>
      </c>
    </row>
    <row r="7" ht="22.9" customHeight="1" spans="1:18">
      <c r="A7" s="85"/>
      <c r="B7" s="85"/>
      <c r="C7" s="85"/>
      <c r="D7" s="83" t="s">
        <v>157</v>
      </c>
      <c r="E7" s="83" t="s">
        <v>158</v>
      </c>
      <c r="F7" s="84">
        <v>13.591326</v>
      </c>
      <c r="G7" s="84">
        <v>0</v>
      </c>
      <c r="H7" s="84">
        <v>12.8734</v>
      </c>
      <c r="I7" s="84">
        <v>0</v>
      </c>
      <c r="J7" s="84">
        <v>0</v>
      </c>
      <c r="K7" s="84">
        <v>0</v>
      </c>
      <c r="L7" s="84">
        <v>0</v>
      </c>
      <c r="M7" s="84">
        <v>0</v>
      </c>
      <c r="N7" s="84">
        <v>0</v>
      </c>
      <c r="O7" s="84">
        <v>0</v>
      </c>
      <c r="P7" s="84">
        <v>0</v>
      </c>
      <c r="Q7" s="84">
        <v>0</v>
      </c>
      <c r="R7" s="84">
        <v>0.717926</v>
      </c>
    </row>
    <row r="8" ht="22.9" customHeight="1" spans="1:18">
      <c r="A8" s="85"/>
      <c r="B8" s="85"/>
      <c r="C8" s="85"/>
      <c r="D8" s="92" t="s">
        <v>159</v>
      </c>
      <c r="E8" s="92" t="s">
        <v>160</v>
      </c>
      <c r="F8" s="84">
        <v>13.591326</v>
      </c>
      <c r="G8" s="84"/>
      <c r="H8" s="84">
        <v>12.8734</v>
      </c>
      <c r="I8" s="84"/>
      <c r="J8" s="84"/>
      <c r="K8" s="84"/>
      <c r="L8" s="84"/>
      <c r="M8" s="84"/>
      <c r="N8" s="84"/>
      <c r="O8" s="84"/>
      <c r="P8" s="84"/>
      <c r="Q8" s="84"/>
      <c r="R8" s="84">
        <v>0.717926</v>
      </c>
    </row>
    <row r="9" ht="22.9" customHeight="1" spans="1:18">
      <c r="A9" s="85" t="s">
        <v>173</v>
      </c>
      <c r="B9" s="85"/>
      <c r="C9" s="85"/>
      <c r="D9" s="85" t="s">
        <v>173</v>
      </c>
      <c r="E9" s="85" t="s">
        <v>174</v>
      </c>
      <c r="F9" s="96">
        <v>0.717926</v>
      </c>
      <c r="G9" s="96"/>
      <c r="H9" s="96"/>
      <c r="I9" s="96"/>
      <c r="J9" s="96"/>
      <c r="K9" s="96"/>
      <c r="L9" s="96"/>
      <c r="M9" s="96"/>
      <c r="N9" s="96"/>
      <c r="O9" s="96"/>
      <c r="P9" s="96"/>
      <c r="Q9" s="96"/>
      <c r="R9" s="96">
        <v>0.717926</v>
      </c>
    </row>
    <row r="10" ht="22.9" customHeight="1" spans="1:18">
      <c r="A10" s="85" t="s">
        <v>173</v>
      </c>
      <c r="B10" s="85" t="s">
        <v>175</v>
      </c>
      <c r="C10" s="85"/>
      <c r="D10" s="85" t="s">
        <v>176</v>
      </c>
      <c r="E10" s="85" t="s">
        <v>177</v>
      </c>
      <c r="F10" s="96">
        <v>0.717926</v>
      </c>
      <c r="G10" s="96"/>
      <c r="H10" s="96"/>
      <c r="I10" s="96"/>
      <c r="J10" s="96"/>
      <c r="K10" s="96"/>
      <c r="L10" s="96"/>
      <c r="M10" s="96"/>
      <c r="N10" s="96"/>
      <c r="O10" s="96"/>
      <c r="P10" s="96"/>
      <c r="Q10" s="96"/>
      <c r="R10" s="96">
        <v>0.717926</v>
      </c>
    </row>
    <row r="11" ht="22.9" customHeight="1" spans="1:18">
      <c r="A11" s="97" t="s">
        <v>173</v>
      </c>
      <c r="B11" s="97" t="s">
        <v>175</v>
      </c>
      <c r="C11" s="97" t="s">
        <v>178</v>
      </c>
      <c r="D11" s="91" t="s">
        <v>179</v>
      </c>
      <c r="E11" s="86" t="s">
        <v>180</v>
      </c>
      <c r="F11" s="87">
        <v>0.717926</v>
      </c>
      <c r="G11" s="93"/>
      <c r="H11" s="93"/>
      <c r="I11" s="93"/>
      <c r="J11" s="93"/>
      <c r="K11" s="93"/>
      <c r="L11" s="93"/>
      <c r="M11" s="93"/>
      <c r="N11" s="93"/>
      <c r="O11" s="93"/>
      <c r="P11" s="93"/>
      <c r="Q11" s="93"/>
      <c r="R11" s="93">
        <v>0.717926</v>
      </c>
    </row>
    <row r="12" ht="22.9" customHeight="1" spans="1:18">
      <c r="A12" s="85" t="s">
        <v>181</v>
      </c>
      <c r="B12" s="85"/>
      <c r="C12" s="85"/>
      <c r="D12" s="85" t="s">
        <v>181</v>
      </c>
      <c r="E12" s="85" t="s">
        <v>182</v>
      </c>
      <c r="F12" s="96">
        <v>12.8734</v>
      </c>
      <c r="G12" s="96"/>
      <c r="H12" s="96">
        <v>12.8734</v>
      </c>
      <c r="I12" s="96"/>
      <c r="J12" s="96"/>
      <c r="K12" s="96"/>
      <c r="L12" s="96"/>
      <c r="M12" s="96"/>
      <c r="N12" s="96"/>
      <c r="O12" s="96"/>
      <c r="P12" s="96"/>
      <c r="Q12" s="96"/>
      <c r="R12" s="96"/>
    </row>
    <row r="13" ht="22.9" customHeight="1" spans="1:18">
      <c r="A13" s="85" t="s">
        <v>181</v>
      </c>
      <c r="B13" s="85" t="s">
        <v>183</v>
      </c>
      <c r="C13" s="85"/>
      <c r="D13" s="85" t="s">
        <v>184</v>
      </c>
      <c r="E13" s="85" t="s">
        <v>185</v>
      </c>
      <c r="F13" s="96">
        <v>12.8734</v>
      </c>
      <c r="G13" s="96"/>
      <c r="H13" s="96">
        <v>12.8734</v>
      </c>
      <c r="I13" s="96"/>
      <c r="J13" s="96"/>
      <c r="K13" s="96"/>
      <c r="L13" s="96"/>
      <c r="M13" s="96"/>
      <c r="N13" s="96"/>
      <c r="O13" s="96"/>
      <c r="P13" s="96"/>
      <c r="Q13" s="96"/>
      <c r="R13" s="96"/>
    </row>
    <row r="14" ht="22.9" customHeight="1" spans="1:18">
      <c r="A14" s="97" t="s">
        <v>181</v>
      </c>
      <c r="B14" s="97" t="s">
        <v>183</v>
      </c>
      <c r="C14" s="97" t="s">
        <v>178</v>
      </c>
      <c r="D14" s="91" t="s">
        <v>186</v>
      </c>
      <c r="E14" s="86" t="s">
        <v>187</v>
      </c>
      <c r="F14" s="87">
        <v>12.8734</v>
      </c>
      <c r="G14" s="93"/>
      <c r="H14" s="93">
        <v>12.8734</v>
      </c>
      <c r="I14" s="93"/>
      <c r="J14" s="93"/>
      <c r="K14" s="93"/>
      <c r="L14" s="93"/>
      <c r="M14" s="93"/>
      <c r="N14" s="93"/>
      <c r="O14" s="93"/>
      <c r="P14" s="93"/>
      <c r="Q14" s="93"/>
      <c r="R14" s="93"/>
    </row>
    <row r="15" ht="16.35" customHeight="1" spans="1:6">
      <c r="A15" s="94"/>
      <c r="B15" s="94"/>
      <c r="C15" s="94"/>
      <c r="D15" s="94"/>
      <c r="E15" s="94"/>
      <c r="F15" s="94"/>
    </row>
    <row r="16" ht="16.35" customHeight="1" spans="1:6">
      <c r="A16" s="94"/>
      <c r="B16" s="94"/>
      <c r="C16" s="94"/>
      <c r="D16" s="94"/>
      <c r="E16" s="94"/>
      <c r="F16" s="94"/>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N8" sqref="N8"/>
    </sheetView>
  </sheetViews>
  <sheetFormatPr defaultColWidth="10" defaultRowHeight="14.1"/>
  <cols>
    <col min="1" max="3" width="4.625" customWidth="1"/>
    <col min="4" max="4" width="9.625" customWidth="1"/>
    <col min="5" max="5" width="17.375" customWidth="1"/>
    <col min="6" max="6" width="5.75" customWidth="1"/>
    <col min="7" max="7" width="5" customWidth="1"/>
    <col min="8" max="8" width="5.375" customWidth="1"/>
    <col min="9" max="9" width="4.375" customWidth="1"/>
    <col min="10" max="11" width="5.375" customWidth="1"/>
    <col min="12" max="15" width="5" customWidth="1"/>
    <col min="16" max="16" width="7.125" customWidth="1"/>
    <col min="17" max="17" width="4.5" customWidth="1"/>
    <col min="18" max="18" width="8.25" customWidth="1"/>
    <col min="19" max="20" width="7.125" customWidth="1"/>
    <col min="21" max="21" width="9.75" customWidth="1"/>
  </cols>
  <sheetData>
    <row r="1" ht="16.35" customHeight="1" spans="1:20">
      <c r="A1" s="71"/>
      <c r="S1" s="88" t="s">
        <v>366</v>
      </c>
      <c r="T1" s="88"/>
    </row>
    <row r="2" ht="36.2" customHeight="1" spans="1:20">
      <c r="A2" s="89" t="s">
        <v>19</v>
      </c>
      <c r="B2" s="89"/>
      <c r="C2" s="89"/>
      <c r="D2" s="89"/>
      <c r="E2" s="89"/>
      <c r="F2" s="89"/>
      <c r="G2" s="89"/>
      <c r="H2" s="89"/>
      <c r="I2" s="89"/>
      <c r="J2" s="89"/>
      <c r="K2" s="89"/>
      <c r="L2" s="89"/>
      <c r="M2" s="89"/>
      <c r="N2" s="89"/>
      <c r="O2" s="89"/>
      <c r="P2" s="89"/>
      <c r="Q2" s="89"/>
      <c r="R2" s="89"/>
      <c r="S2" s="89"/>
      <c r="T2" s="89"/>
    </row>
    <row r="3" ht="24.2" customHeight="1" spans="1:20">
      <c r="A3" s="82" t="s">
        <v>33</v>
      </c>
      <c r="B3" s="82"/>
      <c r="C3" s="82"/>
      <c r="D3" s="82"/>
      <c r="E3" s="82"/>
      <c r="F3" s="82"/>
      <c r="G3" s="82"/>
      <c r="H3" s="82"/>
      <c r="I3" s="82"/>
      <c r="J3" s="82"/>
      <c r="K3" s="82"/>
      <c r="L3" s="82"/>
      <c r="M3" s="82"/>
      <c r="N3" s="82"/>
      <c r="O3" s="82"/>
      <c r="P3" s="82"/>
      <c r="Q3" s="82"/>
      <c r="R3" s="82"/>
      <c r="S3" s="80" t="s">
        <v>34</v>
      </c>
      <c r="T3" s="80"/>
    </row>
    <row r="4" ht="28.5" customHeight="1" spans="1:20">
      <c r="A4" s="57" t="s">
        <v>162</v>
      </c>
      <c r="B4" s="57"/>
      <c r="C4" s="57"/>
      <c r="D4" s="57" t="s">
        <v>215</v>
      </c>
      <c r="E4" s="57" t="s">
        <v>216</v>
      </c>
      <c r="F4" s="57" t="s">
        <v>352</v>
      </c>
      <c r="G4" s="57" t="s">
        <v>219</v>
      </c>
      <c r="H4" s="57"/>
      <c r="I4" s="57"/>
      <c r="J4" s="57"/>
      <c r="K4" s="57"/>
      <c r="L4" s="57"/>
      <c r="M4" s="57"/>
      <c r="N4" s="57"/>
      <c r="O4" s="57"/>
      <c r="P4" s="57"/>
      <c r="Q4" s="57"/>
      <c r="R4" s="57" t="s">
        <v>222</v>
      </c>
      <c r="S4" s="57"/>
      <c r="T4" s="57"/>
    </row>
    <row r="5" ht="36.2" customHeight="1" spans="1:20">
      <c r="A5" s="57" t="s">
        <v>170</v>
      </c>
      <c r="B5" s="57" t="s">
        <v>171</v>
      </c>
      <c r="C5" s="57" t="s">
        <v>172</v>
      </c>
      <c r="D5" s="57"/>
      <c r="E5" s="57"/>
      <c r="F5" s="57"/>
      <c r="G5" s="57" t="s">
        <v>139</v>
      </c>
      <c r="H5" s="57" t="s">
        <v>367</v>
      </c>
      <c r="I5" s="57" t="s">
        <v>336</v>
      </c>
      <c r="J5" s="57" t="s">
        <v>368</v>
      </c>
      <c r="K5" s="57" t="s">
        <v>369</v>
      </c>
      <c r="L5" s="57" t="s">
        <v>370</v>
      </c>
      <c r="M5" s="57" t="s">
        <v>371</v>
      </c>
      <c r="N5" s="57" t="s">
        <v>372</v>
      </c>
      <c r="O5" s="57" t="s">
        <v>373</v>
      </c>
      <c r="P5" s="57" t="s">
        <v>374</v>
      </c>
      <c r="Q5" s="57" t="s">
        <v>328</v>
      </c>
      <c r="R5" s="57" t="s">
        <v>139</v>
      </c>
      <c r="S5" s="57" t="s">
        <v>324</v>
      </c>
      <c r="T5" s="57" t="s">
        <v>344</v>
      </c>
    </row>
    <row r="6" ht="22.9" customHeight="1" spans="1:20">
      <c r="A6" s="85"/>
      <c r="B6" s="85"/>
      <c r="C6" s="85"/>
      <c r="D6" s="85"/>
      <c r="E6" s="85" t="s">
        <v>139</v>
      </c>
      <c r="F6" s="96">
        <v>28.8</v>
      </c>
      <c r="G6" s="96"/>
      <c r="H6" s="96"/>
      <c r="I6" s="96"/>
      <c r="J6" s="96"/>
      <c r="K6" s="96"/>
      <c r="L6" s="96"/>
      <c r="M6" s="96"/>
      <c r="N6" s="96"/>
      <c r="O6" s="96"/>
      <c r="P6" s="96"/>
      <c r="Q6" s="96"/>
      <c r="R6" s="96">
        <v>28.8</v>
      </c>
      <c r="S6" s="96">
        <v>28.8</v>
      </c>
      <c r="T6" s="96"/>
    </row>
    <row r="7" ht="22.9" customHeight="1" spans="1:20">
      <c r="A7" s="85"/>
      <c r="B7" s="85"/>
      <c r="C7" s="85"/>
      <c r="D7" s="83" t="s">
        <v>157</v>
      </c>
      <c r="E7" s="83" t="s">
        <v>158</v>
      </c>
      <c r="F7" s="96">
        <v>28.8</v>
      </c>
      <c r="G7" s="96">
        <v>0</v>
      </c>
      <c r="H7" s="96">
        <v>0</v>
      </c>
      <c r="I7" s="96">
        <v>0</v>
      </c>
      <c r="J7" s="96">
        <v>0</v>
      </c>
      <c r="K7" s="96">
        <v>0</v>
      </c>
      <c r="L7" s="96">
        <v>0</v>
      </c>
      <c r="M7" s="96">
        <v>0</v>
      </c>
      <c r="N7" s="96">
        <v>0</v>
      </c>
      <c r="O7" s="96">
        <v>0</v>
      </c>
      <c r="P7" s="96">
        <v>0</v>
      </c>
      <c r="Q7" s="96">
        <v>0</v>
      </c>
      <c r="R7" s="96">
        <v>28.8</v>
      </c>
      <c r="S7" s="96">
        <v>28.8</v>
      </c>
      <c r="T7" s="96">
        <v>0</v>
      </c>
    </row>
    <row r="8" ht="22.9" customHeight="1" spans="1:20">
      <c r="A8" s="85"/>
      <c r="B8" s="85"/>
      <c r="C8" s="85"/>
      <c r="D8" s="92" t="s">
        <v>159</v>
      </c>
      <c r="E8" s="92" t="s">
        <v>160</v>
      </c>
      <c r="F8" s="96">
        <v>28.8</v>
      </c>
      <c r="G8" s="96"/>
      <c r="H8" s="96"/>
      <c r="I8" s="96"/>
      <c r="J8" s="96"/>
      <c r="K8" s="96"/>
      <c r="L8" s="96"/>
      <c r="M8" s="96"/>
      <c r="N8" s="96"/>
      <c r="O8" s="96"/>
      <c r="P8" s="96"/>
      <c r="Q8" s="96"/>
      <c r="R8" s="96">
        <v>28.8</v>
      </c>
      <c r="S8" s="96">
        <v>28.8</v>
      </c>
      <c r="T8" s="96"/>
    </row>
    <row r="9" ht="22.9" customHeight="1" spans="1:20">
      <c r="A9" s="90" t="s">
        <v>173</v>
      </c>
      <c r="B9" s="90"/>
      <c r="C9" s="90"/>
      <c r="D9" s="83" t="s">
        <v>173</v>
      </c>
      <c r="E9" s="83" t="s">
        <v>174</v>
      </c>
      <c r="F9" s="96">
        <v>28.8</v>
      </c>
      <c r="G9" s="96"/>
      <c r="H9" s="96"/>
      <c r="I9" s="96"/>
      <c r="J9" s="96"/>
      <c r="K9" s="96"/>
      <c r="L9" s="96"/>
      <c r="M9" s="96"/>
      <c r="N9" s="96"/>
      <c r="O9" s="96"/>
      <c r="P9" s="96"/>
      <c r="Q9" s="96"/>
      <c r="R9" s="96">
        <v>28.8</v>
      </c>
      <c r="S9" s="96">
        <v>28.8</v>
      </c>
      <c r="T9" s="96"/>
    </row>
    <row r="10" ht="22.9" customHeight="1" spans="1:20">
      <c r="A10" s="90" t="s">
        <v>173</v>
      </c>
      <c r="B10" s="90" t="s">
        <v>175</v>
      </c>
      <c r="C10" s="90"/>
      <c r="D10" s="83" t="s">
        <v>176</v>
      </c>
      <c r="E10" s="83" t="s">
        <v>177</v>
      </c>
      <c r="F10" s="96">
        <v>28.8</v>
      </c>
      <c r="G10" s="96"/>
      <c r="H10" s="96"/>
      <c r="I10" s="96"/>
      <c r="J10" s="96"/>
      <c r="K10" s="96"/>
      <c r="L10" s="96"/>
      <c r="M10" s="96"/>
      <c r="N10" s="96"/>
      <c r="O10" s="96"/>
      <c r="P10" s="96"/>
      <c r="Q10" s="96"/>
      <c r="R10" s="96">
        <v>28.8</v>
      </c>
      <c r="S10" s="96">
        <v>28.8</v>
      </c>
      <c r="T10" s="96"/>
    </row>
    <row r="11" ht="22.9" customHeight="1" spans="1:20">
      <c r="A11" s="97" t="s">
        <v>173</v>
      </c>
      <c r="B11" s="97" t="s">
        <v>175</v>
      </c>
      <c r="C11" s="97" t="s">
        <v>178</v>
      </c>
      <c r="D11" s="91" t="s">
        <v>179</v>
      </c>
      <c r="E11" s="86" t="s">
        <v>180</v>
      </c>
      <c r="F11" s="87">
        <v>28.8</v>
      </c>
      <c r="G11" s="93"/>
      <c r="H11" s="93"/>
      <c r="I11" s="93"/>
      <c r="J11" s="93"/>
      <c r="K11" s="93"/>
      <c r="L11" s="93"/>
      <c r="M11" s="93"/>
      <c r="N11" s="93"/>
      <c r="O11" s="93"/>
      <c r="P11" s="93"/>
      <c r="Q11" s="93"/>
      <c r="R11" s="93">
        <v>28.8</v>
      </c>
      <c r="S11" s="87">
        <v>28.8</v>
      </c>
      <c r="T11" s="93"/>
    </row>
    <row r="12" ht="16.35" customHeight="1" spans="1:17">
      <c r="A12" s="94"/>
      <c r="B12" s="94"/>
      <c r="C12" s="94"/>
      <c r="D12" s="94"/>
      <c r="E12" s="94"/>
      <c r="F12" s="94"/>
      <c r="G12" s="71"/>
      <c r="H12" s="71"/>
      <c r="I12" s="71"/>
      <c r="J12" s="71"/>
      <c r="K12" s="71"/>
      <c r="L12" s="71"/>
      <c r="M12" s="71"/>
      <c r="N12" s="71"/>
      <c r="O12" s="71"/>
      <c r="P12" s="71"/>
      <c r="Q12" s="71"/>
    </row>
    <row r="13" ht="16.35" customHeight="1" spans="1:6">
      <c r="A13" s="94"/>
      <c r="B13" s="94"/>
      <c r="C13" s="94"/>
      <c r="D13" s="94"/>
      <c r="E13" s="94"/>
      <c r="F13" s="94"/>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N8" sqref="N8"/>
    </sheetView>
  </sheetViews>
  <sheetFormatPr defaultColWidth="10" defaultRowHeight="14.1"/>
  <cols>
    <col min="1" max="1" width="2.625" customWidth="1"/>
    <col min="2" max="2" width="2.25" customWidth="1"/>
    <col min="3" max="3" width="3" customWidth="1"/>
    <col min="4" max="4" width="6.5" customWidth="1"/>
    <col min="5" max="5" width="10" customWidth="1"/>
    <col min="6" max="6" width="4.75" customWidth="1"/>
    <col min="7" max="7" width="4.875" customWidth="1"/>
    <col min="8" max="8" width="5.75" customWidth="1"/>
    <col min="9" max="9" width="3.5" customWidth="1"/>
    <col min="10" max="10" width="3.375" customWidth="1"/>
    <col min="11" max="11" width="3.25" customWidth="1"/>
    <col min="12" max="12" width="4.75" customWidth="1"/>
    <col min="13" max="13" width="4.125" customWidth="1"/>
    <col min="14" max="14" width="3.75" customWidth="1"/>
    <col min="15" max="15" width="3.875" customWidth="1"/>
    <col min="16" max="16" width="4.375" customWidth="1"/>
    <col min="17" max="17" width="3.75" customWidth="1"/>
    <col min="18" max="18" width="4.625" customWidth="1"/>
    <col min="19" max="19" width="3.25" customWidth="1"/>
    <col min="20" max="21" width="4.125" customWidth="1"/>
    <col min="22" max="23" width="3.75" customWidth="1"/>
    <col min="24" max="24" width="3.125" customWidth="1"/>
    <col min="25" max="25" width="3.625" customWidth="1"/>
    <col min="26" max="26" width="4.25" customWidth="1"/>
    <col min="27" max="27" width="3.625" customWidth="1"/>
    <col min="28" max="28" width="4.75" customWidth="1"/>
    <col min="29" max="29" width="3.5" customWidth="1"/>
    <col min="30" max="30" width="4.5" customWidth="1"/>
    <col min="31" max="31" width="5.5" customWidth="1"/>
    <col min="32" max="32" width="5.375" customWidth="1"/>
    <col min="33" max="33" width="4.5" customWidth="1"/>
    <col min="34" max="34" width="9.75" customWidth="1"/>
  </cols>
  <sheetData>
    <row r="1" ht="13.9" customHeight="1" spans="1:33">
      <c r="A1" s="71"/>
      <c r="F1" s="71"/>
      <c r="AF1" s="88" t="s">
        <v>375</v>
      </c>
      <c r="AG1" s="88"/>
    </row>
    <row r="2" ht="43.9" customHeight="1" spans="1:33">
      <c r="A2" s="89" t="s">
        <v>20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row>
    <row r="3" ht="24.2" customHeight="1" spans="1:33">
      <c r="A3" s="82" t="s">
        <v>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0" t="s">
        <v>34</v>
      </c>
      <c r="AG3" s="80"/>
    </row>
    <row r="4" ht="24.95" customHeight="1" spans="1:33">
      <c r="A4" s="57" t="s">
        <v>162</v>
      </c>
      <c r="B4" s="57"/>
      <c r="C4" s="57"/>
      <c r="D4" s="57" t="s">
        <v>215</v>
      </c>
      <c r="E4" s="57" t="s">
        <v>216</v>
      </c>
      <c r="F4" s="57" t="s">
        <v>376</v>
      </c>
      <c r="G4" s="57" t="s">
        <v>330</v>
      </c>
      <c r="H4" s="57" t="s">
        <v>326</v>
      </c>
      <c r="I4" s="57" t="s">
        <v>377</v>
      </c>
      <c r="J4" s="57" t="s">
        <v>378</v>
      </c>
      <c r="K4" s="57" t="s">
        <v>379</v>
      </c>
      <c r="L4" s="57" t="s">
        <v>380</v>
      </c>
      <c r="M4" s="57" t="s">
        <v>381</v>
      </c>
      <c r="N4" s="57" t="s">
        <v>382</v>
      </c>
      <c r="O4" s="57" t="s">
        <v>383</v>
      </c>
      <c r="P4" s="57" t="s">
        <v>338</v>
      </c>
      <c r="Q4" s="57" t="s">
        <v>372</v>
      </c>
      <c r="R4" s="57" t="s">
        <v>374</v>
      </c>
      <c r="S4" s="57" t="s">
        <v>384</v>
      </c>
      <c r="T4" s="57" t="s">
        <v>336</v>
      </c>
      <c r="U4" s="57" t="s">
        <v>368</v>
      </c>
      <c r="V4" s="57" t="s">
        <v>371</v>
      </c>
      <c r="W4" s="57" t="s">
        <v>385</v>
      </c>
      <c r="X4" s="57" t="s">
        <v>386</v>
      </c>
      <c r="Y4" s="57" t="s">
        <v>387</v>
      </c>
      <c r="Z4" s="57" t="s">
        <v>388</v>
      </c>
      <c r="AA4" s="57" t="s">
        <v>370</v>
      </c>
      <c r="AB4" s="57" t="s">
        <v>334</v>
      </c>
      <c r="AC4" s="57" t="s">
        <v>389</v>
      </c>
      <c r="AD4" s="57" t="s">
        <v>373</v>
      </c>
      <c r="AE4" s="57" t="s">
        <v>332</v>
      </c>
      <c r="AF4" s="57" t="s">
        <v>390</v>
      </c>
      <c r="AG4" s="57" t="s">
        <v>328</v>
      </c>
    </row>
    <row r="5" ht="21.6" customHeight="1" spans="1:33">
      <c r="A5" s="57" t="s">
        <v>170</v>
      </c>
      <c r="B5" s="57" t="s">
        <v>171</v>
      </c>
      <c r="C5" s="57" t="s">
        <v>172</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ht="22.9" customHeight="1" spans="1:33">
      <c r="A6" s="90"/>
      <c r="B6" s="100"/>
      <c r="C6" s="100"/>
      <c r="D6" s="86"/>
      <c r="E6" s="86" t="s">
        <v>139</v>
      </c>
      <c r="F6" s="96">
        <v>28.8</v>
      </c>
      <c r="G6" s="96">
        <v>3</v>
      </c>
      <c r="H6" s="96">
        <v>2.75</v>
      </c>
      <c r="I6" s="96"/>
      <c r="J6" s="96"/>
      <c r="K6" s="96"/>
      <c r="L6" s="96"/>
      <c r="M6" s="96"/>
      <c r="N6" s="96"/>
      <c r="O6" s="96"/>
      <c r="P6" s="96">
        <v>5</v>
      </c>
      <c r="Q6" s="96"/>
      <c r="R6" s="96">
        <v>1.5</v>
      </c>
      <c r="S6" s="96"/>
      <c r="T6" s="96">
        <v>0.5</v>
      </c>
      <c r="U6" s="96"/>
      <c r="V6" s="96"/>
      <c r="W6" s="96"/>
      <c r="X6" s="96"/>
      <c r="Y6" s="96"/>
      <c r="Z6" s="96"/>
      <c r="AA6" s="96"/>
      <c r="AB6" s="96">
        <v>3.36</v>
      </c>
      <c r="AC6" s="96"/>
      <c r="AD6" s="96"/>
      <c r="AE6" s="96">
        <v>11.69</v>
      </c>
      <c r="AF6" s="96"/>
      <c r="AG6" s="96">
        <v>1</v>
      </c>
    </row>
    <row r="7" ht="22.9" customHeight="1" spans="1:33">
      <c r="A7" s="85"/>
      <c r="B7" s="85"/>
      <c r="C7" s="85"/>
      <c r="D7" s="83" t="s">
        <v>157</v>
      </c>
      <c r="E7" s="83" t="s">
        <v>158</v>
      </c>
      <c r="F7" s="96">
        <v>28.8</v>
      </c>
      <c r="G7" s="96">
        <v>3</v>
      </c>
      <c r="H7" s="96">
        <v>2.75</v>
      </c>
      <c r="I7" s="96">
        <v>0</v>
      </c>
      <c r="J7" s="96">
        <v>0</v>
      </c>
      <c r="K7" s="96">
        <v>0</v>
      </c>
      <c r="L7" s="96">
        <v>0</v>
      </c>
      <c r="M7" s="96">
        <v>0</v>
      </c>
      <c r="N7" s="96">
        <v>0</v>
      </c>
      <c r="O7" s="96">
        <v>0</v>
      </c>
      <c r="P7" s="96">
        <v>5</v>
      </c>
      <c r="Q7" s="96">
        <v>0</v>
      </c>
      <c r="R7" s="96">
        <v>1.5</v>
      </c>
      <c r="S7" s="96">
        <v>0</v>
      </c>
      <c r="T7" s="96">
        <v>0.5</v>
      </c>
      <c r="U7" s="96">
        <v>0</v>
      </c>
      <c r="V7" s="96">
        <v>0</v>
      </c>
      <c r="W7" s="96">
        <v>0</v>
      </c>
      <c r="X7" s="96">
        <v>0</v>
      </c>
      <c r="Y7" s="96">
        <v>0</v>
      </c>
      <c r="Z7" s="96">
        <v>0</v>
      </c>
      <c r="AA7" s="96">
        <v>0</v>
      </c>
      <c r="AB7" s="96">
        <v>3.36</v>
      </c>
      <c r="AC7" s="96">
        <v>0</v>
      </c>
      <c r="AD7" s="96">
        <v>0</v>
      </c>
      <c r="AE7" s="96">
        <v>11.69</v>
      </c>
      <c r="AF7" s="96">
        <v>0</v>
      </c>
      <c r="AG7" s="96">
        <v>1</v>
      </c>
    </row>
    <row r="8" ht="22.9" customHeight="1" spans="1:33">
      <c r="A8" s="85"/>
      <c r="B8" s="85"/>
      <c r="C8" s="85"/>
      <c r="D8" s="92" t="s">
        <v>159</v>
      </c>
      <c r="E8" s="92" t="s">
        <v>160</v>
      </c>
      <c r="F8" s="96">
        <v>28.8</v>
      </c>
      <c r="G8" s="96">
        <v>3</v>
      </c>
      <c r="H8" s="96">
        <v>2.75</v>
      </c>
      <c r="I8" s="96"/>
      <c r="J8" s="96"/>
      <c r="K8" s="96"/>
      <c r="L8" s="96"/>
      <c r="M8" s="96"/>
      <c r="N8" s="96"/>
      <c r="O8" s="96"/>
      <c r="P8" s="96">
        <v>5</v>
      </c>
      <c r="Q8" s="96"/>
      <c r="R8" s="96">
        <v>1.5</v>
      </c>
      <c r="S8" s="96"/>
      <c r="T8" s="96">
        <v>0.5</v>
      </c>
      <c r="U8" s="96"/>
      <c r="V8" s="96"/>
      <c r="W8" s="96"/>
      <c r="X8" s="96"/>
      <c r="Y8" s="96"/>
      <c r="Z8" s="96"/>
      <c r="AA8" s="96"/>
      <c r="AB8" s="96">
        <v>3.36</v>
      </c>
      <c r="AC8" s="96"/>
      <c r="AD8" s="96"/>
      <c r="AE8" s="96">
        <v>11.69</v>
      </c>
      <c r="AF8" s="96"/>
      <c r="AG8" s="96">
        <v>1</v>
      </c>
    </row>
    <row r="9" ht="22.9" customHeight="1" spans="1:33">
      <c r="A9" s="90" t="s">
        <v>173</v>
      </c>
      <c r="B9" s="90"/>
      <c r="C9" s="90"/>
      <c r="D9" s="83" t="s">
        <v>173</v>
      </c>
      <c r="E9" s="83" t="s">
        <v>174</v>
      </c>
      <c r="F9" s="96">
        <v>28.8</v>
      </c>
      <c r="G9" s="96">
        <v>3</v>
      </c>
      <c r="H9" s="96">
        <v>2.75</v>
      </c>
      <c r="I9" s="96"/>
      <c r="J9" s="96"/>
      <c r="K9" s="96"/>
      <c r="L9" s="96"/>
      <c r="M9" s="96"/>
      <c r="N9" s="96"/>
      <c r="O9" s="96"/>
      <c r="P9" s="96">
        <v>5</v>
      </c>
      <c r="Q9" s="96"/>
      <c r="R9" s="96">
        <v>1.5</v>
      </c>
      <c r="S9" s="96"/>
      <c r="T9" s="96">
        <v>0.5</v>
      </c>
      <c r="U9" s="96"/>
      <c r="V9" s="96"/>
      <c r="W9" s="96"/>
      <c r="X9" s="96"/>
      <c r="Y9" s="96"/>
      <c r="Z9" s="96"/>
      <c r="AA9" s="96"/>
      <c r="AB9" s="96">
        <v>3.36</v>
      </c>
      <c r="AC9" s="96"/>
      <c r="AD9" s="96"/>
      <c r="AE9" s="96">
        <v>11.69</v>
      </c>
      <c r="AF9" s="96"/>
      <c r="AG9" s="96">
        <v>1</v>
      </c>
    </row>
    <row r="10" ht="22.9" customHeight="1" spans="1:33">
      <c r="A10" s="90" t="s">
        <v>173</v>
      </c>
      <c r="B10" s="90" t="s">
        <v>175</v>
      </c>
      <c r="C10" s="90"/>
      <c r="D10" s="83" t="s">
        <v>176</v>
      </c>
      <c r="E10" s="83" t="s">
        <v>177</v>
      </c>
      <c r="F10" s="96">
        <v>28.8</v>
      </c>
      <c r="G10" s="96">
        <v>3</v>
      </c>
      <c r="H10" s="96">
        <v>2.75</v>
      </c>
      <c r="I10" s="96"/>
      <c r="J10" s="96"/>
      <c r="K10" s="96"/>
      <c r="L10" s="96"/>
      <c r="M10" s="96"/>
      <c r="N10" s="96"/>
      <c r="O10" s="96"/>
      <c r="P10" s="96">
        <v>5</v>
      </c>
      <c r="Q10" s="96"/>
      <c r="R10" s="96">
        <v>1.5</v>
      </c>
      <c r="S10" s="96"/>
      <c r="T10" s="96">
        <v>0.5</v>
      </c>
      <c r="U10" s="96"/>
      <c r="V10" s="96"/>
      <c r="W10" s="96"/>
      <c r="X10" s="96"/>
      <c r="Y10" s="96"/>
      <c r="Z10" s="96"/>
      <c r="AA10" s="96"/>
      <c r="AB10" s="96">
        <v>3.36</v>
      </c>
      <c r="AC10" s="96"/>
      <c r="AD10" s="96"/>
      <c r="AE10" s="96">
        <v>11.69</v>
      </c>
      <c r="AF10" s="96"/>
      <c r="AG10" s="96">
        <v>1</v>
      </c>
    </row>
    <row r="11" ht="22.9" customHeight="1" spans="1:33">
      <c r="A11" s="97" t="s">
        <v>173</v>
      </c>
      <c r="B11" s="97" t="s">
        <v>175</v>
      </c>
      <c r="C11" s="97" t="s">
        <v>178</v>
      </c>
      <c r="D11" s="91" t="s">
        <v>179</v>
      </c>
      <c r="E11" s="86" t="s">
        <v>180</v>
      </c>
      <c r="F11" s="93">
        <v>28.8</v>
      </c>
      <c r="G11" s="93">
        <v>3</v>
      </c>
      <c r="H11" s="93">
        <v>2.75</v>
      </c>
      <c r="I11" s="93"/>
      <c r="J11" s="93"/>
      <c r="K11" s="93"/>
      <c r="L11" s="93"/>
      <c r="M11" s="93"/>
      <c r="N11" s="93"/>
      <c r="O11" s="93"/>
      <c r="P11" s="93">
        <v>5</v>
      </c>
      <c r="Q11" s="93"/>
      <c r="R11" s="93">
        <v>1.5</v>
      </c>
      <c r="S11" s="93"/>
      <c r="T11" s="93">
        <v>0.5</v>
      </c>
      <c r="U11" s="93"/>
      <c r="V11" s="93"/>
      <c r="W11" s="93"/>
      <c r="X11" s="93"/>
      <c r="Y11" s="93"/>
      <c r="Z11" s="93"/>
      <c r="AA11" s="93"/>
      <c r="AB11" s="93">
        <v>3.36</v>
      </c>
      <c r="AC11" s="93"/>
      <c r="AD11" s="93"/>
      <c r="AE11" s="93">
        <v>11.69</v>
      </c>
      <c r="AF11" s="93"/>
      <c r="AG11" s="93">
        <v>1</v>
      </c>
    </row>
    <row r="12" ht="16.35" customHeight="1" spans="1:13">
      <c r="A12" s="94"/>
      <c r="B12" s="94"/>
      <c r="C12" s="94"/>
      <c r="D12" s="94"/>
      <c r="E12" s="94"/>
      <c r="F12" s="94"/>
      <c r="G12" s="94"/>
      <c r="H12" s="71"/>
      <c r="I12" s="71"/>
      <c r="J12" s="71"/>
      <c r="K12" s="71"/>
      <c r="L12" s="71"/>
      <c r="M12" s="71"/>
    </row>
    <row r="13" ht="16.35" customHeight="1" spans="1:7">
      <c r="A13" s="94"/>
      <c r="B13" s="94"/>
      <c r="C13" s="94"/>
      <c r="D13" s="94"/>
      <c r="E13" s="94"/>
      <c r="F13" s="94"/>
      <c r="G13" s="94"/>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N8" sqref="N8"/>
    </sheetView>
  </sheetViews>
  <sheetFormatPr defaultColWidth="10" defaultRowHeight="14.1" outlineLevelCol="7"/>
  <cols>
    <col min="1" max="1" width="13.3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71"/>
      <c r="G1" s="88" t="s">
        <v>391</v>
      </c>
      <c r="H1" s="88"/>
    </row>
    <row r="2" ht="33.6" customHeight="1" spans="1:8">
      <c r="A2" s="89" t="s">
        <v>21</v>
      </c>
      <c r="B2" s="89"/>
      <c r="C2" s="89"/>
      <c r="D2" s="89"/>
      <c r="E2" s="89"/>
      <c r="F2" s="89"/>
      <c r="G2" s="89"/>
      <c r="H2" s="89"/>
    </row>
    <row r="3" ht="24.2" customHeight="1" spans="1:8">
      <c r="A3" s="82" t="s">
        <v>33</v>
      </c>
      <c r="B3" s="82"/>
      <c r="C3" s="82"/>
      <c r="D3" s="82"/>
      <c r="E3" s="82"/>
      <c r="F3" s="82"/>
      <c r="G3" s="82"/>
      <c r="H3" s="80" t="s">
        <v>34</v>
      </c>
    </row>
    <row r="4" ht="23.25" customHeight="1" spans="1:8">
      <c r="A4" s="57" t="s">
        <v>392</v>
      </c>
      <c r="B4" s="57" t="s">
        <v>393</v>
      </c>
      <c r="C4" s="57" t="s">
        <v>394</v>
      </c>
      <c r="D4" s="57" t="s">
        <v>395</v>
      </c>
      <c r="E4" s="57" t="s">
        <v>396</v>
      </c>
      <c r="F4" s="57"/>
      <c r="G4" s="57"/>
      <c r="H4" s="57" t="s">
        <v>397</v>
      </c>
    </row>
    <row r="5" ht="25.9" customHeight="1" spans="1:8">
      <c r="A5" s="57"/>
      <c r="B5" s="57"/>
      <c r="C5" s="57"/>
      <c r="D5" s="57"/>
      <c r="E5" s="57" t="s">
        <v>141</v>
      </c>
      <c r="F5" s="57" t="s">
        <v>398</v>
      </c>
      <c r="G5" s="57" t="s">
        <v>399</v>
      </c>
      <c r="H5" s="57"/>
    </row>
    <row r="6" ht="22.9" customHeight="1" spans="1:8">
      <c r="A6" s="85"/>
      <c r="B6" s="85" t="s">
        <v>139</v>
      </c>
      <c r="C6" s="84">
        <v>0</v>
      </c>
      <c r="D6" s="84"/>
      <c r="E6" s="84"/>
      <c r="F6" s="84"/>
      <c r="G6" s="84"/>
      <c r="H6" s="84"/>
    </row>
    <row r="7" ht="22.9" customHeight="1" spans="1:8">
      <c r="A7" s="83" t="s">
        <v>157</v>
      </c>
      <c r="B7" s="83" t="s">
        <v>158</v>
      </c>
      <c r="C7" s="84">
        <v>0</v>
      </c>
      <c r="D7" s="84">
        <v>0</v>
      </c>
      <c r="E7" s="84">
        <v>0</v>
      </c>
      <c r="F7" s="84">
        <v>0</v>
      </c>
      <c r="G7" s="84">
        <v>0</v>
      </c>
      <c r="H7" s="84">
        <v>0</v>
      </c>
    </row>
    <row r="8" ht="22.9" customHeight="1" spans="1:8">
      <c r="A8" s="91" t="s">
        <v>159</v>
      </c>
      <c r="B8" s="91" t="s">
        <v>160</v>
      </c>
      <c r="C8" s="93"/>
      <c r="D8" s="93"/>
      <c r="E8" s="87"/>
      <c r="F8" s="93"/>
      <c r="G8" s="93"/>
      <c r="H8" s="93"/>
    </row>
    <row r="9" ht="16.35" customHeight="1" spans="1:3">
      <c r="A9" s="94" t="s">
        <v>400</v>
      </c>
      <c r="B9" s="94"/>
      <c r="C9" s="94"/>
    </row>
    <row r="10" ht="16.35" customHeight="1" spans="1:3">
      <c r="A10" s="94"/>
      <c r="B10" s="94"/>
      <c r="C10" s="94"/>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N8" sqref="N8"/>
    </sheetView>
  </sheetViews>
  <sheetFormatPr defaultColWidth="10" defaultRowHeight="14.1"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71"/>
      <c r="G1" s="88" t="s">
        <v>401</v>
      </c>
      <c r="H1" s="88"/>
    </row>
    <row r="2" ht="38.85" customHeight="1" spans="1:8">
      <c r="A2" s="89" t="s">
        <v>22</v>
      </c>
      <c r="B2" s="89"/>
      <c r="C2" s="89"/>
      <c r="D2" s="89"/>
      <c r="E2" s="89"/>
      <c r="F2" s="89"/>
      <c r="G2" s="89"/>
      <c r="H2" s="89"/>
    </row>
    <row r="3" ht="24.2" customHeight="1" spans="1:8">
      <c r="A3" s="82" t="s">
        <v>33</v>
      </c>
      <c r="B3" s="82"/>
      <c r="C3" s="82"/>
      <c r="D3" s="82"/>
      <c r="E3" s="82"/>
      <c r="F3" s="82"/>
      <c r="G3" s="82"/>
      <c r="H3" s="80" t="s">
        <v>34</v>
      </c>
    </row>
    <row r="4" ht="23.25" customHeight="1" spans="1:8">
      <c r="A4" s="57" t="s">
        <v>163</v>
      </c>
      <c r="B4" s="57" t="s">
        <v>164</v>
      </c>
      <c r="C4" s="57" t="s">
        <v>139</v>
      </c>
      <c r="D4" s="57" t="s">
        <v>402</v>
      </c>
      <c r="E4" s="57"/>
      <c r="F4" s="57"/>
      <c r="G4" s="57"/>
      <c r="H4" s="57" t="s">
        <v>166</v>
      </c>
    </row>
    <row r="5" ht="19.9" customHeight="1" spans="1:8">
      <c r="A5" s="57"/>
      <c r="B5" s="57"/>
      <c r="C5" s="57"/>
      <c r="D5" s="57" t="s">
        <v>141</v>
      </c>
      <c r="E5" s="57" t="s">
        <v>256</v>
      </c>
      <c r="F5" s="57"/>
      <c r="G5" s="57" t="s">
        <v>257</v>
      </c>
      <c r="H5" s="57"/>
    </row>
    <row r="6" ht="27.6" customHeight="1" spans="1:8">
      <c r="A6" s="57"/>
      <c r="B6" s="57"/>
      <c r="C6" s="57"/>
      <c r="D6" s="57"/>
      <c r="E6" s="57" t="s">
        <v>234</v>
      </c>
      <c r="F6" s="57" t="s">
        <v>226</v>
      </c>
      <c r="G6" s="57"/>
      <c r="H6" s="57"/>
    </row>
    <row r="7" ht="22.9" customHeight="1" spans="1:8">
      <c r="A7" s="85"/>
      <c r="B7" s="90" t="s">
        <v>139</v>
      </c>
      <c r="C7" s="84">
        <v>0</v>
      </c>
      <c r="D7" s="84"/>
      <c r="E7" s="84"/>
      <c r="F7" s="84"/>
      <c r="G7" s="84"/>
      <c r="H7" s="84"/>
    </row>
    <row r="8" ht="22.9" customHeight="1" spans="1:8">
      <c r="A8" s="83"/>
      <c r="B8" s="83"/>
      <c r="C8" s="84">
        <v>0</v>
      </c>
      <c r="D8" s="84">
        <v>0</v>
      </c>
      <c r="E8" s="84">
        <v>0</v>
      </c>
      <c r="F8" s="84">
        <v>0</v>
      </c>
      <c r="G8" s="84">
        <v>0</v>
      </c>
      <c r="H8" s="84">
        <v>0</v>
      </c>
    </row>
    <row r="9" ht="22.9" customHeight="1" spans="1:8">
      <c r="A9" s="92"/>
      <c r="B9" s="92"/>
      <c r="C9" s="84"/>
      <c r="D9" s="84"/>
      <c r="E9" s="84"/>
      <c r="F9" s="84"/>
      <c r="G9" s="84"/>
      <c r="H9" s="84"/>
    </row>
    <row r="10" ht="22.9" customHeight="1" spans="1:8">
      <c r="A10" s="92"/>
      <c r="B10" s="92"/>
      <c r="C10" s="84"/>
      <c r="D10" s="84"/>
      <c r="E10" s="84"/>
      <c r="F10" s="84"/>
      <c r="G10" s="84"/>
      <c r="H10" s="84"/>
    </row>
    <row r="11" ht="22.9" customHeight="1" spans="1:8">
      <c r="A11" s="92"/>
      <c r="B11" s="92"/>
      <c r="C11" s="84"/>
      <c r="D11" s="84"/>
      <c r="E11" s="84"/>
      <c r="F11" s="84"/>
      <c r="G11" s="84"/>
      <c r="H11" s="84"/>
    </row>
    <row r="12" ht="22.9" customHeight="1" spans="1:8">
      <c r="A12" s="91"/>
      <c r="B12" s="91"/>
      <c r="C12" s="87"/>
      <c r="D12" s="87"/>
      <c r="E12" s="93"/>
      <c r="F12" s="93"/>
      <c r="G12" s="93"/>
      <c r="H12" s="93"/>
    </row>
    <row r="13" ht="16.35" customHeight="1" spans="1:4">
      <c r="A13" s="94" t="s">
        <v>403</v>
      </c>
      <c r="B13" s="94"/>
      <c r="C13" s="94"/>
      <c r="D13" s="94"/>
    </row>
    <row r="14" ht="16.35" customHeight="1" spans="1:4">
      <c r="A14" s="94"/>
      <c r="B14" s="94"/>
      <c r="C14" s="94"/>
      <c r="D14" s="94"/>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N8" sqref="N8"/>
    </sheetView>
  </sheetViews>
  <sheetFormatPr defaultColWidth="10" defaultRowHeight="14.1" outlineLevelCol="2"/>
  <cols>
    <col min="1" max="1" width="6.375" customWidth="1"/>
    <col min="2" max="2" width="9.875" customWidth="1"/>
    <col min="3" max="3" width="52.375" customWidth="1"/>
  </cols>
  <sheetData>
    <row r="1" ht="32.85" customHeight="1" spans="1:3">
      <c r="A1" s="71"/>
      <c r="B1" s="81" t="s">
        <v>4</v>
      </c>
      <c r="C1" s="81"/>
    </row>
    <row r="2" ht="6" customHeight="1" spans="2:3">
      <c r="B2" s="81"/>
      <c r="C2" s="81"/>
    </row>
    <row r="3" ht="31.15" customHeight="1" spans="2:3">
      <c r="B3" s="151" t="s">
        <v>5</v>
      </c>
      <c r="C3" s="151"/>
    </row>
    <row r="4" ht="32.65" customHeight="1" spans="2:3">
      <c r="B4" s="152">
        <v>1</v>
      </c>
      <c r="C4" s="153" t="s">
        <v>6</v>
      </c>
    </row>
    <row r="5" ht="32.65" customHeight="1" spans="2:3">
      <c r="B5" s="152">
        <v>2</v>
      </c>
      <c r="C5" s="153" t="s">
        <v>7</v>
      </c>
    </row>
    <row r="6" ht="32.65" customHeight="1" spans="2:3">
      <c r="B6" s="152">
        <v>3</v>
      </c>
      <c r="C6" s="153" t="s">
        <v>8</v>
      </c>
    </row>
    <row r="7" ht="32.65" customHeight="1" spans="2:3">
      <c r="B7" s="152">
        <v>4</v>
      </c>
      <c r="C7" s="153" t="s">
        <v>9</v>
      </c>
    </row>
    <row r="8" ht="32.65" customHeight="1" spans="2:3">
      <c r="B8" s="152">
        <v>5</v>
      </c>
      <c r="C8" s="153" t="s">
        <v>10</v>
      </c>
    </row>
    <row r="9" ht="32.65" customHeight="1" spans="2:3">
      <c r="B9" s="152">
        <v>6</v>
      </c>
      <c r="C9" s="153" t="s">
        <v>11</v>
      </c>
    </row>
    <row r="10" ht="32.65" customHeight="1" spans="2:3">
      <c r="B10" s="152">
        <v>7</v>
      </c>
      <c r="C10" s="153" t="s">
        <v>12</v>
      </c>
    </row>
    <row r="11" ht="32.65" customHeight="1" spans="2:3">
      <c r="B11" s="154">
        <v>8</v>
      </c>
      <c r="C11" s="155" t="s">
        <v>13</v>
      </c>
    </row>
    <row r="12" ht="32.65" customHeight="1" spans="2:3">
      <c r="B12" s="154">
        <v>9</v>
      </c>
      <c r="C12" s="155" t="s">
        <v>14</v>
      </c>
    </row>
    <row r="13" ht="32.65" customHeight="1" spans="2:3">
      <c r="B13" s="152">
        <v>10</v>
      </c>
      <c r="C13" s="153" t="s">
        <v>15</v>
      </c>
    </row>
    <row r="14" ht="32.65" customHeight="1" spans="2:3">
      <c r="B14" s="152">
        <v>11</v>
      </c>
      <c r="C14" s="153" t="s">
        <v>16</v>
      </c>
    </row>
    <row r="15" ht="32.65" customHeight="1" spans="2:3">
      <c r="B15" s="152">
        <v>12</v>
      </c>
      <c r="C15" s="153" t="s">
        <v>17</v>
      </c>
    </row>
    <row r="16" ht="32.65" customHeight="1" spans="2:3">
      <c r="B16" s="152">
        <v>13</v>
      </c>
      <c r="C16" s="153" t="s">
        <v>18</v>
      </c>
    </row>
    <row r="17" ht="32.65" customHeight="1" spans="2:3">
      <c r="B17" s="152">
        <v>14</v>
      </c>
      <c r="C17" s="153" t="s">
        <v>19</v>
      </c>
    </row>
    <row r="18" ht="32.65" customHeight="1" spans="2:3">
      <c r="B18" s="152">
        <v>15</v>
      </c>
      <c r="C18" s="153" t="s">
        <v>20</v>
      </c>
    </row>
    <row r="19" ht="32.65" customHeight="1" spans="2:3">
      <c r="B19" s="152">
        <v>16</v>
      </c>
      <c r="C19" s="153" t="s">
        <v>21</v>
      </c>
    </row>
    <row r="20" ht="32.65" customHeight="1" spans="2:3">
      <c r="B20" s="152">
        <v>17</v>
      </c>
      <c r="C20" s="153" t="s">
        <v>22</v>
      </c>
    </row>
    <row r="21" ht="32.65" customHeight="1" spans="2:3">
      <c r="B21" s="152">
        <v>18</v>
      </c>
      <c r="C21" s="153" t="s">
        <v>23</v>
      </c>
    </row>
    <row r="22" ht="32.65" customHeight="1" spans="2:3">
      <c r="B22" s="152">
        <v>19</v>
      </c>
      <c r="C22" s="153" t="s">
        <v>24</v>
      </c>
    </row>
    <row r="23" ht="32.65" customHeight="1" spans="2:3">
      <c r="B23" s="152">
        <v>20</v>
      </c>
      <c r="C23" s="153" t="s">
        <v>25</v>
      </c>
    </row>
    <row r="24" ht="32.65" customHeight="1" spans="2:3">
      <c r="B24" s="152">
        <v>21</v>
      </c>
      <c r="C24" s="153" t="s">
        <v>26</v>
      </c>
    </row>
    <row r="25" ht="32.65" customHeight="1" spans="2:3">
      <c r="B25" s="152">
        <v>22</v>
      </c>
      <c r="C25" s="155" t="s">
        <v>27</v>
      </c>
    </row>
    <row r="26" ht="32.65" customHeight="1" spans="2:3">
      <c r="B26" s="152">
        <v>23</v>
      </c>
      <c r="C26" s="155" t="s">
        <v>28</v>
      </c>
    </row>
    <row r="27" ht="32.85" customHeight="1" spans="2:3">
      <c r="B27" s="152">
        <v>24</v>
      </c>
      <c r="C27" s="155" t="s">
        <v>29</v>
      </c>
    </row>
    <row r="28" ht="32.85" customHeight="1" spans="2:3">
      <c r="B28" s="152">
        <v>25</v>
      </c>
      <c r="C28" s="155" t="s">
        <v>30</v>
      </c>
    </row>
    <row r="29" ht="32.85" customHeight="1" spans="2:3">
      <c r="B29" s="152">
        <v>26</v>
      </c>
      <c r="C29" s="155"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N8" sqref="N8"/>
    </sheetView>
  </sheetViews>
  <sheetFormatPr defaultColWidth="10" defaultRowHeight="14.1"/>
  <cols>
    <col min="1" max="3" width="4.625" customWidth="1"/>
    <col min="4" max="4" width="9.625" customWidth="1"/>
    <col min="5" max="5" width="16.375" customWidth="1"/>
    <col min="6" max="6" width="11.75" customWidth="1"/>
    <col min="7" max="20" width="7.125" customWidth="1"/>
    <col min="21" max="21" width="9.75" customWidth="1"/>
  </cols>
  <sheetData>
    <row r="1" ht="16.35" customHeight="1" spans="1:20">
      <c r="A1" s="71"/>
      <c r="S1" s="88" t="s">
        <v>404</v>
      </c>
      <c r="T1" s="88"/>
    </row>
    <row r="2" ht="47.45" customHeight="1" spans="1:17">
      <c r="A2" s="89" t="s">
        <v>23</v>
      </c>
      <c r="B2" s="89"/>
      <c r="C2" s="89"/>
      <c r="D2" s="89"/>
      <c r="E2" s="89"/>
      <c r="F2" s="89"/>
      <c r="G2" s="89"/>
      <c r="H2" s="89"/>
      <c r="I2" s="89"/>
      <c r="J2" s="89"/>
      <c r="K2" s="89"/>
      <c r="L2" s="89"/>
      <c r="M2" s="89"/>
      <c r="N2" s="89"/>
      <c r="O2" s="89"/>
      <c r="P2" s="89"/>
      <c r="Q2" s="89"/>
    </row>
    <row r="3" ht="24.2" customHeight="1" spans="1:20">
      <c r="A3" s="82" t="s">
        <v>33</v>
      </c>
      <c r="B3" s="82"/>
      <c r="C3" s="82"/>
      <c r="D3" s="82"/>
      <c r="E3" s="82"/>
      <c r="F3" s="82"/>
      <c r="G3" s="82"/>
      <c r="H3" s="82"/>
      <c r="I3" s="82"/>
      <c r="J3" s="82"/>
      <c r="K3" s="82"/>
      <c r="L3" s="82"/>
      <c r="M3" s="82"/>
      <c r="N3" s="82"/>
      <c r="O3" s="82"/>
      <c r="P3" s="82"/>
      <c r="Q3" s="82"/>
      <c r="R3" s="82"/>
      <c r="S3" s="80" t="s">
        <v>34</v>
      </c>
      <c r="T3" s="80"/>
    </row>
    <row r="4" ht="27.6" customHeight="1" spans="1:20">
      <c r="A4" s="57" t="s">
        <v>162</v>
      </c>
      <c r="B4" s="57"/>
      <c r="C4" s="57"/>
      <c r="D4" s="57" t="s">
        <v>215</v>
      </c>
      <c r="E4" s="57" t="s">
        <v>216</v>
      </c>
      <c r="F4" s="57" t="s">
        <v>217</v>
      </c>
      <c r="G4" s="57" t="s">
        <v>218</v>
      </c>
      <c r="H4" s="57" t="s">
        <v>219</v>
      </c>
      <c r="I4" s="57" t="s">
        <v>220</v>
      </c>
      <c r="J4" s="57" t="s">
        <v>221</v>
      </c>
      <c r="K4" s="57" t="s">
        <v>222</v>
      </c>
      <c r="L4" s="57" t="s">
        <v>223</v>
      </c>
      <c r="M4" s="57" t="s">
        <v>224</v>
      </c>
      <c r="N4" s="57" t="s">
        <v>225</v>
      </c>
      <c r="O4" s="57" t="s">
        <v>226</v>
      </c>
      <c r="P4" s="57" t="s">
        <v>227</v>
      </c>
      <c r="Q4" s="57" t="s">
        <v>228</v>
      </c>
      <c r="R4" s="57" t="s">
        <v>229</v>
      </c>
      <c r="S4" s="57" t="s">
        <v>230</v>
      </c>
      <c r="T4" s="57" t="s">
        <v>231</v>
      </c>
    </row>
    <row r="5" ht="19.9" customHeight="1" spans="1:20">
      <c r="A5" s="57" t="s">
        <v>170</v>
      </c>
      <c r="B5" s="57" t="s">
        <v>171</v>
      </c>
      <c r="C5" s="57" t="s">
        <v>172</v>
      </c>
      <c r="D5" s="57"/>
      <c r="E5" s="57"/>
      <c r="F5" s="57"/>
      <c r="G5" s="57"/>
      <c r="H5" s="57"/>
      <c r="I5" s="57"/>
      <c r="J5" s="57"/>
      <c r="K5" s="57"/>
      <c r="L5" s="57"/>
      <c r="M5" s="57"/>
      <c r="N5" s="57"/>
      <c r="O5" s="57"/>
      <c r="P5" s="57"/>
      <c r="Q5" s="57"/>
      <c r="R5" s="57"/>
      <c r="S5" s="57"/>
      <c r="T5" s="57"/>
    </row>
    <row r="6" ht="22.9" customHeight="1" spans="1:20">
      <c r="A6" s="85"/>
      <c r="B6" s="85"/>
      <c r="C6" s="85"/>
      <c r="D6" s="85"/>
      <c r="E6" s="85" t="s">
        <v>139</v>
      </c>
      <c r="F6" s="84">
        <v>0</v>
      </c>
      <c r="G6" s="84"/>
      <c r="H6" s="84"/>
      <c r="I6" s="84"/>
      <c r="J6" s="84"/>
      <c r="K6" s="84"/>
      <c r="L6" s="84"/>
      <c r="M6" s="84"/>
      <c r="N6" s="84"/>
      <c r="O6" s="84"/>
      <c r="P6" s="84"/>
      <c r="Q6" s="84"/>
      <c r="R6" s="84"/>
      <c r="S6" s="84"/>
      <c r="T6" s="84"/>
    </row>
    <row r="7" ht="22.9" customHeight="1" spans="1:20">
      <c r="A7" s="85"/>
      <c r="B7" s="85"/>
      <c r="C7" s="85"/>
      <c r="D7" s="83"/>
      <c r="E7" s="83"/>
      <c r="F7" s="84">
        <v>0</v>
      </c>
      <c r="G7" s="84">
        <v>0</v>
      </c>
      <c r="H7" s="84">
        <v>0</v>
      </c>
      <c r="I7" s="84">
        <v>0</v>
      </c>
      <c r="J7" s="84">
        <v>0</v>
      </c>
      <c r="K7" s="84">
        <v>0</v>
      </c>
      <c r="L7" s="84">
        <v>0</v>
      </c>
      <c r="M7" s="84">
        <v>0</v>
      </c>
      <c r="N7" s="84">
        <v>0</v>
      </c>
      <c r="O7" s="84">
        <v>0</v>
      </c>
      <c r="P7" s="84">
        <v>0</v>
      </c>
      <c r="Q7" s="84">
        <v>0</v>
      </c>
      <c r="R7" s="84">
        <v>0</v>
      </c>
      <c r="S7" s="84">
        <v>0</v>
      </c>
      <c r="T7" s="84">
        <v>0</v>
      </c>
    </row>
    <row r="8" ht="22.9" customHeight="1" spans="1:20">
      <c r="A8" s="95"/>
      <c r="B8" s="95"/>
      <c r="C8" s="95"/>
      <c r="D8" s="92"/>
      <c r="E8" s="92"/>
      <c r="F8" s="84"/>
      <c r="G8" s="84"/>
      <c r="H8" s="84"/>
      <c r="I8" s="84"/>
      <c r="J8" s="84"/>
      <c r="K8" s="84"/>
      <c r="L8" s="84"/>
      <c r="M8" s="84"/>
      <c r="N8" s="84"/>
      <c r="O8" s="84"/>
      <c r="P8" s="84"/>
      <c r="Q8" s="84"/>
      <c r="R8" s="84"/>
      <c r="S8" s="84"/>
      <c r="T8" s="84"/>
    </row>
    <row r="9" ht="22.9" customHeight="1" spans="1:20">
      <c r="A9" s="85"/>
      <c r="B9" s="85"/>
      <c r="C9" s="85"/>
      <c r="D9" s="85"/>
      <c r="E9" s="85"/>
      <c r="F9" s="96"/>
      <c r="G9" s="96"/>
      <c r="H9" s="96"/>
      <c r="I9" s="96"/>
      <c r="J9" s="96"/>
      <c r="K9" s="96"/>
      <c r="L9" s="96"/>
      <c r="M9" s="96"/>
      <c r="N9" s="96"/>
      <c r="O9" s="96"/>
      <c r="P9" s="96"/>
      <c r="Q9" s="96"/>
      <c r="R9" s="96"/>
      <c r="S9" s="96"/>
      <c r="T9" s="96"/>
    </row>
    <row r="10" ht="22.9" customHeight="1" spans="1:20">
      <c r="A10" s="85"/>
      <c r="B10" s="85"/>
      <c r="C10" s="85"/>
      <c r="D10" s="85"/>
      <c r="E10" s="85"/>
      <c r="F10" s="96"/>
      <c r="G10" s="96"/>
      <c r="H10" s="96"/>
      <c r="I10" s="96"/>
      <c r="J10" s="96"/>
      <c r="K10" s="96"/>
      <c r="L10" s="96"/>
      <c r="M10" s="96"/>
      <c r="N10" s="96"/>
      <c r="O10" s="96"/>
      <c r="P10" s="96"/>
      <c r="Q10" s="96"/>
      <c r="R10" s="96"/>
      <c r="S10" s="96"/>
      <c r="T10" s="96"/>
    </row>
    <row r="11" ht="22.9" customHeight="1" spans="1:20">
      <c r="A11" s="97"/>
      <c r="B11" s="97"/>
      <c r="C11" s="97"/>
      <c r="D11" s="91"/>
      <c r="E11" s="98"/>
      <c r="F11" s="99"/>
      <c r="G11" s="99"/>
      <c r="H11" s="99"/>
      <c r="I11" s="99"/>
      <c r="J11" s="99"/>
      <c r="K11" s="99"/>
      <c r="L11" s="99"/>
      <c r="M11" s="99"/>
      <c r="N11" s="99"/>
      <c r="O11" s="99"/>
      <c r="P11" s="99"/>
      <c r="Q11" s="99"/>
      <c r="R11" s="99"/>
      <c r="S11" s="99"/>
      <c r="T11" s="99"/>
    </row>
    <row r="12" ht="16.35" customHeight="1" spans="1:8">
      <c r="A12" s="94" t="s">
        <v>403</v>
      </c>
      <c r="B12" s="94"/>
      <c r="C12" s="94"/>
      <c r="D12" s="94"/>
      <c r="E12" s="94"/>
      <c r="F12" s="94"/>
      <c r="G12" s="94"/>
      <c r="H12" s="94"/>
    </row>
    <row r="13" ht="16.35" customHeight="1" spans="1:8">
      <c r="A13" s="94"/>
      <c r="B13" s="94"/>
      <c r="C13" s="94"/>
      <c r="D13" s="94"/>
      <c r="E13" s="94"/>
      <c r="F13" s="94"/>
      <c r="G13" s="94"/>
      <c r="H13" s="94"/>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N8" sqref="N8"/>
    </sheetView>
  </sheetViews>
  <sheetFormatPr defaultColWidth="10" defaultRowHeight="14.1"/>
  <cols>
    <col min="1" max="3" width="4.625" customWidth="1"/>
    <col min="4" max="4" width="9.625" customWidth="1"/>
    <col min="5" max="5" width="16.375" customWidth="1"/>
    <col min="6" max="6" width="11.75" customWidth="1"/>
    <col min="7" max="20" width="7.125" customWidth="1"/>
    <col min="21" max="21" width="9.75" customWidth="1"/>
  </cols>
  <sheetData>
    <row r="1" ht="16.35" customHeight="1" spans="1:20">
      <c r="A1" s="71"/>
      <c r="S1" s="88" t="s">
        <v>405</v>
      </c>
      <c r="T1" s="88"/>
    </row>
    <row r="2" ht="47.45" customHeight="1" spans="1:20">
      <c r="A2" s="89" t="s">
        <v>24</v>
      </c>
      <c r="B2" s="89"/>
      <c r="C2" s="89"/>
      <c r="D2" s="89"/>
      <c r="E2" s="89"/>
      <c r="F2" s="89"/>
      <c r="G2" s="89"/>
      <c r="H2" s="89"/>
      <c r="I2" s="89"/>
      <c r="J2" s="89"/>
      <c r="K2" s="89"/>
      <c r="L2" s="89"/>
      <c r="M2" s="89"/>
      <c r="N2" s="89"/>
      <c r="O2" s="89"/>
      <c r="P2" s="89"/>
      <c r="Q2" s="89"/>
      <c r="R2" s="89"/>
      <c r="S2" s="89"/>
      <c r="T2" s="89"/>
    </row>
    <row r="3" ht="21.6" customHeight="1" spans="1:20">
      <c r="A3" s="82" t="s">
        <v>33</v>
      </c>
      <c r="B3" s="82"/>
      <c r="C3" s="82"/>
      <c r="D3" s="82"/>
      <c r="E3" s="82"/>
      <c r="F3" s="82"/>
      <c r="G3" s="82"/>
      <c r="H3" s="82"/>
      <c r="I3" s="82"/>
      <c r="J3" s="82"/>
      <c r="K3" s="82"/>
      <c r="L3" s="82"/>
      <c r="M3" s="82"/>
      <c r="N3" s="82"/>
      <c r="O3" s="82"/>
      <c r="P3" s="82"/>
      <c r="Q3" s="82"/>
      <c r="R3" s="82"/>
      <c r="S3" s="80" t="s">
        <v>34</v>
      </c>
      <c r="T3" s="80"/>
    </row>
    <row r="4" ht="29.25" customHeight="1" spans="1:20">
      <c r="A4" s="57" t="s">
        <v>162</v>
      </c>
      <c r="B4" s="57"/>
      <c r="C4" s="57"/>
      <c r="D4" s="57" t="s">
        <v>215</v>
      </c>
      <c r="E4" s="57" t="s">
        <v>216</v>
      </c>
      <c r="F4" s="57" t="s">
        <v>233</v>
      </c>
      <c r="G4" s="57" t="s">
        <v>165</v>
      </c>
      <c r="H4" s="57"/>
      <c r="I4" s="57"/>
      <c r="J4" s="57"/>
      <c r="K4" s="57" t="s">
        <v>166</v>
      </c>
      <c r="L4" s="57"/>
      <c r="M4" s="57"/>
      <c r="N4" s="57"/>
      <c r="O4" s="57"/>
      <c r="P4" s="57"/>
      <c r="Q4" s="57"/>
      <c r="R4" s="57"/>
      <c r="S4" s="57"/>
      <c r="T4" s="57"/>
    </row>
    <row r="5" ht="50.1" customHeight="1" spans="1:20">
      <c r="A5" s="57" t="s">
        <v>170</v>
      </c>
      <c r="B5" s="57" t="s">
        <v>171</v>
      </c>
      <c r="C5" s="57" t="s">
        <v>172</v>
      </c>
      <c r="D5" s="57"/>
      <c r="E5" s="57"/>
      <c r="F5" s="57"/>
      <c r="G5" s="57" t="s">
        <v>139</v>
      </c>
      <c r="H5" s="57" t="s">
        <v>234</v>
      </c>
      <c r="I5" s="57" t="s">
        <v>235</v>
      </c>
      <c r="J5" s="57" t="s">
        <v>226</v>
      </c>
      <c r="K5" s="57" t="s">
        <v>139</v>
      </c>
      <c r="L5" s="57" t="s">
        <v>237</v>
      </c>
      <c r="M5" s="57" t="s">
        <v>238</v>
      </c>
      <c r="N5" s="57" t="s">
        <v>228</v>
      </c>
      <c r="O5" s="57" t="s">
        <v>239</v>
      </c>
      <c r="P5" s="57" t="s">
        <v>240</v>
      </c>
      <c r="Q5" s="57" t="s">
        <v>241</v>
      </c>
      <c r="R5" s="57" t="s">
        <v>224</v>
      </c>
      <c r="S5" s="57" t="s">
        <v>227</v>
      </c>
      <c r="T5" s="57" t="s">
        <v>231</v>
      </c>
    </row>
    <row r="6" ht="22.9" customHeight="1" spans="1:20">
      <c r="A6" s="85"/>
      <c r="B6" s="85"/>
      <c r="C6" s="85"/>
      <c r="D6" s="85"/>
      <c r="E6" s="85" t="s">
        <v>139</v>
      </c>
      <c r="F6" s="84">
        <v>0</v>
      </c>
      <c r="G6" s="84"/>
      <c r="H6" s="84"/>
      <c r="I6" s="84"/>
      <c r="J6" s="84"/>
      <c r="K6" s="84"/>
      <c r="L6" s="84"/>
      <c r="M6" s="84"/>
      <c r="N6" s="84"/>
      <c r="O6" s="84"/>
      <c r="P6" s="84"/>
      <c r="Q6" s="84"/>
      <c r="R6" s="84"/>
      <c r="S6" s="84"/>
      <c r="T6" s="84"/>
    </row>
    <row r="7" ht="22.9" customHeight="1" spans="1:20">
      <c r="A7" s="85"/>
      <c r="B7" s="85"/>
      <c r="C7" s="85"/>
      <c r="D7" s="83"/>
      <c r="E7" s="83"/>
      <c r="F7" s="84">
        <v>0</v>
      </c>
      <c r="G7" s="84">
        <v>0</v>
      </c>
      <c r="H7" s="84">
        <v>0</v>
      </c>
      <c r="I7" s="84">
        <v>0</v>
      </c>
      <c r="J7" s="84">
        <v>0</v>
      </c>
      <c r="K7" s="84">
        <v>0</v>
      </c>
      <c r="L7" s="84">
        <v>0</v>
      </c>
      <c r="M7" s="84">
        <v>0</v>
      </c>
      <c r="N7" s="84">
        <v>0</v>
      </c>
      <c r="O7" s="84">
        <v>0</v>
      </c>
      <c r="P7" s="84">
        <v>0</v>
      </c>
      <c r="Q7" s="84">
        <v>0</v>
      </c>
      <c r="R7" s="84">
        <v>0</v>
      </c>
      <c r="S7" s="84">
        <v>0</v>
      </c>
      <c r="T7" s="84">
        <v>0</v>
      </c>
    </row>
    <row r="8" ht="22.9" customHeight="1" spans="1:20">
      <c r="A8" s="95"/>
      <c r="B8" s="95"/>
      <c r="C8" s="95"/>
      <c r="D8" s="92"/>
      <c r="E8" s="92"/>
      <c r="F8" s="84"/>
      <c r="G8" s="84"/>
      <c r="H8" s="84"/>
      <c r="I8" s="84"/>
      <c r="J8" s="84"/>
      <c r="K8" s="84"/>
      <c r="L8" s="84"/>
      <c r="M8" s="84"/>
      <c r="N8" s="84"/>
      <c r="O8" s="84"/>
      <c r="P8" s="84"/>
      <c r="Q8" s="84"/>
      <c r="R8" s="84"/>
      <c r="S8" s="84"/>
      <c r="T8" s="84"/>
    </row>
    <row r="9" ht="22.9" customHeight="1" spans="1:20">
      <c r="A9" s="90"/>
      <c r="B9" s="90"/>
      <c r="C9" s="90"/>
      <c r="D9" s="83"/>
      <c r="E9" s="83"/>
      <c r="F9" s="96"/>
      <c r="G9" s="96"/>
      <c r="H9" s="96"/>
      <c r="I9" s="96"/>
      <c r="J9" s="96"/>
      <c r="K9" s="96"/>
      <c r="L9" s="96"/>
      <c r="M9" s="96"/>
      <c r="N9" s="96"/>
      <c r="O9" s="96"/>
      <c r="P9" s="96"/>
      <c r="Q9" s="96"/>
      <c r="R9" s="96"/>
      <c r="S9" s="96"/>
      <c r="T9" s="96"/>
    </row>
    <row r="10" ht="22.9" customHeight="1" spans="1:20">
      <c r="A10" s="90"/>
      <c r="B10" s="90"/>
      <c r="C10" s="90"/>
      <c r="D10" s="83"/>
      <c r="E10" s="83"/>
      <c r="F10" s="96"/>
      <c r="G10" s="96"/>
      <c r="H10" s="96"/>
      <c r="I10" s="96"/>
      <c r="J10" s="96"/>
      <c r="K10" s="96"/>
      <c r="L10" s="96"/>
      <c r="M10" s="96"/>
      <c r="N10" s="96"/>
      <c r="O10" s="96"/>
      <c r="P10" s="96"/>
      <c r="Q10" s="96"/>
      <c r="R10" s="96"/>
      <c r="S10" s="96"/>
      <c r="T10" s="96"/>
    </row>
    <row r="11" ht="22.9" customHeight="1" spans="1:20">
      <c r="A11" s="97"/>
      <c r="B11" s="97"/>
      <c r="C11" s="97"/>
      <c r="D11" s="91"/>
      <c r="E11" s="98"/>
      <c r="F11" s="93"/>
      <c r="G11" s="87"/>
      <c r="H11" s="87"/>
      <c r="I11" s="87"/>
      <c r="J11" s="87"/>
      <c r="K11" s="87"/>
      <c r="L11" s="87"/>
      <c r="M11" s="87"/>
      <c r="N11" s="87"/>
      <c r="O11" s="87"/>
      <c r="P11" s="87"/>
      <c r="Q11" s="87"/>
      <c r="R11" s="87"/>
      <c r="S11" s="87"/>
      <c r="T11" s="87"/>
    </row>
    <row r="12" ht="16.35" customHeight="1" spans="1:8">
      <c r="A12" s="94" t="s">
        <v>403</v>
      </c>
      <c r="B12" s="94"/>
      <c r="C12" s="94"/>
      <c r="D12" s="94"/>
      <c r="E12" s="94"/>
      <c r="F12" s="94"/>
      <c r="G12" s="94"/>
      <c r="H12" s="94"/>
    </row>
    <row r="13" ht="16.35" customHeight="1" spans="1:8">
      <c r="A13" s="94"/>
      <c r="B13" s="94"/>
      <c r="C13" s="94"/>
      <c r="D13" s="94"/>
      <c r="E13" s="94"/>
      <c r="F13" s="94"/>
      <c r="G13" s="94"/>
      <c r="H13" s="94"/>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N8" sqref="N8"/>
    </sheetView>
  </sheetViews>
  <sheetFormatPr defaultColWidth="10" defaultRowHeight="14.1" outlineLevelCol="7"/>
  <cols>
    <col min="1" max="1" width="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71"/>
      <c r="H1" s="88" t="s">
        <v>406</v>
      </c>
    </row>
    <row r="2" ht="38.85" customHeight="1" spans="1:8">
      <c r="A2" s="89" t="s">
        <v>407</v>
      </c>
      <c r="B2" s="89"/>
      <c r="C2" s="89"/>
      <c r="D2" s="89"/>
      <c r="E2" s="89"/>
      <c r="F2" s="89"/>
      <c r="G2" s="89"/>
      <c r="H2" s="89"/>
    </row>
    <row r="3" ht="24.2" customHeight="1" spans="1:8">
      <c r="A3" s="82" t="s">
        <v>33</v>
      </c>
      <c r="B3" s="82"/>
      <c r="C3" s="82"/>
      <c r="D3" s="82"/>
      <c r="E3" s="82"/>
      <c r="F3" s="82"/>
      <c r="G3" s="82"/>
      <c r="H3" s="80" t="s">
        <v>34</v>
      </c>
    </row>
    <row r="4" ht="19.9" customHeight="1" spans="1:8">
      <c r="A4" s="57" t="s">
        <v>163</v>
      </c>
      <c r="B4" s="57" t="s">
        <v>164</v>
      </c>
      <c r="C4" s="57" t="s">
        <v>139</v>
      </c>
      <c r="D4" s="57" t="s">
        <v>408</v>
      </c>
      <c r="E4" s="57"/>
      <c r="F4" s="57"/>
      <c r="G4" s="57"/>
      <c r="H4" s="57" t="s">
        <v>166</v>
      </c>
    </row>
    <row r="5" ht="23.25" customHeight="1" spans="1:8">
      <c r="A5" s="57"/>
      <c r="B5" s="57"/>
      <c r="C5" s="57"/>
      <c r="D5" s="57" t="s">
        <v>141</v>
      </c>
      <c r="E5" s="57" t="s">
        <v>256</v>
      </c>
      <c r="F5" s="57"/>
      <c r="G5" s="57" t="s">
        <v>257</v>
      </c>
      <c r="H5" s="57"/>
    </row>
    <row r="6" ht="23.25" customHeight="1" spans="1:8">
      <c r="A6" s="57"/>
      <c r="B6" s="57"/>
      <c r="C6" s="57"/>
      <c r="D6" s="57"/>
      <c r="E6" s="57" t="s">
        <v>234</v>
      </c>
      <c r="F6" s="57" t="s">
        <v>226</v>
      </c>
      <c r="G6" s="57"/>
      <c r="H6" s="57"/>
    </row>
    <row r="7" ht="22.9" customHeight="1" spans="1:8">
      <c r="A7" s="85"/>
      <c r="B7" s="90" t="s">
        <v>139</v>
      </c>
      <c r="C7" s="84">
        <v>0</v>
      </c>
      <c r="D7" s="84"/>
      <c r="E7" s="84"/>
      <c r="F7" s="84"/>
      <c r="G7" s="84"/>
      <c r="H7" s="84"/>
    </row>
    <row r="8" ht="22.9" customHeight="1" spans="1:8">
      <c r="A8" s="83"/>
      <c r="B8" s="83"/>
      <c r="C8" s="84">
        <v>0</v>
      </c>
      <c r="D8" s="84">
        <v>0</v>
      </c>
      <c r="E8" s="84">
        <v>0</v>
      </c>
      <c r="F8" s="84">
        <v>0</v>
      </c>
      <c r="G8" s="84">
        <v>0</v>
      </c>
      <c r="H8" s="84">
        <v>0</v>
      </c>
    </row>
    <row r="9" ht="22.9" customHeight="1" spans="1:8">
      <c r="A9" s="92"/>
      <c r="B9" s="92"/>
      <c r="C9" s="84"/>
      <c r="D9" s="84"/>
      <c r="E9" s="84"/>
      <c r="F9" s="84"/>
      <c r="G9" s="84"/>
      <c r="H9" s="84"/>
    </row>
    <row r="10" ht="22.9" customHeight="1" spans="1:8">
      <c r="A10" s="92"/>
      <c r="B10" s="92"/>
      <c r="C10" s="84"/>
      <c r="D10" s="84"/>
      <c r="E10" s="84"/>
      <c r="F10" s="84"/>
      <c r="G10" s="84"/>
      <c r="H10" s="84"/>
    </row>
    <row r="11" ht="22.9" customHeight="1" spans="1:8">
      <c r="A11" s="92"/>
      <c r="B11" s="92"/>
      <c r="C11" s="84"/>
      <c r="D11" s="84"/>
      <c r="E11" s="84"/>
      <c r="F11" s="84"/>
      <c r="G11" s="84"/>
      <c r="H11" s="84"/>
    </row>
    <row r="12" ht="22.9" customHeight="1" spans="1:8">
      <c r="A12" s="91"/>
      <c r="B12" s="91"/>
      <c r="C12" s="87"/>
      <c r="D12" s="87"/>
      <c r="E12" s="93"/>
      <c r="F12" s="93"/>
      <c r="G12" s="93"/>
      <c r="H12" s="93"/>
    </row>
    <row r="13" ht="16.35" customHeight="1" spans="1:6">
      <c r="A13" s="94" t="s">
        <v>409</v>
      </c>
      <c r="B13" s="94"/>
      <c r="C13" s="94"/>
      <c r="D13" s="94"/>
      <c r="E13" s="94"/>
      <c r="F13" s="94"/>
    </row>
    <row r="14" ht="16.35" customHeight="1" spans="1:6">
      <c r="A14" s="94"/>
      <c r="B14" s="94"/>
      <c r="C14" s="94"/>
      <c r="D14" s="94"/>
      <c r="E14" s="94"/>
      <c r="F14" s="9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N8" sqref="N8"/>
    </sheetView>
  </sheetViews>
  <sheetFormatPr defaultColWidth="10" defaultRowHeight="14.1" outlineLevelCol="7"/>
  <cols>
    <col min="1" max="1" width="11.25" customWidth="1"/>
    <col min="2" max="2" width="25.375" customWidth="1"/>
    <col min="3" max="3" width="15.375" customWidth="1"/>
    <col min="4" max="4" width="12.75" customWidth="1"/>
    <col min="5" max="5" width="16.375" customWidth="1"/>
    <col min="6" max="6" width="14.125" customWidth="1"/>
    <col min="7" max="8" width="17.625" customWidth="1"/>
  </cols>
  <sheetData>
    <row r="1" ht="16.35" customHeight="1" spans="1:8">
      <c r="A1" s="71"/>
      <c r="H1" s="88" t="s">
        <v>410</v>
      </c>
    </row>
    <row r="2" ht="38.85" customHeight="1" spans="1:8">
      <c r="A2" s="89" t="s">
        <v>26</v>
      </c>
      <c r="B2" s="89"/>
      <c r="C2" s="89"/>
      <c r="D2" s="89"/>
      <c r="E2" s="89"/>
      <c r="F2" s="89"/>
      <c r="G2" s="89"/>
      <c r="H2" s="89"/>
    </row>
    <row r="3" ht="24.2" customHeight="1" spans="1:8">
      <c r="A3" s="82" t="s">
        <v>33</v>
      </c>
      <c r="B3" s="82"/>
      <c r="C3" s="82"/>
      <c r="D3" s="82"/>
      <c r="E3" s="82"/>
      <c r="F3" s="82"/>
      <c r="G3" s="82"/>
      <c r="H3" s="80" t="s">
        <v>34</v>
      </c>
    </row>
    <row r="4" ht="20.65" customHeight="1" spans="1:8">
      <c r="A4" s="57" t="s">
        <v>163</v>
      </c>
      <c r="B4" s="57" t="s">
        <v>164</v>
      </c>
      <c r="C4" s="57" t="s">
        <v>139</v>
      </c>
      <c r="D4" s="57" t="s">
        <v>411</v>
      </c>
      <c r="E4" s="57"/>
      <c r="F4" s="57"/>
      <c r="G4" s="57"/>
      <c r="H4" s="57" t="s">
        <v>166</v>
      </c>
    </row>
    <row r="5" ht="18.95" customHeight="1" spans="1:8">
      <c r="A5" s="57"/>
      <c r="B5" s="57"/>
      <c r="C5" s="57"/>
      <c r="D5" s="57" t="s">
        <v>141</v>
      </c>
      <c r="E5" s="57" t="s">
        <v>256</v>
      </c>
      <c r="F5" s="57"/>
      <c r="G5" s="57" t="s">
        <v>257</v>
      </c>
      <c r="H5" s="57"/>
    </row>
    <row r="6" ht="24.2" customHeight="1" spans="1:8">
      <c r="A6" s="57"/>
      <c r="B6" s="57"/>
      <c r="C6" s="57"/>
      <c r="D6" s="57"/>
      <c r="E6" s="57" t="s">
        <v>234</v>
      </c>
      <c r="F6" s="57" t="s">
        <v>226</v>
      </c>
      <c r="G6" s="57"/>
      <c r="H6" s="57"/>
    </row>
    <row r="7" ht="22.9" customHeight="1" spans="1:8">
      <c r="A7" s="85"/>
      <c r="B7" s="90" t="s">
        <v>139</v>
      </c>
      <c r="C7" s="84">
        <v>0</v>
      </c>
      <c r="D7" s="84"/>
      <c r="E7" s="84"/>
      <c r="F7" s="84"/>
      <c r="G7" s="84"/>
      <c r="H7" s="84"/>
    </row>
    <row r="8" ht="22.9" customHeight="1" spans="1:8">
      <c r="A8" s="83"/>
      <c r="B8" s="83"/>
      <c r="C8" s="84">
        <v>0</v>
      </c>
      <c r="D8" s="84">
        <v>0</v>
      </c>
      <c r="E8" s="84">
        <v>0</v>
      </c>
      <c r="F8" s="84">
        <v>0</v>
      </c>
      <c r="G8" s="84">
        <v>0</v>
      </c>
      <c r="H8" s="84">
        <v>0</v>
      </c>
    </row>
    <row r="9" ht="22.9" customHeight="1" spans="1:8">
      <c r="A9" s="92"/>
      <c r="B9" s="92"/>
      <c r="C9" s="84"/>
      <c r="D9" s="84"/>
      <c r="E9" s="84"/>
      <c r="F9" s="84"/>
      <c r="G9" s="84"/>
      <c r="H9" s="84"/>
    </row>
    <row r="10" ht="22.9" customHeight="1" spans="1:8">
      <c r="A10" s="92"/>
      <c r="B10" s="92"/>
      <c r="C10" s="84"/>
      <c r="D10" s="84"/>
      <c r="E10" s="84"/>
      <c r="F10" s="84"/>
      <c r="G10" s="84"/>
      <c r="H10" s="84"/>
    </row>
    <row r="11" ht="22.9" customHeight="1" spans="1:8">
      <c r="A11" s="92"/>
      <c r="B11" s="92"/>
      <c r="C11" s="84"/>
      <c r="D11" s="84"/>
      <c r="E11" s="84"/>
      <c r="F11" s="84"/>
      <c r="G11" s="84"/>
      <c r="H11" s="84"/>
    </row>
    <row r="12" ht="22.9" customHeight="1" spans="1:8">
      <c r="A12" s="91"/>
      <c r="B12" s="91"/>
      <c r="C12" s="87"/>
      <c r="D12" s="87"/>
      <c r="E12" s="93"/>
      <c r="F12" s="93"/>
      <c r="G12" s="93"/>
      <c r="H12" s="93"/>
    </row>
    <row r="13" ht="16.35" customHeight="1" spans="1:6">
      <c r="A13" s="94" t="s">
        <v>412</v>
      </c>
      <c r="B13" s="94"/>
      <c r="C13" s="94"/>
      <c r="D13" s="94"/>
      <c r="E13" s="94"/>
      <c r="F13" s="94"/>
    </row>
    <row r="14" ht="16.35" customHeight="1" spans="1:6">
      <c r="A14" s="94"/>
      <c r="B14" s="94"/>
      <c r="C14" s="94"/>
      <c r="D14" s="94"/>
      <c r="E14" s="94"/>
      <c r="F14" s="9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N8" sqref="N8"/>
    </sheetView>
  </sheetViews>
  <sheetFormatPr defaultColWidth="10" defaultRowHeight="14.1"/>
  <cols>
    <col min="1" max="1" width="10" customWidth="1"/>
    <col min="2" max="2" width="21.75" customWidth="1"/>
    <col min="3" max="3" width="13.25" customWidth="1"/>
    <col min="4" max="14" width="7.75" customWidth="1"/>
    <col min="15" max="17" width="9.75" customWidth="1"/>
  </cols>
  <sheetData>
    <row r="1" ht="16.35" customHeight="1" spans="1:14">
      <c r="A1" s="71"/>
      <c r="M1" s="88" t="s">
        <v>413</v>
      </c>
      <c r="N1" s="88"/>
    </row>
    <row r="2" ht="45.75" customHeight="1" spans="1:14">
      <c r="A2" s="89" t="s">
        <v>27</v>
      </c>
      <c r="B2" s="89"/>
      <c r="C2" s="89"/>
      <c r="D2" s="89"/>
      <c r="E2" s="89"/>
      <c r="F2" s="89"/>
      <c r="G2" s="89"/>
      <c r="H2" s="89"/>
      <c r="I2" s="89"/>
      <c r="J2" s="89"/>
      <c r="K2" s="89"/>
      <c r="L2" s="89"/>
      <c r="M2" s="89"/>
      <c r="N2" s="89"/>
    </row>
    <row r="3" ht="18.2" customHeight="1" spans="1:14">
      <c r="A3" s="82" t="s">
        <v>33</v>
      </c>
      <c r="B3" s="82"/>
      <c r="C3" s="82"/>
      <c r="D3" s="82"/>
      <c r="E3" s="82"/>
      <c r="F3" s="82"/>
      <c r="G3" s="82"/>
      <c r="H3" s="82"/>
      <c r="I3" s="82"/>
      <c r="J3" s="82"/>
      <c r="K3" s="82"/>
      <c r="L3" s="82"/>
      <c r="M3" s="80" t="s">
        <v>34</v>
      </c>
      <c r="N3" s="80"/>
    </row>
    <row r="4" ht="26.1" customHeight="1" spans="1:14">
      <c r="A4" s="57" t="s">
        <v>215</v>
      </c>
      <c r="B4" s="57" t="s">
        <v>414</v>
      </c>
      <c r="C4" s="57" t="s">
        <v>415</v>
      </c>
      <c r="D4" s="57"/>
      <c r="E4" s="57"/>
      <c r="F4" s="57"/>
      <c r="G4" s="57"/>
      <c r="H4" s="57"/>
      <c r="I4" s="57"/>
      <c r="J4" s="57"/>
      <c r="K4" s="57"/>
      <c r="L4" s="57"/>
      <c r="M4" s="57" t="s">
        <v>416</v>
      </c>
      <c r="N4" s="57"/>
    </row>
    <row r="5" ht="31.9" customHeight="1" spans="1:14">
      <c r="A5" s="57"/>
      <c r="B5" s="57"/>
      <c r="C5" s="57" t="s">
        <v>417</v>
      </c>
      <c r="D5" s="57" t="s">
        <v>142</v>
      </c>
      <c r="E5" s="57"/>
      <c r="F5" s="57"/>
      <c r="G5" s="57"/>
      <c r="H5" s="57"/>
      <c r="I5" s="57"/>
      <c r="J5" s="57" t="s">
        <v>418</v>
      </c>
      <c r="K5" s="57" t="s">
        <v>144</v>
      </c>
      <c r="L5" s="57" t="s">
        <v>145</v>
      </c>
      <c r="M5" s="57" t="s">
        <v>419</v>
      </c>
      <c r="N5" s="57" t="s">
        <v>420</v>
      </c>
    </row>
    <row r="6" ht="44.85" customHeight="1" spans="1:14">
      <c r="A6" s="57"/>
      <c r="B6" s="57"/>
      <c r="C6" s="57"/>
      <c r="D6" s="57" t="s">
        <v>421</v>
      </c>
      <c r="E6" s="57" t="s">
        <v>422</v>
      </c>
      <c r="F6" s="57" t="s">
        <v>423</v>
      </c>
      <c r="G6" s="57" t="s">
        <v>424</v>
      </c>
      <c r="H6" s="57" t="s">
        <v>425</v>
      </c>
      <c r="I6" s="57" t="s">
        <v>426</v>
      </c>
      <c r="J6" s="57"/>
      <c r="K6" s="57"/>
      <c r="L6" s="57"/>
      <c r="M6" s="57"/>
      <c r="N6" s="57"/>
    </row>
    <row r="7" ht="22.9" customHeight="1" spans="1:14">
      <c r="A7" s="85"/>
      <c r="B7" s="90" t="s">
        <v>139</v>
      </c>
      <c r="C7" s="84">
        <v>66</v>
      </c>
      <c r="D7" s="84">
        <v>66</v>
      </c>
      <c r="E7" s="84">
        <v>66</v>
      </c>
      <c r="F7" s="84"/>
      <c r="G7" s="84"/>
      <c r="H7" s="84"/>
      <c r="I7" s="84"/>
      <c r="J7" s="84"/>
      <c r="K7" s="84"/>
      <c r="L7" s="84"/>
      <c r="M7" s="84">
        <v>66</v>
      </c>
      <c r="N7" s="85"/>
    </row>
    <row r="8" ht="22.9" customHeight="1" spans="1:14">
      <c r="A8" s="83" t="s">
        <v>157</v>
      </c>
      <c r="B8" s="83" t="s">
        <v>158</v>
      </c>
      <c r="C8" s="84">
        <v>66</v>
      </c>
      <c r="D8" s="84">
        <v>66</v>
      </c>
      <c r="E8" s="84">
        <v>66</v>
      </c>
      <c r="F8" s="84">
        <v>0</v>
      </c>
      <c r="G8" s="84">
        <v>0</v>
      </c>
      <c r="H8" s="84">
        <v>0</v>
      </c>
      <c r="I8" s="84">
        <v>0</v>
      </c>
      <c r="J8" s="84">
        <v>0</v>
      </c>
      <c r="K8" s="84">
        <v>0</v>
      </c>
      <c r="L8" s="84">
        <v>0</v>
      </c>
      <c r="M8" s="84">
        <v>66</v>
      </c>
      <c r="N8" s="85"/>
    </row>
    <row r="9" ht="22.9" customHeight="1" spans="1:14">
      <c r="A9" s="91" t="s">
        <v>427</v>
      </c>
      <c r="B9" s="91" t="s">
        <v>428</v>
      </c>
      <c r="C9" s="87">
        <v>5</v>
      </c>
      <c r="D9" s="87">
        <v>5</v>
      </c>
      <c r="E9" s="87">
        <v>5</v>
      </c>
      <c r="F9" s="87"/>
      <c r="G9" s="87"/>
      <c r="H9" s="87"/>
      <c r="I9" s="87"/>
      <c r="J9" s="87"/>
      <c r="K9" s="87"/>
      <c r="L9" s="87"/>
      <c r="M9" s="87">
        <v>5</v>
      </c>
      <c r="N9" s="86"/>
    </row>
    <row r="10" ht="22.9" customHeight="1" spans="1:14">
      <c r="A10" s="91" t="s">
        <v>427</v>
      </c>
      <c r="B10" s="91" t="s">
        <v>429</v>
      </c>
      <c r="C10" s="87">
        <v>61</v>
      </c>
      <c r="D10" s="87">
        <v>61</v>
      </c>
      <c r="E10" s="87">
        <v>61</v>
      </c>
      <c r="F10" s="87"/>
      <c r="G10" s="87"/>
      <c r="H10" s="87"/>
      <c r="I10" s="87"/>
      <c r="J10" s="87"/>
      <c r="K10" s="87"/>
      <c r="L10" s="87"/>
      <c r="M10" s="87">
        <v>61</v>
      </c>
      <c r="N10" s="8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pane ySplit="5" topLeftCell="A6" activePane="bottomLeft" state="frozen"/>
      <selection/>
      <selection pane="bottomLeft" activeCell="N8" sqref="N8"/>
    </sheetView>
  </sheetViews>
  <sheetFormatPr defaultColWidth="10" defaultRowHeight="14.1"/>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71"/>
      <c r="B1" s="71"/>
      <c r="C1" s="71"/>
      <c r="D1" s="71"/>
      <c r="E1" s="71"/>
      <c r="F1" s="71"/>
      <c r="G1" s="71"/>
      <c r="H1" s="71"/>
      <c r="I1" s="71"/>
      <c r="J1" s="71"/>
      <c r="K1" s="71"/>
      <c r="L1" s="71"/>
      <c r="M1" s="88" t="s">
        <v>430</v>
      </c>
    </row>
    <row r="2" ht="37.9" customHeight="1" spans="1:13">
      <c r="A2" s="71"/>
      <c r="B2" s="71"/>
      <c r="C2" s="81" t="s">
        <v>28</v>
      </c>
      <c r="D2" s="81"/>
      <c r="E2" s="81"/>
      <c r="F2" s="81"/>
      <c r="G2" s="81"/>
      <c r="H2" s="81"/>
      <c r="I2" s="81"/>
      <c r="J2" s="81"/>
      <c r="K2" s="81"/>
      <c r="L2" s="81"/>
      <c r="M2" s="81"/>
    </row>
    <row r="3" ht="21.6" customHeight="1" spans="1:13">
      <c r="A3" s="82" t="s">
        <v>33</v>
      </c>
      <c r="B3" s="82"/>
      <c r="C3" s="82"/>
      <c r="D3" s="82"/>
      <c r="E3" s="82"/>
      <c r="F3" s="82"/>
      <c r="G3" s="82"/>
      <c r="H3" s="82"/>
      <c r="I3" s="82"/>
      <c r="J3" s="82"/>
      <c r="K3" s="82"/>
      <c r="L3" s="80" t="s">
        <v>34</v>
      </c>
      <c r="M3" s="80"/>
    </row>
    <row r="4" ht="33.6" customHeight="1" spans="1:13">
      <c r="A4" s="57" t="s">
        <v>215</v>
      </c>
      <c r="B4" s="57" t="s">
        <v>431</v>
      </c>
      <c r="C4" s="57" t="s">
        <v>432</v>
      </c>
      <c r="D4" s="57" t="s">
        <v>433</v>
      </c>
      <c r="E4" s="57" t="s">
        <v>434</v>
      </c>
      <c r="F4" s="57"/>
      <c r="G4" s="57"/>
      <c r="H4" s="57"/>
      <c r="I4" s="57"/>
      <c r="J4" s="57"/>
      <c r="K4" s="57"/>
      <c r="L4" s="57"/>
      <c r="M4" s="57"/>
    </row>
    <row r="5" ht="36.2" customHeight="1" spans="1:13">
      <c r="A5" s="57"/>
      <c r="B5" s="57"/>
      <c r="C5" s="57"/>
      <c r="D5" s="57"/>
      <c r="E5" s="57" t="s">
        <v>435</v>
      </c>
      <c r="F5" s="57" t="s">
        <v>436</v>
      </c>
      <c r="G5" s="57" t="s">
        <v>437</v>
      </c>
      <c r="H5" s="57" t="s">
        <v>438</v>
      </c>
      <c r="I5" s="57" t="s">
        <v>439</v>
      </c>
      <c r="J5" s="57" t="s">
        <v>440</v>
      </c>
      <c r="K5" s="57" t="s">
        <v>441</v>
      </c>
      <c r="L5" s="57" t="s">
        <v>442</v>
      </c>
      <c r="M5" s="57" t="s">
        <v>443</v>
      </c>
    </row>
    <row r="6" ht="28.5" customHeight="1" spans="1:13">
      <c r="A6" s="83" t="s">
        <v>444</v>
      </c>
      <c r="B6" s="83" t="s">
        <v>3</v>
      </c>
      <c r="C6" s="84">
        <v>66</v>
      </c>
      <c r="D6" s="85"/>
      <c r="E6" s="85"/>
      <c r="F6" s="85"/>
      <c r="G6" s="85"/>
      <c r="H6" s="85"/>
      <c r="I6" s="85"/>
      <c r="J6" s="85"/>
      <c r="K6" s="85"/>
      <c r="L6" s="85"/>
      <c r="M6" s="85"/>
    </row>
    <row r="7" ht="43.15" customHeight="1" spans="1:13">
      <c r="A7" s="86" t="s">
        <v>159</v>
      </c>
      <c r="B7" s="86" t="s">
        <v>445</v>
      </c>
      <c r="C7" s="87">
        <v>5</v>
      </c>
      <c r="D7" s="86" t="s">
        <v>446</v>
      </c>
      <c r="E7" s="85" t="s">
        <v>447</v>
      </c>
      <c r="F7" s="86" t="s">
        <v>448</v>
      </c>
      <c r="G7" s="86" t="s">
        <v>449</v>
      </c>
      <c r="H7" s="86" t="s">
        <v>450</v>
      </c>
      <c r="I7" s="86" t="s">
        <v>451</v>
      </c>
      <c r="J7" s="86" t="s">
        <v>452</v>
      </c>
      <c r="K7" s="86" t="s">
        <v>453</v>
      </c>
      <c r="L7" s="86" t="s">
        <v>454</v>
      </c>
      <c r="M7" s="86"/>
    </row>
    <row r="8" ht="43.15" customHeight="1" spans="1:13">
      <c r="A8" s="86"/>
      <c r="B8" s="86"/>
      <c r="C8" s="87"/>
      <c r="D8" s="86"/>
      <c r="E8" s="85"/>
      <c r="F8" s="86" t="s">
        <v>455</v>
      </c>
      <c r="G8" s="86" t="s">
        <v>456</v>
      </c>
      <c r="H8" s="86" t="s">
        <v>457</v>
      </c>
      <c r="I8" s="86" t="s">
        <v>458</v>
      </c>
      <c r="J8" s="86" t="s">
        <v>459</v>
      </c>
      <c r="K8" s="86" t="s">
        <v>460</v>
      </c>
      <c r="L8" s="86" t="s">
        <v>454</v>
      </c>
      <c r="M8" s="86"/>
    </row>
    <row r="9" ht="43.15" customHeight="1" spans="1:13">
      <c r="A9" s="86"/>
      <c r="B9" s="86"/>
      <c r="C9" s="87"/>
      <c r="D9" s="86"/>
      <c r="E9" s="85"/>
      <c r="F9" s="86" t="s">
        <v>461</v>
      </c>
      <c r="G9" s="86" t="s">
        <v>462</v>
      </c>
      <c r="H9" s="86" t="s">
        <v>450</v>
      </c>
      <c r="I9" s="86" t="s">
        <v>463</v>
      </c>
      <c r="J9" s="86" t="s">
        <v>464</v>
      </c>
      <c r="K9" s="86" t="s">
        <v>453</v>
      </c>
      <c r="L9" s="86" t="s">
        <v>454</v>
      </c>
      <c r="M9" s="86"/>
    </row>
    <row r="10" ht="59.45" customHeight="1" spans="1:13">
      <c r="A10" s="86"/>
      <c r="B10" s="86"/>
      <c r="C10" s="87"/>
      <c r="D10" s="86"/>
      <c r="E10" s="85" t="s">
        <v>465</v>
      </c>
      <c r="F10" s="86" t="s">
        <v>466</v>
      </c>
      <c r="G10" s="86" t="s">
        <v>467</v>
      </c>
      <c r="H10" s="86" t="s">
        <v>468</v>
      </c>
      <c r="I10" s="86" t="s">
        <v>469</v>
      </c>
      <c r="J10" s="86" t="s">
        <v>470</v>
      </c>
      <c r="K10" s="86" t="s">
        <v>453</v>
      </c>
      <c r="L10" s="86" t="s">
        <v>471</v>
      </c>
      <c r="M10" s="86"/>
    </row>
    <row r="11" ht="50.1" customHeight="1" spans="1:13">
      <c r="A11" s="86"/>
      <c r="B11" s="86"/>
      <c r="C11" s="87"/>
      <c r="D11" s="86"/>
      <c r="E11" s="85" t="s">
        <v>472</v>
      </c>
      <c r="F11" s="86" t="s">
        <v>473</v>
      </c>
      <c r="G11" s="86" t="s">
        <v>474</v>
      </c>
      <c r="H11" s="86" t="s">
        <v>475</v>
      </c>
      <c r="I11" s="86" t="s">
        <v>476</v>
      </c>
      <c r="J11" s="86" t="s">
        <v>477</v>
      </c>
      <c r="K11" s="86" t="s">
        <v>478</v>
      </c>
      <c r="L11" s="86" t="s">
        <v>479</v>
      </c>
      <c r="M11" s="86"/>
    </row>
    <row r="12" ht="50.1" customHeight="1" spans="1:13">
      <c r="A12" s="86"/>
      <c r="B12" s="86"/>
      <c r="C12" s="87"/>
      <c r="D12" s="86"/>
      <c r="E12" s="85"/>
      <c r="F12" s="86" t="s">
        <v>480</v>
      </c>
      <c r="G12" s="86" t="s">
        <v>481</v>
      </c>
      <c r="H12" s="86" t="s">
        <v>482</v>
      </c>
      <c r="I12" s="86" t="s">
        <v>483</v>
      </c>
      <c r="J12" s="86" t="s">
        <v>484</v>
      </c>
      <c r="K12" s="86" t="s">
        <v>478</v>
      </c>
      <c r="L12" s="86" t="s">
        <v>479</v>
      </c>
      <c r="M12" s="86"/>
    </row>
    <row r="13" ht="50.1" customHeight="1" spans="1:13">
      <c r="A13" s="86"/>
      <c r="B13" s="86"/>
      <c r="C13" s="87"/>
      <c r="D13" s="86"/>
      <c r="E13" s="85"/>
      <c r="F13" s="86" t="s">
        <v>485</v>
      </c>
      <c r="G13" s="86" t="s">
        <v>486</v>
      </c>
      <c r="H13" s="86" t="s">
        <v>487</v>
      </c>
      <c r="I13" s="86" t="s">
        <v>488</v>
      </c>
      <c r="J13" s="86" t="s">
        <v>489</v>
      </c>
      <c r="K13" s="86" t="s">
        <v>478</v>
      </c>
      <c r="L13" s="86" t="s">
        <v>479</v>
      </c>
      <c r="M13" s="86"/>
    </row>
    <row r="14" ht="43.15" customHeight="1" spans="1:13">
      <c r="A14" s="86"/>
      <c r="B14" s="86"/>
      <c r="C14" s="87"/>
      <c r="D14" s="86"/>
      <c r="E14" s="85" t="s">
        <v>490</v>
      </c>
      <c r="F14" s="86" t="s">
        <v>491</v>
      </c>
      <c r="G14" s="86" t="s">
        <v>492</v>
      </c>
      <c r="H14" s="86" t="s">
        <v>493</v>
      </c>
      <c r="I14" s="86" t="s">
        <v>494</v>
      </c>
      <c r="J14" s="86" t="s">
        <v>495</v>
      </c>
      <c r="K14" s="86" t="s">
        <v>496</v>
      </c>
      <c r="L14" s="86" t="s">
        <v>497</v>
      </c>
      <c r="M14" s="86"/>
    </row>
    <row r="15" ht="43.15" customHeight="1" spans="1:13">
      <c r="A15" s="86" t="s">
        <v>159</v>
      </c>
      <c r="B15" s="86" t="s">
        <v>498</v>
      </c>
      <c r="C15" s="87">
        <v>61</v>
      </c>
      <c r="D15" s="86" t="s">
        <v>499</v>
      </c>
      <c r="E15" s="85" t="s">
        <v>490</v>
      </c>
      <c r="F15" s="86" t="s">
        <v>491</v>
      </c>
      <c r="G15" s="86" t="s">
        <v>500</v>
      </c>
      <c r="H15" s="86" t="s">
        <v>501</v>
      </c>
      <c r="I15" s="86" t="s">
        <v>502</v>
      </c>
      <c r="J15" s="86" t="s">
        <v>503</v>
      </c>
      <c r="K15" s="86" t="s">
        <v>496</v>
      </c>
      <c r="L15" s="86" t="s">
        <v>497</v>
      </c>
      <c r="M15" s="86"/>
    </row>
    <row r="16" ht="43.15" customHeight="1" spans="1:13">
      <c r="A16" s="86"/>
      <c r="B16" s="86"/>
      <c r="C16" s="87"/>
      <c r="D16" s="86"/>
      <c r="E16" s="85" t="s">
        <v>465</v>
      </c>
      <c r="F16" s="86" t="s">
        <v>466</v>
      </c>
      <c r="G16" s="86" t="s">
        <v>469</v>
      </c>
      <c r="H16" s="86" t="s">
        <v>504</v>
      </c>
      <c r="I16" s="86" t="s">
        <v>505</v>
      </c>
      <c r="J16" s="86" t="s">
        <v>506</v>
      </c>
      <c r="K16" s="86" t="s">
        <v>453</v>
      </c>
      <c r="L16" s="86" t="s">
        <v>471</v>
      </c>
      <c r="M16" s="86"/>
    </row>
    <row r="17" ht="50.1" customHeight="1" spans="1:13">
      <c r="A17" s="86"/>
      <c r="B17" s="86"/>
      <c r="C17" s="87"/>
      <c r="D17" s="86"/>
      <c r="E17" s="85" t="s">
        <v>472</v>
      </c>
      <c r="F17" s="86" t="s">
        <v>473</v>
      </c>
      <c r="G17" s="86" t="s">
        <v>507</v>
      </c>
      <c r="H17" s="86" t="s">
        <v>475</v>
      </c>
      <c r="I17" s="86" t="s">
        <v>508</v>
      </c>
      <c r="J17" s="86" t="s">
        <v>477</v>
      </c>
      <c r="K17" s="86" t="s">
        <v>478</v>
      </c>
      <c r="L17" s="86" t="s">
        <v>479</v>
      </c>
      <c r="M17" s="86"/>
    </row>
    <row r="18" ht="50.1" customHeight="1" spans="1:13">
      <c r="A18" s="86"/>
      <c r="B18" s="86"/>
      <c r="C18" s="87"/>
      <c r="D18" s="86"/>
      <c r="E18" s="85"/>
      <c r="F18" s="86" t="s">
        <v>480</v>
      </c>
      <c r="G18" s="86" t="s">
        <v>509</v>
      </c>
      <c r="H18" s="86" t="s">
        <v>510</v>
      </c>
      <c r="I18" s="86" t="s">
        <v>511</v>
      </c>
      <c r="J18" s="86" t="s">
        <v>484</v>
      </c>
      <c r="K18" s="86" t="s">
        <v>478</v>
      </c>
      <c r="L18" s="86" t="s">
        <v>479</v>
      </c>
      <c r="M18" s="86"/>
    </row>
    <row r="19" ht="43.15" customHeight="1" spans="1:13">
      <c r="A19" s="86"/>
      <c r="B19" s="86"/>
      <c r="C19" s="87"/>
      <c r="D19" s="86"/>
      <c r="E19" s="85" t="s">
        <v>447</v>
      </c>
      <c r="F19" s="86" t="s">
        <v>455</v>
      </c>
      <c r="G19" s="86" t="s">
        <v>512</v>
      </c>
      <c r="H19" s="86" t="s">
        <v>450</v>
      </c>
      <c r="I19" s="86" t="s">
        <v>513</v>
      </c>
      <c r="J19" s="86" t="s">
        <v>514</v>
      </c>
      <c r="K19" s="86" t="s">
        <v>453</v>
      </c>
      <c r="L19" s="86" t="s">
        <v>454</v>
      </c>
      <c r="M19" s="86"/>
    </row>
    <row r="20" ht="43.15" customHeight="1" spans="1:13">
      <c r="A20" s="86"/>
      <c r="B20" s="86"/>
      <c r="C20" s="87"/>
      <c r="D20" s="86"/>
      <c r="E20" s="85"/>
      <c r="F20" s="86" t="s">
        <v>461</v>
      </c>
      <c r="G20" s="86" t="s">
        <v>515</v>
      </c>
      <c r="H20" s="86" t="s">
        <v>516</v>
      </c>
      <c r="I20" s="86" t="s">
        <v>517</v>
      </c>
      <c r="J20" s="86" t="s">
        <v>514</v>
      </c>
      <c r="K20" s="86" t="s">
        <v>518</v>
      </c>
      <c r="L20" s="86" t="s">
        <v>454</v>
      </c>
      <c r="M20" s="86"/>
    </row>
    <row r="21" ht="43.15" customHeight="1" spans="1:13">
      <c r="A21" s="86"/>
      <c r="B21" s="86"/>
      <c r="C21" s="87"/>
      <c r="D21" s="86"/>
      <c r="E21" s="85"/>
      <c r="F21" s="86" t="s">
        <v>448</v>
      </c>
      <c r="G21" s="86" t="s">
        <v>519</v>
      </c>
      <c r="H21" s="86" t="s">
        <v>520</v>
      </c>
      <c r="I21" s="86" t="s">
        <v>521</v>
      </c>
      <c r="J21" s="86" t="s">
        <v>522</v>
      </c>
      <c r="K21" s="86" t="s">
        <v>523</v>
      </c>
      <c r="L21" s="86" t="s">
        <v>497</v>
      </c>
      <c r="M21" s="86"/>
    </row>
  </sheetData>
  <mergeCells count="20">
    <mergeCell ref="C2:M2"/>
    <mergeCell ref="A3:K3"/>
    <mergeCell ref="L3:M3"/>
    <mergeCell ref="E4:M4"/>
    <mergeCell ref="A4:A5"/>
    <mergeCell ref="A7:A14"/>
    <mergeCell ref="A15:A21"/>
    <mergeCell ref="B4:B5"/>
    <mergeCell ref="B7:B14"/>
    <mergeCell ref="B15:B21"/>
    <mergeCell ref="C4:C5"/>
    <mergeCell ref="C7:C14"/>
    <mergeCell ref="C15:C21"/>
    <mergeCell ref="D4:D5"/>
    <mergeCell ref="D7:D14"/>
    <mergeCell ref="D15:D21"/>
    <mergeCell ref="E7:E9"/>
    <mergeCell ref="E11:E13"/>
    <mergeCell ref="E17:E18"/>
    <mergeCell ref="E19:E21"/>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15" zoomScaleNormal="115" workbookViewId="0">
      <pane ySplit="7" topLeftCell="A8" activePane="bottomLeft" state="frozen"/>
      <selection/>
      <selection pane="bottomLeft" activeCell="T11" sqref="T11"/>
    </sheetView>
  </sheetViews>
  <sheetFormatPr defaultColWidth="10" defaultRowHeight="14.1"/>
  <cols>
    <col min="1" max="1" width="5.125" customWidth="1"/>
    <col min="2" max="2" width="7.625" customWidth="1"/>
    <col min="3" max="3" width="5.875" customWidth="1"/>
    <col min="4" max="4" width="5.625" customWidth="1"/>
    <col min="5" max="5" width="5.375" customWidth="1"/>
    <col min="6" max="6" width="5" customWidth="1"/>
    <col min="7" max="7" width="3.875" customWidth="1"/>
    <col min="8" max="8" width="5" customWidth="1"/>
    <col min="9" max="9" width="5.25" customWidth="1"/>
    <col min="10" max="10" width="13.5" customWidth="1"/>
    <col min="11" max="11" width="7.25" customWidth="1"/>
    <col min="12" max="12" width="11.125" customWidth="1"/>
    <col min="13" max="13" width="11.625" customWidth="1"/>
    <col min="14" max="14" width="5.125" customWidth="1"/>
    <col min="15" max="15" width="5.625" customWidth="1"/>
    <col min="16" max="16" width="4.125" customWidth="1"/>
    <col min="17" max="17" width="14.4166666666667" customWidth="1"/>
    <col min="18" max="18" width="15.125" customWidth="1"/>
    <col min="19" max="19" width="6.25" customWidth="1"/>
  </cols>
  <sheetData>
    <row r="1" ht="16.35" customHeight="1" spans="1:19">
      <c r="A1" s="71"/>
      <c r="S1" s="79" t="s">
        <v>524</v>
      </c>
    </row>
    <row r="2" ht="42.2" customHeight="1" spans="1:19">
      <c r="A2" s="72" t="s">
        <v>29</v>
      </c>
      <c r="B2" s="72"/>
      <c r="C2" s="72"/>
      <c r="D2" s="72"/>
      <c r="E2" s="72"/>
      <c r="F2" s="72"/>
      <c r="G2" s="72"/>
      <c r="H2" s="72"/>
      <c r="I2" s="72"/>
      <c r="J2" s="72"/>
      <c r="K2" s="72"/>
      <c r="L2" s="72"/>
      <c r="M2" s="72"/>
      <c r="N2" s="72"/>
      <c r="O2" s="72"/>
      <c r="P2" s="72"/>
      <c r="Q2" s="72"/>
      <c r="R2" s="72"/>
      <c r="S2" s="72"/>
    </row>
    <row r="3" ht="23.25" customHeight="1" spans="1:19">
      <c r="A3" s="73" t="s">
        <v>294</v>
      </c>
      <c r="B3" s="73"/>
      <c r="C3" s="73"/>
      <c r="D3" s="73"/>
      <c r="E3" s="73"/>
      <c r="F3" s="73"/>
      <c r="G3" s="73"/>
      <c r="H3" s="73"/>
      <c r="I3" s="73"/>
      <c r="J3" s="73"/>
      <c r="K3" s="73"/>
      <c r="L3" s="73"/>
      <c r="M3" s="73"/>
      <c r="N3" s="73"/>
      <c r="O3" s="73"/>
      <c r="P3" s="73"/>
      <c r="Q3" s="73"/>
      <c r="R3" s="73"/>
      <c r="S3" s="73"/>
    </row>
    <row r="4" ht="16.35" customHeight="1" spans="1:19">
      <c r="A4" s="71"/>
      <c r="B4" s="71"/>
      <c r="C4" s="71"/>
      <c r="D4" s="71"/>
      <c r="E4" s="71"/>
      <c r="F4" s="71"/>
      <c r="G4" s="71"/>
      <c r="H4" s="71"/>
      <c r="I4" s="71"/>
      <c r="J4" s="71"/>
      <c r="Q4" s="80" t="s">
        <v>34</v>
      </c>
      <c r="R4" s="80"/>
      <c r="S4" s="80"/>
    </row>
    <row r="5" ht="18.2" customHeight="1" spans="1:19">
      <c r="A5" s="74" t="s">
        <v>392</v>
      </c>
      <c r="B5" s="74" t="s">
        <v>393</v>
      </c>
      <c r="C5" s="74" t="s">
        <v>525</v>
      </c>
      <c r="D5" s="74"/>
      <c r="E5" s="74"/>
      <c r="F5" s="74"/>
      <c r="G5" s="74"/>
      <c r="H5" s="74"/>
      <c r="I5" s="74"/>
      <c r="J5" s="74" t="s">
        <v>526</v>
      </c>
      <c r="K5" s="74" t="s">
        <v>527</v>
      </c>
      <c r="L5" s="74"/>
      <c r="M5" s="74"/>
      <c r="N5" s="74"/>
      <c r="O5" s="74"/>
      <c r="P5" s="74"/>
      <c r="Q5" s="74"/>
      <c r="R5" s="74"/>
      <c r="S5" s="74"/>
    </row>
    <row r="6" ht="18.95" customHeight="1" spans="1:19">
      <c r="A6" s="74"/>
      <c r="B6" s="74"/>
      <c r="C6" s="74" t="s">
        <v>432</v>
      </c>
      <c r="D6" s="74" t="s">
        <v>528</v>
      </c>
      <c r="E6" s="74"/>
      <c r="F6" s="74"/>
      <c r="G6" s="74"/>
      <c r="H6" s="74" t="s">
        <v>529</v>
      </c>
      <c r="I6" s="74"/>
      <c r="J6" s="74"/>
      <c r="K6" s="74"/>
      <c r="L6" s="74"/>
      <c r="M6" s="74"/>
      <c r="N6" s="74"/>
      <c r="O6" s="74"/>
      <c r="P6" s="74"/>
      <c r="Q6" s="74"/>
      <c r="R6" s="74"/>
      <c r="S6" s="74"/>
    </row>
    <row r="7" ht="31.15" customHeight="1" spans="1:19">
      <c r="A7" s="74"/>
      <c r="B7" s="74"/>
      <c r="C7" s="74"/>
      <c r="D7" s="74" t="s">
        <v>142</v>
      </c>
      <c r="E7" s="74" t="s">
        <v>530</v>
      </c>
      <c r="F7" s="74" t="s">
        <v>146</v>
      </c>
      <c r="G7" s="74" t="s">
        <v>531</v>
      </c>
      <c r="H7" s="74" t="s">
        <v>165</v>
      </c>
      <c r="I7" s="74" t="s">
        <v>166</v>
      </c>
      <c r="J7" s="74"/>
      <c r="K7" s="74" t="s">
        <v>435</v>
      </c>
      <c r="L7" s="74" t="s">
        <v>436</v>
      </c>
      <c r="M7" s="74" t="s">
        <v>437</v>
      </c>
      <c r="N7" s="74" t="s">
        <v>442</v>
      </c>
      <c r="O7" s="74" t="s">
        <v>438</v>
      </c>
      <c r="P7" s="74" t="s">
        <v>532</v>
      </c>
      <c r="Q7" s="74" t="s">
        <v>533</v>
      </c>
      <c r="R7" s="74" t="s">
        <v>534</v>
      </c>
      <c r="S7" s="74" t="s">
        <v>443</v>
      </c>
    </row>
    <row r="8" ht="16.35" customHeight="1" spans="1:19">
      <c r="A8" s="75" t="s">
        <v>535</v>
      </c>
      <c r="B8" s="75"/>
      <c r="C8" s="76">
        <v>313.237798</v>
      </c>
      <c r="D8" s="76">
        <v>313.237798</v>
      </c>
      <c r="E8" s="76">
        <v>0</v>
      </c>
      <c r="F8" s="76">
        <v>0</v>
      </c>
      <c r="G8" s="76">
        <v>0</v>
      </c>
      <c r="H8" s="76">
        <v>247.237798</v>
      </c>
      <c r="I8" s="76">
        <v>66</v>
      </c>
      <c r="J8" s="75"/>
      <c r="K8" s="75"/>
      <c r="L8" s="75"/>
      <c r="M8" s="75"/>
      <c r="N8" s="75"/>
      <c r="O8" s="75"/>
      <c r="P8" s="75"/>
      <c r="Q8" s="75"/>
      <c r="R8" s="75"/>
      <c r="S8" s="75"/>
    </row>
    <row r="9" ht="19.9" customHeight="1" spans="1:19">
      <c r="A9" s="77" t="s">
        <v>444</v>
      </c>
      <c r="B9" s="77" t="s">
        <v>3</v>
      </c>
      <c r="C9" s="76">
        <v>313.237798</v>
      </c>
      <c r="D9" s="76">
        <v>313.237798</v>
      </c>
      <c r="E9" s="76"/>
      <c r="F9" s="76"/>
      <c r="G9" s="76"/>
      <c r="H9" s="76">
        <v>247.237798</v>
      </c>
      <c r="I9" s="76">
        <v>66</v>
      </c>
      <c r="J9" s="77" t="s">
        <v>536</v>
      </c>
      <c r="K9" s="78" t="s">
        <v>447</v>
      </c>
      <c r="L9" s="78" t="s">
        <v>448</v>
      </c>
      <c r="M9" s="77" t="s">
        <v>537</v>
      </c>
      <c r="N9" s="78" t="s">
        <v>497</v>
      </c>
      <c r="O9" s="77" t="s">
        <v>538</v>
      </c>
      <c r="P9" s="78" t="s">
        <v>453</v>
      </c>
      <c r="Q9" s="77" t="s">
        <v>539</v>
      </c>
      <c r="R9" s="78" t="s">
        <v>540</v>
      </c>
      <c r="S9" s="77" t="s">
        <v>538</v>
      </c>
    </row>
    <row r="10" ht="19.9" customHeight="1" spans="1:19">
      <c r="A10" s="77"/>
      <c r="B10" s="77"/>
      <c r="C10" s="76"/>
      <c r="D10" s="76"/>
      <c r="E10" s="76"/>
      <c r="F10" s="76"/>
      <c r="G10" s="76"/>
      <c r="H10" s="76"/>
      <c r="I10" s="76"/>
      <c r="J10" s="77"/>
      <c r="K10" s="78"/>
      <c r="L10" s="78" t="s">
        <v>461</v>
      </c>
      <c r="M10" s="77" t="s">
        <v>515</v>
      </c>
      <c r="N10" s="78" t="s">
        <v>471</v>
      </c>
      <c r="O10" s="77" t="s">
        <v>516</v>
      </c>
      <c r="P10" s="78" t="s">
        <v>453</v>
      </c>
      <c r="Q10" s="77" t="s">
        <v>517</v>
      </c>
      <c r="R10" s="78" t="s">
        <v>541</v>
      </c>
      <c r="S10" s="77" t="s">
        <v>542</v>
      </c>
    </row>
    <row r="11" ht="19.9" customHeight="1" spans="1:19">
      <c r="A11" s="77"/>
      <c r="B11" s="77"/>
      <c r="C11" s="76"/>
      <c r="D11" s="76"/>
      <c r="E11" s="76"/>
      <c r="F11" s="76"/>
      <c r="G11" s="76"/>
      <c r="H11" s="76"/>
      <c r="I11" s="76"/>
      <c r="J11" s="77"/>
      <c r="K11" s="78"/>
      <c r="L11" s="78" t="s">
        <v>455</v>
      </c>
      <c r="M11" s="77" t="s">
        <v>512</v>
      </c>
      <c r="N11" s="78" t="s">
        <v>543</v>
      </c>
      <c r="O11" s="77" t="s">
        <v>544</v>
      </c>
      <c r="P11" s="78" t="s">
        <v>453</v>
      </c>
      <c r="Q11" s="77" t="s">
        <v>513</v>
      </c>
      <c r="R11" s="78" t="s">
        <v>545</v>
      </c>
      <c r="S11" s="77" t="s">
        <v>542</v>
      </c>
    </row>
    <row r="12" ht="19.5" customHeight="1" spans="1:19">
      <c r="A12" s="77"/>
      <c r="B12" s="77"/>
      <c r="C12" s="76"/>
      <c r="D12" s="76"/>
      <c r="E12" s="76"/>
      <c r="F12" s="76"/>
      <c r="G12" s="76"/>
      <c r="H12" s="76"/>
      <c r="I12" s="76"/>
      <c r="J12" s="77"/>
      <c r="K12" s="78" t="s">
        <v>472</v>
      </c>
      <c r="L12" s="78" t="s">
        <v>485</v>
      </c>
      <c r="M12" s="77"/>
      <c r="N12" s="78"/>
      <c r="O12" s="77"/>
      <c r="P12" s="78"/>
      <c r="Q12" s="77"/>
      <c r="R12" s="78"/>
      <c r="S12" s="77"/>
    </row>
    <row r="13" ht="19.9" customHeight="1" spans="1:19">
      <c r="A13" s="77"/>
      <c r="B13" s="77"/>
      <c r="C13" s="76"/>
      <c r="D13" s="76"/>
      <c r="E13" s="76"/>
      <c r="F13" s="76"/>
      <c r="G13" s="76"/>
      <c r="H13" s="76"/>
      <c r="I13" s="76"/>
      <c r="J13" s="77"/>
      <c r="K13" s="78"/>
      <c r="L13" s="78" t="s">
        <v>480</v>
      </c>
      <c r="M13" s="77" t="s">
        <v>546</v>
      </c>
      <c r="N13" s="78" t="s">
        <v>497</v>
      </c>
      <c r="O13" s="77" t="s">
        <v>538</v>
      </c>
      <c r="P13" s="78" t="s">
        <v>453</v>
      </c>
      <c r="Q13" s="77" t="s">
        <v>547</v>
      </c>
      <c r="R13" s="78" t="s">
        <v>548</v>
      </c>
      <c r="S13" s="77" t="s">
        <v>549</v>
      </c>
    </row>
    <row r="14" ht="19.5" customHeight="1" spans="1:19">
      <c r="A14" s="77"/>
      <c r="B14" s="77"/>
      <c r="C14" s="76"/>
      <c r="D14" s="76"/>
      <c r="E14" s="76"/>
      <c r="F14" s="76"/>
      <c r="G14" s="76"/>
      <c r="H14" s="76"/>
      <c r="I14" s="76"/>
      <c r="J14" s="77"/>
      <c r="K14" s="78"/>
      <c r="L14" s="78" t="s">
        <v>550</v>
      </c>
      <c r="M14" s="77"/>
      <c r="N14" s="78"/>
      <c r="O14" s="77"/>
      <c r="P14" s="78"/>
      <c r="Q14" s="77"/>
      <c r="R14" s="78"/>
      <c r="S14" s="77"/>
    </row>
    <row r="15" ht="19.5" customHeight="1" spans="1:19">
      <c r="A15" s="77"/>
      <c r="B15" s="77"/>
      <c r="C15" s="76"/>
      <c r="D15" s="76"/>
      <c r="E15" s="76"/>
      <c r="F15" s="76"/>
      <c r="G15" s="76"/>
      <c r="H15" s="76"/>
      <c r="I15" s="76"/>
      <c r="J15" s="77"/>
      <c r="K15" s="78"/>
      <c r="L15" s="78" t="s">
        <v>473</v>
      </c>
      <c r="M15" s="77"/>
      <c r="N15" s="78"/>
      <c r="O15" s="77"/>
      <c r="P15" s="78"/>
      <c r="Q15" s="77"/>
      <c r="R15" s="78"/>
      <c r="S15" s="77"/>
    </row>
    <row r="16" ht="19.5" customHeight="1" spans="1:19">
      <c r="A16" s="77"/>
      <c r="B16" s="77"/>
      <c r="C16" s="76"/>
      <c r="D16" s="76"/>
      <c r="E16" s="76"/>
      <c r="F16" s="76"/>
      <c r="G16" s="76"/>
      <c r="H16" s="76"/>
      <c r="I16" s="76"/>
      <c r="J16" s="77"/>
      <c r="K16" s="78" t="s">
        <v>465</v>
      </c>
      <c r="L16" s="78" t="s">
        <v>466</v>
      </c>
      <c r="M16" s="77" t="s">
        <v>469</v>
      </c>
      <c r="N16" s="78" t="s">
        <v>471</v>
      </c>
      <c r="O16" s="77" t="s">
        <v>551</v>
      </c>
      <c r="P16" s="78" t="s">
        <v>453</v>
      </c>
      <c r="Q16" s="77" t="s">
        <v>505</v>
      </c>
      <c r="R16" s="78" t="s">
        <v>552</v>
      </c>
      <c r="S16" s="77" t="s">
        <v>542</v>
      </c>
    </row>
    <row r="17" ht="19.5" customHeight="1" spans="1:19">
      <c r="A17" s="77"/>
      <c r="B17" s="77"/>
      <c r="C17" s="76"/>
      <c r="D17" s="76"/>
      <c r="E17" s="76"/>
      <c r="F17" s="76"/>
      <c r="G17" s="76"/>
      <c r="H17" s="76"/>
      <c r="I17" s="76"/>
      <c r="J17" s="77"/>
      <c r="K17" s="78" t="s">
        <v>490</v>
      </c>
      <c r="L17" s="78" t="s">
        <v>491</v>
      </c>
      <c r="M17" s="77" t="s">
        <v>500</v>
      </c>
      <c r="N17" s="78" t="s">
        <v>497</v>
      </c>
      <c r="O17" s="77" t="s">
        <v>544</v>
      </c>
      <c r="P17" s="78" t="s">
        <v>453</v>
      </c>
      <c r="Q17" s="77" t="s">
        <v>502</v>
      </c>
      <c r="R17" s="78" t="s">
        <v>553</v>
      </c>
      <c r="S17" s="77" t="s">
        <v>549</v>
      </c>
    </row>
    <row r="18" ht="19.5" customHeight="1" spans="1:19">
      <c r="A18" s="77"/>
      <c r="B18" s="77"/>
      <c r="C18" s="76"/>
      <c r="D18" s="76"/>
      <c r="E18" s="76"/>
      <c r="F18" s="76"/>
      <c r="G18" s="76"/>
      <c r="H18" s="76"/>
      <c r="I18" s="76"/>
      <c r="J18" s="77"/>
      <c r="K18" s="78"/>
      <c r="L18" s="78" t="s">
        <v>554</v>
      </c>
      <c r="M18" s="77"/>
      <c r="N18" s="78"/>
      <c r="O18" s="77"/>
      <c r="P18" s="78"/>
      <c r="Q18" s="77"/>
      <c r="R18" s="78"/>
      <c r="S18" s="77"/>
    </row>
    <row r="19" ht="19.5" customHeight="1" spans="1:19">
      <c r="A19" s="77"/>
      <c r="B19" s="77"/>
      <c r="C19" s="76"/>
      <c r="D19" s="76"/>
      <c r="E19" s="76"/>
      <c r="F19" s="76"/>
      <c r="G19" s="76"/>
      <c r="H19" s="76"/>
      <c r="I19" s="76"/>
      <c r="J19" s="77"/>
      <c r="K19" s="78"/>
      <c r="L19" s="78" t="s">
        <v>555</v>
      </c>
      <c r="M19" s="77"/>
      <c r="N19" s="78"/>
      <c r="O19" s="77"/>
      <c r="P19" s="78"/>
      <c r="Q19" s="77"/>
      <c r="R19" s="78"/>
      <c r="S19" s="77"/>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71" t="s">
        <v>556</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zoomScale="85" zoomScaleNormal="85" topLeftCell="A9" workbookViewId="0">
      <selection activeCell="G14" sqref="G14"/>
    </sheetView>
  </sheetViews>
  <sheetFormatPr defaultColWidth="9" defaultRowHeight="14.1" outlineLevelCol="4"/>
  <cols>
    <col min="1" max="1" width="32.125" customWidth="1"/>
    <col min="2" max="2" width="20" customWidth="1"/>
    <col min="3" max="3" width="21" customWidth="1"/>
    <col min="4" max="4" width="20.625" customWidth="1"/>
  </cols>
  <sheetData>
    <row r="1" spans="1:5">
      <c r="A1" s="50"/>
      <c r="B1" s="50"/>
      <c r="C1" s="50"/>
      <c r="D1" s="51" t="s">
        <v>557</v>
      </c>
      <c r="E1" s="50"/>
    </row>
    <row r="2" ht="21.75" customHeight="1" spans="1:5">
      <c r="A2" s="52" t="s">
        <v>558</v>
      </c>
      <c r="B2" s="52"/>
      <c r="C2" s="52"/>
      <c r="D2" s="52"/>
      <c r="E2" s="50"/>
    </row>
    <row r="3" ht="20.25" customHeight="1" spans="1:5">
      <c r="A3" s="53" t="s">
        <v>559</v>
      </c>
      <c r="B3" s="54"/>
      <c r="C3" s="54"/>
      <c r="D3" s="55" t="s">
        <v>34</v>
      </c>
      <c r="E3" s="56"/>
    </row>
    <row r="4" ht="36" customHeight="1" spans="1:5">
      <c r="A4" s="57" t="s">
        <v>560</v>
      </c>
      <c r="B4" s="57" t="s">
        <v>561</v>
      </c>
      <c r="C4" s="57" t="s">
        <v>562</v>
      </c>
      <c r="D4" s="57" t="s">
        <v>563</v>
      </c>
      <c r="E4" s="50"/>
    </row>
    <row r="5" ht="36" customHeight="1" spans="1:5">
      <c r="A5" s="58" t="s">
        <v>564</v>
      </c>
      <c r="B5" s="58"/>
      <c r="C5" s="59"/>
      <c r="D5" s="59"/>
      <c r="E5" s="60"/>
    </row>
    <row r="6" s="49" customFormat="1" ht="36" customHeight="1" spans="1:5">
      <c r="A6" s="58" t="s">
        <v>565</v>
      </c>
      <c r="B6" s="61">
        <v>1</v>
      </c>
      <c r="C6" s="62">
        <v>217</v>
      </c>
      <c r="D6" s="62">
        <v>31.36</v>
      </c>
      <c r="E6" s="60"/>
    </row>
    <row r="7" s="49" customFormat="1" ht="36" customHeight="1" spans="1:5">
      <c r="A7" s="63" t="s">
        <v>566</v>
      </c>
      <c r="B7" s="61">
        <v>2</v>
      </c>
      <c r="C7" s="62">
        <v>217</v>
      </c>
      <c r="D7" s="62">
        <v>31.36</v>
      </c>
      <c r="E7" s="60"/>
    </row>
    <row r="8" ht="36" customHeight="1" spans="1:5">
      <c r="A8" s="64" t="s">
        <v>567</v>
      </c>
      <c r="B8" s="61">
        <v>3</v>
      </c>
      <c r="C8" s="65">
        <v>0</v>
      </c>
      <c r="D8" s="65">
        <v>0</v>
      </c>
      <c r="E8" s="50"/>
    </row>
    <row r="9" ht="36" customHeight="1" spans="1:5">
      <c r="A9" s="64" t="s">
        <v>568</v>
      </c>
      <c r="B9" s="61">
        <v>4</v>
      </c>
      <c r="C9" s="65"/>
      <c r="D9" s="65"/>
      <c r="E9" s="50"/>
    </row>
    <row r="10" ht="36" customHeight="1" spans="1:5">
      <c r="A10" s="64" t="s">
        <v>569</v>
      </c>
      <c r="B10" s="61">
        <v>5</v>
      </c>
      <c r="C10" s="65">
        <v>54</v>
      </c>
      <c r="D10" s="65">
        <v>19.9</v>
      </c>
      <c r="E10" s="50"/>
    </row>
    <row r="11" ht="36" customHeight="1" spans="1:5">
      <c r="A11" s="64" t="s">
        <v>570</v>
      </c>
      <c r="B11" s="61">
        <v>6</v>
      </c>
      <c r="C11" s="65"/>
      <c r="D11" s="65"/>
      <c r="E11" s="50"/>
    </row>
    <row r="12" ht="36" customHeight="1" spans="1:5">
      <c r="A12" s="64" t="s">
        <v>571</v>
      </c>
      <c r="B12" s="61">
        <v>7</v>
      </c>
      <c r="C12" s="65"/>
      <c r="D12" s="65"/>
      <c r="E12" s="50"/>
    </row>
    <row r="13" ht="36" customHeight="1" spans="1:5">
      <c r="A13" s="64" t="s">
        <v>572</v>
      </c>
      <c r="B13" s="61">
        <v>8</v>
      </c>
      <c r="C13" s="65">
        <v>0</v>
      </c>
      <c r="D13" s="65">
        <v>0</v>
      </c>
      <c r="E13" s="50"/>
    </row>
    <row r="14" ht="36" customHeight="1" spans="1:5">
      <c r="A14" s="64" t="s">
        <v>573</v>
      </c>
      <c r="B14" s="61">
        <v>9</v>
      </c>
      <c r="C14" s="65"/>
      <c r="D14" s="65"/>
      <c r="E14" s="50"/>
    </row>
    <row r="15" ht="36" customHeight="1" spans="1:5">
      <c r="A15" s="64" t="s">
        <v>574</v>
      </c>
      <c r="B15" s="61">
        <v>10</v>
      </c>
      <c r="C15" s="65">
        <v>0</v>
      </c>
      <c r="D15" s="65">
        <v>0</v>
      </c>
      <c r="E15" s="50"/>
    </row>
    <row r="16" ht="36" customHeight="1" spans="1:5">
      <c r="A16" s="64" t="s">
        <v>575</v>
      </c>
      <c r="B16" s="61">
        <v>11</v>
      </c>
      <c r="C16" s="65"/>
      <c r="D16" s="65"/>
      <c r="E16" s="50"/>
    </row>
    <row r="17" ht="36" customHeight="1" spans="1:5">
      <c r="A17" s="64" t="s">
        <v>576</v>
      </c>
      <c r="B17" s="61">
        <v>12</v>
      </c>
      <c r="C17" s="65">
        <v>0</v>
      </c>
      <c r="D17" s="65">
        <v>0</v>
      </c>
      <c r="E17" s="50"/>
    </row>
    <row r="18" ht="36" customHeight="1" spans="1:5">
      <c r="A18" s="64" t="s">
        <v>577</v>
      </c>
      <c r="B18" s="61">
        <v>13</v>
      </c>
      <c r="C18" s="65">
        <v>163</v>
      </c>
      <c r="D18" s="65">
        <v>11.46</v>
      </c>
      <c r="E18" s="50"/>
    </row>
    <row r="19" ht="36" customHeight="1" spans="1:5">
      <c r="A19" s="66" t="s">
        <v>578</v>
      </c>
      <c r="B19" s="67">
        <v>14</v>
      </c>
      <c r="C19" s="65">
        <v>163</v>
      </c>
      <c r="D19" s="65">
        <v>11.46</v>
      </c>
      <c r="E19" s="50"/>
    </row>
    <row r="20" s="49" customFormat="1" ht="36" customHeight="1" spans="1:5">
      <c r="A20" s="68" t="s">
        <v>579</v>
      </c>
      <c r="B20" s="69">
        <v>15</v>
      </c>
      <c r="C20" s="62">
        <v>0</v>
      </c>
      <c r="D20" s="62">
        <v>0</v>
      </c>
      <c r="E20" s="70"/>
    </row>
    <row r="21" spans="1:5">
      <c r="A21" s="50"/>
      <c r="B21" s="50"/>
      <c r="C21" s="50"/>
      <c r="D21" s="50"/>
      <c r="E21" s="50"/>
    </row>
  </sheetData>
  <mergeCells count="1">
    <mergeCell ref="A2:D2"/>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BU49"/>
  <sheetViews>
    <sheetView workbookViewId="0">
      <selection activeCell="M55" sqref="M55"/>
    </sheetView>
  </sheetViews>
  <sheetFormatPr defaultColWidth="9" defaultRowHeight="14.1"/>
  <cols>
    <col min="1" max="1" width="3.75" style="5" customWidth="1"/>
    <col min="2" max="2" width="3.25" style="5" customWidth="1"/>
    <col min="3" max="3" width="3.875" style="5" customWidth="1"/>
    <col min="4" max="4" width="6.25" style="5" customWidth="1"/>
    <col min="5" max="5" width="11.875" style="5" customWidth="1"/>
    <col min="6" max="6" width="5.625" style="5" customWidth="1"/>
    <col min="7" max="7" width="9.66666666666667" style="6" customWidth="1"/>
    <col min="8" max="8" width="21" style="5" customWidth="1"/>
    <col min="9" max="9" width="8.625" style="5" customWidth="1"/>
    <col min="10" max="10" width="7.25" style="5" customWidth="1"/>
    <col min="11" max="11" width="6.875" style="5" customWidth="1"/>
    <col min="12" max="12" width="7.25" style="5" customWidth="1"/>
    <col min="13" max="13" width="9.5" style="5" customWidth="1"/>
    <col min="14" max="14" width="8.375" style="5" customWidth="1"/>
    <col min="15" max="15" width="9.75" style="5" customWidth="1"/>
    <col min="16" max="16" width="9.875" style="5" customWidth="1"/>
    <col min="17" max="17" width="11.25" style="5" customWidth="1"/>
    <col min="18" max="18" width="6.375" style="5" customWidth="1"/>
    <col min="19" max="19" width="5.625" style="5" customWidth="1"/>
    <col min="20" max="20" width="7" style="5" customWidth="1"/>
    <col min="21" max="21" width="6.25" style="5" customWidth="1"/>
    <col min="22" max="22" width="5.625" style="5" customWidth="1"/>
    <col min="23" max="23" width="8.25" style="5" customWidth="1"/>
    <col min="24" max="24" width="5.25" style="5" customWidth="1"/>
    <col min="25" max="25" width="5.75" style="5" customWidth="1"/>
    <col min="26" max="26" width="6.625" style="5" customWidth="1"/>
    <col min="27" max="27" width="5.75" style="5" customWidth="1"/>
    <col min="28" max="28" width="4" style="5" customWidth="1"/>
    <col min="29" max="29" width="5.25" style="5" customWidth="1"/>
    <col min="30" max="30" width="3.625" style="5" customWidth="1"/>
    <col min="31" max="32" width="9.75" style="5" customWidth="1"/>
    <col min="33" max="16384" width="9" style="5"/>
  </cols>
  <sheetData>
    <row r="1" ht="16.35" customHeight="1" spans="1:30">
      <c r="A1" s="7"/>
      <c r="B1" s="8"/>
      <c r="C1" s="8"/>
      <c r="D1" s="8"/>
      <c r="E1" s="8"/>
      <c r="F1" s="8"/>
      <c r="G1" s="9"/>
      <c r="H1" s="8"/>
      <c r="I1" s="8"/>
      <c r="J1" s="8"/>
      <c r="K1" s="8"/>
      <c r="L1" s="8"/>
      <c r="M1" s="8"/>
      <c r="N1" s="8"/>
      <c r="O1" s="8"/>
      <c r="P1" s="8"/>
      <c r="Q1" s="8"/>
      <c r="R1" s="8"/>
      <c r="S1" s="8"/>
      <c r="T1" s="8"/>
      <c r="U1" s="8"/>
      <c r="V1" s="8"/>
      <c r="W1" s="8"/>
      <c r="X1" s="8"/>
      <c r="Y1" s="8"/>
      <c r="Z1" s="8"/>
      <c r="AA1" s="8"/>
      <c r="AB1" s="8"/>
      <c r="AC1" s="8"/>
      <c r="AD1" s="39" t="s">
        <v>580</v>
      </c>
    </row>
    <row r="2" s="1" customFormat="1" ht="43.9" customHeight="1" spans="1:30">
      <c r="A2" s="10" t="s">
        <v>31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2" customFormat="1" ht="21.6" customHeight="1" spans="1:30">
      <c r="A3" s="11" t="s">
        <v>559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ht="21.6" customHeight="1" spans="1:30">
      <c r="A4" s="12"/>
      <c r="B4" s="12"/>
      <c r="C4" s="12"/>
      <c r="D4" s="12"/>
      <c r="E4" s="12"/>
      <c r="F4" s="8"/>
      <c r="G4" s="9"/>
      <c r="H4" s="8"/>
      <c r="I4" s="8"/>
      <c r="J4" s="8"/>
      <c r="K4" s="8"/>
      <c r="L4" s="8"/>
      <c r="M4" s="8"/>
      <c r="N4" s="8"/>
      <c r="O4" s="8"/>
      <c r="P4" s="8"/>
      <c r="Q4" s="8"/>
      <c r="R4" s="8"/>
      <c r="S4" s="8"/>
      <c r="T4" s="8"/>
      <c r="U4" s="8"/>
      <c r="V4" s="8"/>
      <c r="W4" s="8"/>
      <c r="X4" s="8"/>
      <c r="Y4" s="8"/>
      <c r="Z4" s="8"/>
      <c r="AA4" s="8"/>
      <c r="AB4" s="40" t="s">
        <v>34</v>
      </c>
      <c r="AC4" s="40"/>
      <c r="AD4" s="41"/>
    </row>
    <row r="5" s="3" customFormat="1" ht="34.5" customHeight="1" spans="1:30">
      <c r="A5" s="13" t="s">
        <v>162</v>
      </c>
      <c r="B5" s="13"/>
      <c r="C5" s="13"/>
      <c r="D5" s="13" t="s">
        <v>215</v>
      </c>
      <c r="E5" s="13" t="s">
        <v>393</v>
      </c>
      <c r="F5" s="13" t="s">
        <v>581</v>
      </c>
      <c r="G5" s="13" t="s">
        <v>582</v>
      </c>
      <c r="H5" s="13" t="s">
        <v>583</v>
      </c>
      <c r="I5" s="13" t="s">
        <v>584</v>
      </c>
      <c r="J5" s="13" t="s">
        <v>585</v>
      </c>
      <c r="K5" s="13" t="s">
        <v>586</v>
      </c>
      <c r="L5" s="13" t="s">
        <v>532</v>
      </c>
      <c r="M5" s="13" t="s">
        <v>587</v>
      </c>
      <c r="N5" s="13" t="s">
        <v>588</v>
      </c>
      <c r="O5" s="13"/>
      <c r="P5" s="13"/>
      <c r="Q5" s="13"/>
      <c r="R5" s="13"/>
      <c r="S5" s="13"/>
      <c r="T5" s="13"/>
      <c r="U5" s="13"/>
      <c r="V5" s="13"/>
      <c r="W5" s="13"/>
      <c r="X5" s="13"/>
      <c r="Y5" s="13"/>
      <c r="Z5" s="13"/>
      <c r="AA5" s="13"/>
      <c r="AB5" s="13"/>
      <c r="AC5" s="13"/>
      <c r="AD5" s="42" t="s">
        <v>443</v>
      </c>
    </row>
    <row r="6" s="3" customFormat="1" ht="35.45" customHeight="1" spans="1:30">
      <c r="A6" s="13" t="s">
        <v>170</v>
      </c>
      <c r="B6" s="13" t="s">
        <v>171</v>
      </c>
      <c r="C6" s="13" t="s">
        <v>172</v>
      </c>
      <c r="D6" s="13"/>
      <c r="E6" s="13"/>
      <c r="F6" s="13"/>
      <c r="G6" s="13"/>
      <c r="H6" s="13"/>
      <c r="I6" s="13"/>
      <c r="J6" s="13"/>
      <c r="K6" s="13"/>
      <c r="L6" s="13"/>
      <c r="M6" s="13"/>
      <c r="N6" s="13" t="s">
        <v>352</v>
      </c>
      <c r="O6" s="13" t="s">
        <v>589</v>
      </c>
      <c r="P6" s="13"/>
      <c r="Q6" s="13"/>
      <c r="R6" s="13" t="s">
        <v>530</v>
      </c>
      <c r="S6" s="13" t="s">
        <v>144</v>
      </c>
      <c r="T6" s="13" t="s">
        <v>590</v>
      </c>
      <c r="U6" s="13" t="s">
        <v>591</v>
      </c>
      <c r="V6" s="13"/>
      <c r="W6" s="13"/>
      <c r="X6" s="13" t="s">
        <v>148</v>
      </c>
      <c r="Y6" s="13" t="s">
        <v>149</v>
      </c>
      <c r="Z6" s="13" t="s">
        <v>150</v>
      </c>
      <c r="AA6" s="13" t="s">
        <v>151</v>
      </c>
      <c r="AB6" s="13" t="s">
        <v>152</v>
      </c>
      <c r="AC6" s="13" t="s">
        <v>131</v>
      </c>
      <c r="AD6" s="43"/>
    </row>
    <row r="7" s="3" customFormat="1" ht="41.45" customHeight="1" spans="1:30">
      <c r="A7" s="13"/>
      <c r="B7" s="13"/>
      <c r="C7" s="13"/>
      <c r="D7" s="13"/>
      <c r="E7" s="13"/>
      <c r="F7" s="13"/>
      <c r="G7" s="13"/>
      <c r="H7" s="13"/>
      <c r="I7" s="13"/>
      <c r="J7" s="13"/>
      <c r="K7" s="13"/>
      <c r="L7" s="13"/>
      <c r="M7" s="13"/>
      <c r="N7" s="13"/>
      <c r="O7" s="13" t="s">
        <v>592</v>
      </c>
      <c r="P7" s="13" t="s">
        <v>422</v>
      </c>
      <c r="Q7" s="13" t="s">
        <v>593</v>
      </c>
      <c r="R7" s="13"/>
      <c r="S7" s="13"/>
      <c r="T7" s="13"/>
      <c r="U7" s="13" t="s">
        <v>154</v>
      </c>
      <c r="V7" s="13" t="s">
        <v>155</v>
      </c>
      <c r="W7" s="13" t="s">
        <v>156</v>
      </c>
      <c r="X7" s="13"/>
      <c r="Y7" s="13"/>
      <c r="Z7" s="13"/>
      <c r="AA7" s="13"/>
      <c r="AB7" s="13"/>
      <c r="AC7" s="13"/>
      <c r="AD7" s="43"/>
    </row>
    <row r="8" s="3" customFormat="1" ht="17" customHeight="1" spans="1:30">
      <c r="A8" s="13"/>
      <c r="B8" s="13"/>
      <c r="C8" s="13"/>
      <c r="D8" s="13"/>
      <c r="E8" s="13"/>
      <c r="F8" s="13"/>
      <c r="G8" s="13"/>
      <c r="H8" s="13" t="s">
        <v>139</v>
      </c>
      <c r="I8" s="13"/>
      <c r="J8" s="13"/>
      <c r="K8" s="13"/>
      <c r="L8" s="13"/>
      <c r="M8" s="13"/>
      <c r="N8" s="30">
        <f>SUM(N9:N49)</f>
        <v>96.6</v>
      </c>
      <c r="O8" s="30">
        <f>SUM(O9:O49)</f>
        <v>96.6</v>
      </c>
      <c r="P8" s="30">
        <f>SUM(P9:P49)</f>
        <v>96.6</v>
      </c>
      <c r="Q8" s="13"/>
      <c r="R8" s="13"/>
      <c r="S8" s="13"/>
      <c r="T8" s="13"/>
      <c r="U8" s="13"/>
      <c r="V8" s="13"/>
      <c r="W8" s="13"/>
      <c r="X8" s="13"/>
      <c r="Y8" s="13"/>
      <c r="Z8" s="13"/>
      <c r="AA8" s="13"/>
      <c r="AB8" s="13"/>
      <c r="AC8" s="13"/>
      <c r="AD8" s="44"/>
    </row>
    <row r="9" s="4" customFormat="1" ht="17" customHeight="1" spans="1:16297">
      <c r="A9" s="14" t="s">
        <v>173</v>
      </c>
      <c r="B9" s="15" t="s">
        <v>594</v>
      </c>
      <c r="C9" s="16" t="s">
        <v>595</v>
      </c>
      <c r="D9" s="14">
        <v>102005</v>
      </c>
      <c r="E9" s="14" t="s">
        <v>596</v>
      </c>
      <c r="F9" s="17" t="s">
        <v>597</v>
      </c>
      <c r="G9" s="18" t="s">
        <v>598</v>
      </c>
      <c r="H9" s="19" t="s">
        <v>599</v>
      </c>
      <c r="I9" s="14">
        <v>2024.1</v>
      </c>
      <c r="J9" s="14">
        <v>2024.12</v>
      </c>
      <c r="K9" s="31">
        <v>1</v>
      </c>
      <c r="L9" s="31" t="s">
        <v>600</v>
      </c>
      <c r="M9" s="32">
        <v>10</v>
      </c>
      <c r="N9" s="32">
        <v>10</v>
      </c>
      <c r="O9" s="32">
        <v>10</v>
      </c>
      <c r="P9" s="32">
        <v>10</v>
      </c>
      <c r="Q9" s="15"/>
      <c r="R9" s="35"/>
      <c r="S9" s="36"/>
      <c r="T9" s="15"/>
      <c r="U9" s="35"/>
      <c r="V9" s="36"/>
      <c r="W9" s="15"/>
      <c r="X9" s="35"/>
      <c r="Y9" s="36"/>
      <c r="Z9" s="15"/>
      <c r="AA9" s="35"/>
      <c r="AB9" s="36"/>
      <c r="AC9" s="15"/>
      <c r="AD9" s="45"/>
      <c r="AE9" s="46"/>
      <c r="AF9" s="47"/>
      <c r="AH9" s="46"/>
      <c r="AI9" s="47"/>
      <c r="AK9" s="46"/>
      <c r="AL9" s="47"/>
      <c r="AN9" s="46"/>
      <c r="AO9" s="47"/>
      <c r="AQ9" s="46"/>
      <c r="AR9" s="47"/>
      <c r="AT9" s="46"/>
      <c r="AU9" s="47"/>
      <c r="AW9" s="46"/>
      <c r="AX9" s="47"/>
      <c r="AZ9" s="46"/>
      <c r="BA9" s="47"/>
      <c r="BC9" s="46"/>
      <c r="BD9" s="47"/>
      <c r="BF9" s="46"/>
      <c r="BG9" s="47"/>
      <c r="BI9" s="46"/>
      <c r="BJ9" s="47"/>
      <c r="BL9" s="46"/>
      <c r="BM9" s="47"/>
      <c r="BO9" s="46"/>
      <c r="BP9" s="47"/>
      <c r="BR9" s="46"/>
      <c r="BS9" s="47"/>
      <c r="BU9" s="46"/>
      <c r="BV9" s="47"/>
      <c r="BX9" s="46"/>
      <c r="BY9" s="47"/>
      <c r="CA9" s="46"/>
      <c r="CB9" s="47"/>
      <c r="CD9" s="46"/>
      <c r="CE9" s="47"/>
      <c r="CG9" s="46"/>
      <c r="CH9" s="47"/>
      <c r="CJ9" s="46"/>
      <c r="CK9" s="47"/>
      <c r="CM9" s="46"/>
      <c r="CN9" s="47"/>
      <c r="CP9" s="46"/>
      <c r="CQ9" s="47"/>
      <c r="CS9" s="46"/>
      <c r="CT9" s="47"/>
      <c r="CV9" s="46"/>
      <c r="CW9" s="47"/>
      <c r="CY9" s="46"/>
      <c r="CZ9" s="47"/>
      <c r="DB9" s="46"/>
      <c r="DC9" s="47"/>
      <c r="DE9" s="46"/>
      <c r="DF9" s="47"/>
      <c r="DH9" s="46"/>
      <c r="DI9" s="47"/>
      <c r="DK9" s="46"/>
      <c r="DL9" s="47"/>
      <c r="DN9" s="46"/>
      <c r="DO9" s="47"/>
      <c r="DQ9" s="46"/>
      <c r="DR9" s="47"/>
      <c r="DT9" s="46"/>
      <c r="DU9" s="47"/>
      <c r="DW9" s="46"/>
      <c r="DX9" s="47"/>
      <c r="DZ9" s="46"/>
      <c r="EA9" s="47"/>
      <c r="EC9" s="46"/>
      <c r="ED9" s="47"/>
      <c r="EF9" s="46"/>
      <c r="EG9" s="47"/>
      <c r="EI9" s="46"/>
      <c r="EJ9" s="47"/>
      <c r="EL9" s="46"/>
      <c r="EM9" s="47"/>
      <c r="EO9" s="46"/>
      <c r="EP9" s="47"/>
      <c r="ER9" s="46"/>
      <c r="ES9" s="47"/>
      <c r="EU9" s="46"/>
      <c r="EV9" s="47"/>
      <c r="EX9" s="46"/>
      <c r="EY9" s="47"/>
      <c r="FA9" s="46"/>
      <c r="FB9" s="47"/>
      <c r="FD9" s="46"/>
      <c r="FE9" s="47"/>
      <c r="FG9" s="46"/>
      <c r="FH9" s="47"/>
      <c r="FJ9" s="46"/>
      <c r="FK9" s="47"/>
      <c r="FM9" s="46"/>
      <c r="FN9" s="47"/>
      <c r="FP9" s="46"/>
      <c r="FQ9" s="47"/>
      <c r="FS9" s="46"/>
      <c r="FT9" s="47"/>
      <c r="FV9" s="46"/>
      <c r="FW9" s="47"/>
      <c r="FY9" s="46"/>
      <c r="FZ9" s="47"/>
      <c r="GB9" s="46"/>
      <c r="GC9" s="47"/>
      <c r="GE9" s="46"/>
      <c r="GF9" s="47"/>
      <c r="GH9" s="46"/>
      <c r="GI9" s="47"/>
      <c r="GK9" s="46"/>
      <c r="GL9" s="47"/>
      <c r="GN9" s="46"/>
      <c r="GO9" s="47"/>
      <c r="GQ9" s="46"/>
      <c r="GR9" s="47"/>
      <c r="GT9" s="46"/>
      <c r="GU9" s="47"/>
      <c r="GW9" s="46"/>
      <c r="GX9" s="47"/>
      <c r="GZ9" s="46"/>
      <c r="HA9" s="47"/>
      <c r="HC9" s="46"/>
      <c r="HD9" s="47"/>
      <c r="HF9" s="46"/>
      <c r="HG9" s="47"/>
      <c r="HI9" s="46"/>
      <c r="HJ9" s="47"/>
      <c r="HL9" s="46"/>
      <c r="HM9" s="47"/>
      <c r="HO9" s="46"/>
      <c r="HP9" s="47"/>
      <c r="HR9" s="46"/>
      <c r="HS9" s="47"/>
      <c r="HU9" s="46"/>
      <c r="HV9" s="47"/>
      <c r="HX9" s="46"/>
      <c r="HY9" s="47"/>
      <c r="IA9" s="46"/>
      <c r="IB9" s="47"/>
      <c r="ID9" s="46"/>
      <c r="IE9" s="47"/>
      <c r="IG9" s="46"/>
      <c r="IH9" s="47"/>
      <c r="IJ9" s="46"/>
      <c r="IK9" s="47"/>
      <c r="IM9" s="46"/>
      <c r="IN9" s="47"/>
      <c r="IP9" s="46"/>
      <c r="IQ9" s="47"/>
      <c r="IS9" s="46"/>
      <c r="IT9" s="47"/>
      <c r="IV9" s="46"/>
      <c r="IW9" s="47"/>
      <c r="IY9" s="46"/>
      <c r="IZ9" s="47"/>
      <c r="JB9" s="46"/>
      <c r="JC9" s="47"/>
      <c r="JE9" s="46"/>
      <c r="JF9" s="47"/>
      <c r="JH9" s="46"/>
      <c r="JI9" s="47"/>
      <c r="JK9" s="46"/>
      <c r="JL9" s="47"/>
      <c r="JN9" s="46"/>
      <c r="JO9" s="47"/>
      <c r="JQ9" s="46"/>
      <c r="JR9" s="47"/>
      <c r="JT9" s="46"/>
      <c r="JU9" s="47"/>
      <c r="JW9" s="46"/>
      <c r="JX9" s="47"/>
      <c r="JZ9" s="46"/>
      <c r="KA9" s="47"/>
      <c r="KC9" s="46"/>
      <c r="KD9" s="47"/>
      <c r="KF9" s="46"/>
      <c r="KG9" s="47"/>
      <c r="KI9" s="46"/>
      <c r="KJ9" s="47"/>
      <c r="KL9" s="46"/>
      <c r="KM9" s="47"/>
      <c r="KO9" s="46"/>
      <c r="KP9" s="47"/>
      <c r="KR9" s="46"/>
      <c r="KS9" s="47"/>
      <c r="KU9" s="46"/>
      <c r="KV9" s="47"/>
      <c r="KX9" s="46"/>
      <c r="KY9" s="47"/>
      <c r="LA9" s="46"/>
      <c r="LB9" s="47"/>
      <c r="LD9" s="46"/>
      <c r="LE9" s="47"/>
      <c r="LG9" s="46"/>
      <c r="LH9" s="47"/>
      <c r="LJ9" s="46"/>
      <c r="LK9" s="47"/>
      <c r="LM9" s="46"/>
      <c r="LN9" s="47"/>
      <c r="LP9" s="46"/>
      <c r="LQ9" s="47"/>
      <c r="LS9" s="46"/>
      <c r="LT9" s="47"/>
      <c r="LV9" s="46"/>
      <c r="LW9" s="47"/>
      <c r="LY9" s="46"/>
      <c r="LZ9" s="47"/>
      <c r="MB9" s="46"/>
      <c r="MC9" s="47"/>
      <c r="ME9" s="46"/>
      <c r="MF9" s="47"/>
      <c r="MH9" s="46"/>
      <c r="MI9" s="47"/>
      <c r="MK9" s="46"/>
      <c r="ML9" s="47"/>
      <c r="MN9" s="46"/>
      <c r="MO9" s="47"/>
      <c r="MQ9" s="46"/>
      <c r="MR9" s="47"/>
      <c r="MT9" s="46"/>
      <c r="MU9" s="47"/>
      <c r="MW9" s="46"/>
      <c r="MX9" s="47"/>
      <c r="MZ9" s="46"/>
      <c r="NA9" s="47"/>
      <c r="NC9" s="46"/>
      <c r="ND9" s="47"/>
      <c r="NF9" s="46"/>
      <c r="NG9" s="47"/>
      <c r="NI9" s="46"/>
      <c r="NJ9" s="47"/>
      <c r="NL9" s="46"/>
      <c r="NM9" s="47"/>
      <c r="NO9" s="46"/>
      <c r="NP9" s="47"/>
      <c r="NR9" s="46"/>
      <c r="NS9" s="47"/>
      <c r="NU9" s="46"/>
      <c r="NV9" s="47"/>
      <c r="NX9" s="46"/>
      <c r="NY9" s="47"/>
      <c r="OA9" s="46"/>
      <c r="OB9" s="47"/>
      <c r="OD9" s="46"/>
      <c r="OE9" s="47"/>
      <c r="OG9" s="46"/>
      <c r="OH9" s="47"/>
      <c r="OJ9" s="46"/>
      <c r="OK9" s="47"/>
      <c r="OM9" s="46"/>
      <c r="ON9" s="47"/>
      <c r="OP9" s="46"/>
      <c r="OQ9" s="47"/>
      <c r="OS9" s="46"/>
      <c r="OT9" s="47"/>
      <c r="OV9" s="46"/>
      <c r="OW9" s="47"/>
      <c r="OY9" s="46"/>
      <c r="OZ9" s="47"/>
      <c r="PB9" s="46"/>
      <c r="PC9" s="47"/>
      <c r="PE9" s="46"/>
      <c r="PF9" s="47"/>
      <c r="PH9" s="46"/>
      <c r="PI9" s="47"/>
      <c r="PK9" s="46"/>
      <c r="PL9" s="47"/>
      <c r="PN9" s="46"/>
      <c r="PO9" s="47"/>
      <c r="PQ9" s="46"/>
      <c r="PR9" s="47"/>
      <c r="PT9" s="46"/>
      <c r="PU9" s="47"/>
      <c r="PW9" s="46"/>
      <c r="PX9" s="47"/>
      <c r="PZ9" s="46"/>
      <c r="QA9" s="47"/>
      <c r="QC9" s="46"/>
      <c r="QD9" s="47"/>
      <c r="QF9" s="46"/>
      <c r="QG9" s="47"/>
      <c r="QI9" s="46"/>
      <c r="QJ9" s="47"/>
      <c r="QL9" s="46"/>
      <c r="QM9" s="47"/>
      <c r="QO9" s="46"/>
      <c r="QP9" s="47"/>
      <c r="QR9" s="46"/>
      <c r="QS9" s="47"/>
      <c r="QU9" s="46"/>
      <c r="QV9" s="47"/>
      <c r="QX9" s="46"/>
      <c r="QY9" s="47"/>
      <c r="RA9" s="46"/>
      <c r="RB9" s="47"/>
      <c r="RD9" s="46"/>
      <c r="RE9" s="47"/>
      <c r="RG9" s="46"/>
      <c r="RH9" s="47"/>
      <c r="RJ9" s="46"/>
      <c r="RK9" s="47"/>
      <c r="RM9" s="46"/>
      <c r="RN9" s="47"/>
      <c r="RP9" s="46"/>
      <c r="RQ9" s="47"/>
      <c r="RS9" s="46"/>
      <c r="RT9" s="47"/>
      <c r="RV9" s="46"/>
      <c r="RW9" s="47"/>
      <c r="RY9" s="46"/>
      <c r="RZ9" s="47"/>
      <c r="SB9" s="46"/>
      <c r="SC9" s="47"/>
      <c r="SE9" s="46"/>
      <c r="SF9" s="47"/>
      <c r="SH9" s="46"/>
      <c r="SI9" s="47"/>
      <c r="SK9" s="46"/>
      <c r="SL9" s="47"/>
      <c r="SN9" s="46"/>
      <c r="SO9" s="47"/>
      <c r="SQ9" s="46"/>
      <c r="SR9" s="47"/>
      <c r="ST9" s="46"/>
      <c r="SU9" s="47"/>
      <c r="SW9" s="46"/>
      <c r="SX9" s="47"/>
      <c r="SZ9" s="46"/>
      <c r="TA9" s="47"/>
      <c r="TC9" s="46"/>
      <c r="TD9" s="47"/>
      <c r="TF9" s="46"/>
      <c r="TG9" s="47"/>
      <c r="TI9" s="46"/>
      <c r="TJ9" s="47"/>
      <c r="TL9" s="46"/>
      <c r="TM9" s="47"/>
      <c r="TO9" s="46"/>
      <c r="TP9" s="47"/>
      <c r="TR9" s="46"/>
      <c r="TS9" s="47"/>
      <c r="TU9" s="46"/>
      <c r="TV9" s="47"/>
      <c r="TX9" s="46"/>
      <c r="TY9" s="47"/>
      <c r="UA9" s="46"/>
      <c r="UB9" s="47"/>
      <c r="UD9" s="46"/>
      <c r="UE9" s="47"/>
      <c r="UG9" s="46"/>
      <c r="UH9" s="47"/>
      <c r="UJ9" s="46"/>
      <c r="UK9" s="47"/>
      <c r="UM9" s="46"/>
      <c r="UN9" s="47"/>
      <c r="UP9" s="46"/>
      <c r="UQ9" s="47"/>
      <c r="US9" s="46"/>
      <c r="UT9" s="47"/>
      <c r="UV9" s="46"/>
      <c r="UW9" s="47"/>
      <c r="UY9" s="46"/>
      <c r="UZ9" s="47"/>
      <c r="VB9" s="46"/>
      <c r="VC9" s="47"/>
      <c r="VE9" s="46"/>
      <c r="VF9" s="47"/>
      <c r="VH9" s="46"/>
      <c r="VI9" s="47"/>
      <c r="VK9" s="46"/>
      <c r="VL9" s="47"/>
      <c r="VN9" s="46"/>
      <c r="VO9" s="47"/>
      <c r="VQ9" s="46"/>
      <c r="VR9" s="47"/>
      <c r="VT9" s="46"/>
      <c r="VU9" s="47"/>
      <c r="VW9" s="46"/>
      <c r="VX9" s="47"/>
      <c r="VZ9" s="46"/>
      <c r="WA9" s="47"/>
      <c r="WC9" s="46"/>
      <c r="WD9" s="47"/>
      <c r="WF9" s="46"/>
      <c r="WG9" s="47"/>
      <c r="WI9" s="46"/>
      <c r="WJ9" s="47"/>
      <c r="WL9" s="46"/>
      <c r="WM9" s="47"/>
      <c r="WO9" s="46"/>
      <c r="WP9" s="47"/>
      <c r="WR9" s="46"/>
      <c r="WS9" s="47"/>
      <c r="WU9" s="46"/>
      <c r="WV9" s="47"/>
      <c r="WX9" s="46"/>
      <c r="WY9" s="47"/>
      <c r="XA9" s="46"/>
      <c r="XB9" s="47"/>
      <c r="XD9" s="46"/>
      <c r="XE9" s="47"/>
      <c r="XG9" s="46"/>
      <c r="XH9" s="47"/>
      <c r="XJ9" s="46"/>
      <c r="XK9" s="47"/>
      <c r="XM9" s="46"/>
      <c r="XN9" s="47"/>
      <c r="XP9" s="46"/>
      <c r="XQ9" s="47"/>
      <c r="XS9" s="46"/>
      <c r="XT9" s="47"/>
      <c r="XV9" s="46"/>
      <c r="XW9" s="47"/>
      <c r="XY9" s="46"/>
      <c r="XZ9" s="47"/>
      <c r="YB9" s="46"/>
      <c r="YC9" s="47"/>
      <c r="YE9" s="46"/>
      <c r="YF9" s="47"/>
      <c r="YH9" s="46"/>
      <c r="YI9" s="47"/>
      <c r="YK9" s="46"/>
      <c r="YL9" s="47"/>
      <c r="YN9" s="46"/>
      <c r="YO9" s="47"/>
      <c r="YQ9" s="46"/>
      <c r="YR9" s="47"/>
      <c r="YT9" s="46"/>
      <c r="YU9" s="47"/>
      <c r="YW9" s="46"/>
      <c r="YX9" s="47"/>
      <c r="YZ9" s="46"/>
      <c r="ZA9" s="47"/>
      <c r="ZC9" s="46"/>
      <c r="ZD9" s="47"/>
      <c r="ZF9" s="46"/>
      <c r="ZG9" s="47"/>
      <c r="ZI9" s="46"/>
      <c r="ZJ9" s="47"/>
      <c r="ZL9" s="46"/>
      <c r="ZM9" s="47"/>
      <c r="ZO9" s="46"/>
      <c r="ZP9" s="47"/>
      <c r="ZR9" s="46"/>
      <c r="ZS9" s="47"/>
      <c r="ZU9" s="46"/>
      <c r="ZV9" s="47"/>
      <c r="ZX9" s="46"/>
      <c r="ZY9" s="47"/>
      <c r="AAA9" s="46"/>
      <c r="AAB9" s="47"/>
      <c r="AAD9" s="46"/>
      <c r="AAE9" s="47"/>
      <c r="AAG9" s="46"/>
      <c r="AAH9" s="47"/>
      <c r="AAJ9" s="46"/>
      <c r="AAK9" s="47"/>
      <c r="AAM9" s="46"/>
      <c r="AAN9" s="47"/>
      <c r="AAP9" s="46"/>
      <c r="AAQ9" s="47"/>
      <c r="AAS9" s="46"/>
      <c r="AAT9" s="47"/>
      <c r="AAV9" s="46"/>
      <c r="AAW9" s="47"/>
      <c r="AAY9" s="46"/>
      <c r="AAZ9" s="47"/>
      <c r="ABB9" s="46"/>
      <c r="ABC9" s="47"/>
      <c r="ABE9" s="46"/>
      <c r="ABF9" s="47"/>
      <c r="ABH9" s="46"/>
      <c r="ABI9" s="47"/>
      <c r="ABK9" s="46"/>
      <c r="ABL9" s="47"/>
      <c r="ABN9" s="46"/>
      <c r="ABO9" s="47"/>
      <c r="ABQ9" s="46"/>
      <c r="ABR9" s="47"/>
      <c r="ABT9" s="46"/>
      <c r="ABU9" s="47"/>
      <c r="ABW9" s="46"/>
      <c r="ABX9" s="47"/>
      <c r="ABZ9" s="46"/>
      <c r="ACA9" s="47"/>
      <c r="ACC9" s="46"/>
      <c r="ACD9" s="47"/>
      <c r="ACF9" s="46"/>
      <c r="ACG9" s="47"/>
      <c r="ACI9" s="46"/>
      <c r="ACJ9" s="47"/>
      <c r="ACL9" s="46"/>
      <c r="ACM9" s="47"/>
      <c r="ACO9" s="46"/>
      <c r="ACP9" s="47"/>
      <c r="ACR9" s="46"/>
      <c r="ACS9" s="47"/>
      <c r="ACU9" s="46"/>
      <c r="ACV9" s="47"/>
      <c r="ACX9" s="46"/>
      <c r="ACY9" s="47"/>
      <c r="ADA9" s="46"/>
      <c r="ADB9" s="47"/>
      <c r="ADD9" s="46"/>
      <c r="ADE9" s="47"/>
      <c r="ADG9" s="46"/>
      <c r="ADH9" s="47"/>
      <c r="ADJ9" s="46"/>
      <c r="ADK9" s="47"/>
      <c r="ADM9" s="46"/>
      <c r="ADN9" s="47"/>
      <c r="ADP9" s="46"/>
      <c r="ADQ9" s="47"/>
      <c r="ADS9" s="46"/>
      <c r="ADT9" s="47"/>
      <c r="ADV9" s="46"/>
      <c r="ADW9" s="47"/>
      <c r="ADY9" s="46"/>
      <c r="ADZ9" s="47"/>
      <c r="AEB9" s="46"/>
      <c r="AEC9" s="47"/>
      <c r="AEE9" s="46"/>
      <c r="AEF9" s="47"/>
      <c r="AEH9" s="46"/>
      <c r="AEI9" s="47"/>
      <c r="AEK9" s="46"/>
      <c r="AEL9" s="47"/>
      <c r="AEN9" s="46"/>
      <c r="AEO9" s="47"/>
      <c r="AEQ9" s="46"/>
      <c r="AER9" s="47"/>
      <c r="AET9" s="46"/>
      <c r="AEU9" s="47"/>
      <c r="AEW9" s="46"/>
      <c r="AEX9" s="47"/>
      <c r="AEZ9" s="46"/>
      <c r="AFA9" s="47"/>
      <c r="AFC9" s="46"/>
      <c r="AFD9" s="47"/>
      <c r="AFF9" s="46"/>
      <c r="AFG9" s="47"/>
      <c r="AFI9" s="46"/>
      <c r="AFJ9" s="47"/>
      <c r="AFL9" s="46"/>
      <c r="AFM9" s="47"/>
      <c r="AFO9" s="46"/>
      <c r="AFP9" s="47"/>
      <c r="AFR9" s="46"/>
      <c r="AFS9" s="47"/>
      <c r="AFU9" s="46"/>
      <c r="AFV9" s="47"/>
      <c r="AFX9" s="46"/>
      <c r="AFY9" s="47"/>
      <c r="AGA9" s="46"/>
      <c r="AGB9" s="47"/>
      <c r="AGD9" s="46"/>
      <c r="AGE9" s="47"/>
      <c r="AGG9" s="46"/>
      <c r="AGH9" s="47"/>
      <c r="AGJ9" s="46"/>
      <c r="AGK9" s="47"/>
      <c r="AGM9" s="46"/>
      <c r="AGN9" s="47"/>
      <c r="AGP9" s="46"/>
      <c r="AGQ9" s="47"/>
      <c r="AGS9" s="46"/>
      <c r="AGT9" s="47"/>
      <c r="AGV9" s="46"/>
      <c r="AGW9" s="47"/>
      <c r="AGY9" s="46"/>
      <c r="AGZ9" s="47"/>
      <c r="AHB9" s="46"/>
      <c r="AHC9" s="47"/>
      <c r="AHE9" s="46"/>
      <c r="AHF9" s="47"/>
      <c r="AHH9" s="46"/>
      <c r="AHI9" s="47"/>
      <c r="AHK9" s="46"/>
      <c r="AHL9" s="47"/>
      <c r="AHN9" s="46"/>
      <c r="AHO9" s="47"/>
      <c r="AHQ9" s="46"/>
      <c r="AHR9" s="47"/>
      <c r="AHT9" s="46"/>
      <c r="AHU9" s="47"/>
      <c r="AHW9" s="46"/>
      <c r="AHX9" s="47"/>
      <c r="AHZ9" s="46"/>
      <c r="AIA9" s="47"/>
      <c r="AIC9" s="46"/>
      <c r="AID9" s="47"/>
      <c r="AIF9" s="46"/>
      <c r="AIG9" s="47"/>
      <c r="AII9" s="46"/>
      <c r="AIJ9" s="47"/>
      <c r="AIL9" s="46"/>
      <c r="AIM9" s="47"/>
      <c r="AIO9" s="46"/>
      <c r="AIP9" s="47"/>
      <c r="AIR9" s="46"/>
      <c r="AIS9" s="47"/>
      <c r="AIU9" s="46"/>
      <c r="AIV9" s="47"/>
      <c r="AIX9" s="46"/>
      <c r="AIY9" s="47"/>
      <c r="AJA9" s="46"/>
      <c r="AJB9" s="47"/>
      <c r="AJD9" s="46"/>
      <c r="AJE9" s="47"/>
      <c r="AJG9" s="46"/>
      <c r="AJH9" s="47"/>
      <c r="AJJ9" s="46"/>
      <c r="AJK9" s="47"/>
      <c r="AJM9" s="46"/>
      <c r="AJN9" s="47"/>
      <c r="AJP9" s="46"/>
      <c r="AJQ9" s="47"/>
      <c r="AJS9" s="46"/>
      <c r="AJT9" s="47"/>
      <c r="AJV9" s="46"/>
      <c r="AJW9" s="47"/>
      <c r="AJY9" s="46"/>
      <c r="AJZ9" s="47"/>
      <c r="AKB9" s="46"/>
      <c r="AKC9" s="47"/>
      <c r="AKE9" s="46"/>
      <c r="AKF9" s="47"/>
      <c r="AKH9" s="46"/>
      <c r="AKI9" s="47"/>
      <c r="AKK9" s="46"/>
      <c r="AKL9" s="47"/>
      <c r="AKN9" s="46"/>
      <c r="AKO9" s="47"/>
      <c r="AKQ9" s="46"/>
      <c r="AKR9" s="47"/>
      <c r="AKT9" s="46"/>
      <c r="AKU9" s="47"/>
      <c r="AKW9" s="46"/>
      <c r="AKX9" s="47"/>
      <c r="AKZ9" s="46"/>
      <c r="ALA9" s="47"/>
      <c r="ALC9" s="46"/>
      <c r="ALD9" s="47"/>
      <c r="ALF9" s="46"/>
      <c r="ALG9" s="47"/>
      <c r="ALI9" s="46"/>
      <c r="ALJ9" s="47"/>
      <c r="ALL9" s="46"/>
      <c r="ALM9" s="47"/>
      <c r="ALO9" s="46"/>
      <c r="ALP9" s="47"/>
      <c r="ALR9" s="46"/>
      <c r="ALS9" s="47"/>
      <c r="ALU9" s="46"/>
      <c r="ALV9" s="47"/>
      <c r="ALX9" s="46"/>
      <c r="ALY9" s="47"/>
      <c r="AMA9" s="46"/>
      <c r="AMB9" s="47"/>
      <c r="AMD9" s="46"/>
      <c r="AME9" s="47"/>
      <c r="AMG9" s="46"/>
      <c r="AMH9" s="47"/>
      <c r="AMJ9" s="46"/>
      <c r="AMK9" s="47"/>
      <c r="AMM9" s="46"/>
      <c r="AMN9" s="47"/>
      <c r="AMP9" s="46"/>
      <c r="AMQ9" s="47"/>
      <c r="AMS9" s="46"/>
      <c r="AMT9" s="47"/>
      <c r="AMV9" s="46"/>
      <c r="AMW9" s="47"/>
      <c r="AMY9" s="46"/>
      <c r="AMZ9" s="47"/>
      <c r="ANB9" s="46"/>
      <c r="ANC9" s="47"/>
      <c r="ANE9" s="46"/>
      <c r="ANF9" s="47"/>
      <c r="ANH9" s="46"/>
      <c r="ANI9" s="47"/>
      <c r="ANK9" s="46"/>
      <c r="ANL9" s="47"/>
      <c r="ANN9" s="46"/>
      <c r="ANO9" s="47"/>
      <c r="ANQ9" s="46"/>
      <c r="ANR9" s="47"/>
      <c r="ANT9" s="46"/>
      <c r="ANU9" s="47"/>
      <c r="ANW9" s="46"/>
      <c r="ANX9" s="47"/>
      <c r="ANZ9" s="46"/>
      <c r="AOA9" s="47"/>
      <c r="AOC9" s="46"/>
      <c r="AOD9" s="47"/>
      <c r="AOF9" s="46"/>
      <c r="AOG9" s="47"/>
      <c r="AOI9" s="46"/>
      <c r="AOJ9" s="47"/>
      <c r="AOL9" s="46"/>
      <c r="AOM9" s="47"/>
      <c r="AOO9" s="46"/>
      <c r="AOP9" s="47"/>
      <c r="AOR9" s="46"/>
      <c r="AOS9" s="47"/>
      <c r="AOU9" s="46"/>
      <c r="AOV9" s="47"/>
      <c r="AOX9" s="46"/>
      <c r="AOY9" s="47"/>
      <c r="APA9" s="46"/>
      <c r="APB9" s="47"/>
      <c r="APD9" s="46"/>
      <c r="APE9" s="47"/>
      <c r="APG9" s="46"/>
      <c r="APH9" s="47"/>
      <c r="APJ9" s="46"/>
      <c r="APK9" s="47"/>
      <c r="APM9" s="46"/>
      <c r="APN9" s="47"/>
      <c r="APP9" s="46"/>
      <c r="APQ9" s="47"/>
      <c r="APS9" s="46"/>
      <c r="APT9" s="47"/>
      <c r="APV9" s="46"/>
      <c r="APW9" s="47"/>
      <c r="APY9" s="46"/>
      <c r="APZ9" s="47"/>
      <c r="AQB9" s="46"/>
      <c r="AQC9" s="47"/>
      <c r="AQE9" s="46"/>
      <c r="AQF9" s="47"/>
      <c r="AQH9" s="46"/>
      <c r="AQI9" s="47"/>
      <c r="AQK9" s="46"/>
      <c r="AQL9" s="47"/>
      <c r="AQN9" s="46"/>
      <c r="AQO9" s="47"/>
      <c r="AQQ9" s="46"/>
      <c r="AQR9" s="47"/>
      <c r="AQT9" s="46"/>
      <c r="AQU9" s="47"/>
      <c r="AQW9" s="46"/>
      <c r="AQX9" s="47"/>
      <c r="AQZ9" s="46"/>
      <c r="ARA9" s="47"/>
      <c r="ARC9" s="46"/>
      <c r="ARD9" s="47"/>
      <c r="ARF9" s="46"/>
      <c r="ARG9" s="47"/>
      <c r="ARI9" s="46"/>
      <c r="ARJ9" s="47"/>
      <c r="ARL9" s="46"/>
      <c r="ARM9" s="47"/>
      <c r="ARO9" s="46"/>
      <c r="ARP9" s="47"/>
      <c r="ARR9" s="46"/>
      <c r="ARS9" s="47"/>
      <c r="ARU9" s="46"/>
      <c r="ARV9" s="47"/>
      <c r="ARX9" s="46"/>
      <c r="ARY9" s="47"/>
      <c r="ASA9" s="46"/>
      <c r="ASB9" s="47"/>
      <c r="ASD9" s="46"/>
      <c r="ASE9" s="47"/>
      <c r="ASG9" s="46"/>
      <c r="ASH9" s="47"/>
      <c r="ASJ9" s="46"/>
      <c r="ASK9" s="47"/>
      <c r="ASM9" s="46"/>
      <c r="ASN9" s="47"/>
      <c r="ASP9" s="46"/>
      <c r="ASQ9" s="47"/>
      <c r="ASS9" s="46"/>
      <c r="AST9" s="47"/>
      <c r="ASV9" s="46"/>
      <c r="ASW9" s="47"/>
      <c r="ASY9" s="46"/>
      <c r="ASZ9" s="47"/>
      <c r="ATB9" s="46"/>
      <c r="ATC9" s="47"/>
      <c r="ATE9" s="46"/>
      <c r="ATF9" s="47"/>
      <c r="ATH9" s="46"/>
      <c r="ATI9" s="47"/>
      <c r="ATK9" s="46"/>
      <c r="ATL9" s="47"/>
      <c r="ATN9" s="46"/>
      <c r="ATO9" s="47"/>
      <c r="ATQ9" s="46"/>
      <c r="ATR9" s="47"/>
      <c r="ATT9" s="46"/>
      <c r="ATU9" s="47"/>
      <c r="ATW9" s="46"/>
      <c r="ATX9" s="47"/>
      <c r="ATZ9" s="46"/>
      <c r="AUA9" s="47"/>
      <c r="AUC9" s="46"/>
      <c r="AUD9" s="47"/>
      <c r="AUF9" s="46"/>
      <c r="AUG9" s="47"/>
      <c r="AUI9" s="46"/>
      <c r="AUJ9" s="47"/>
      <c r="AUL9" s="46"/>
      <c r="AUM9" s="47"/>
      <c r="AUO9" s="46"/>
      <c r="AUP9" s="47"/>
      <c r="AUR9" s="46"/>
      <c r="AUS9" s="47"/>
      <c r="AUU9" s="46"/>
      <c r="AUV9" s="47"/>
      <c r="AUX9" s="46"/>
      <c r="AUY9" s="47"/>
      <c r="AVA9" s="46"/>
      <c r="AVB9" s="47"/>
      <c r="AVD9" s="46"/>
      <c r="AVE9" s="47"/>
      <c r="AVG9" s="46"/>
      <c r="AVH9" s="47"/>
      <c r="AVJ9" s="46"/>
      <c r="AVK9" s="47"/>
      <c r="AVM9" s="46"/>
      <c r="AVN9" s="47"/>
      <c r="AVP9" s="46"/>
      <c r="AVQ9" s="47"/>
      <c r="AVS9" s="46"/>
      <c r="AVT9" s="47"/>
      <c r="AVV9" s="46"/>
      <c r="AVW9" s="47"/>
      <c r="AVY9" s="46"/>
      <c r="AVZ9" s="47"/>
      <c r="AWB9" s="46"/>
      <c r="AWC9" s="47"/>
      <c r="AWE9" s="46"/>
      <c r="AWF9" s="47"/>
      <c r="AWH9" s="46"/>
      <c r="AWI9" s="47"/>
      <c r="AWK9" s="46"/>
      <c r="AWL9" s="47"/>
      <c r="AWN9" s="46"/>
      <c r="AWO9" s="47"/>
      <c r="AWQ9" s="46"/>
      <c r="AWR9" s="47"/>
      <c r="AWT9" s="46"/>
      <c r="AWU9" s="47"/>
      <c r="AWW9" s="46"/>
      <c r="AWX9" s="47"/>
      <c r="AWZ9" s="46"/>
      <c r="AXA9" s="47"/>
      <c r="AXC9" s="46"/>
      <c r="AXD9" s="47"/>
      <c r="AXF9" s="46"/>
      <c r="AXG9" s="47"/>
      <c r="AXI9" s="46"/>
      <c r="AXJ9" s="47"/>
      <c r="AXL9" s="46"/>
      <c r="AXM9" s="47"/>
      <c r="AXO9" s="46"/>
      <c r="AXP9" s="47"/>
      <c r="AXR9" s="46"/>
      <c r="AXS9" s="47"/>
      <c r="AXU9" s="46"/>
      <c r="AXV9" s="47"/>
      <c r="AXX9" s="46"/>
      <c r="AXY9" s="47"/>
      <c r="AYA9" s="46"/>
      <c r="AYB9" s="47"/>
      <c r="AYD9" s="46"/>
      <c r="AYE9" s="47"/>
      <c r="AYG9" s="46"/>
      <c r="AYH9" s="47"/>
      <c r="AYJ9" s="46"/>
      <c r="AYK9" s="47"/>
      <c r="AYM9" s="46"/>
      <c r="AYN9" s="47"/>
      <c r="AYP9" s="46"/>
      <c r="AYQ9" s="47"/>
      <c r="AYS9" s="46"/>
      <c r="AYT9" s="47"/>
      <c r="AYV9" s="46"/>
      <c r="AYW9" s="47"/>
      <c r="AYY9" s="46"/>
      <c r="AYZ9" s="47"/>
      <c r="AZB9" s="46"/>
      <c r="AZC9" s="47"/>
      <c r="AZE9" s="46"/>
      <c r="AZF9" s="47"/>
      <c r="AZH9" s="46"/>
      <c r="AZI9" s="47"/>
      <c r="AZK9" s="46"/>
      <c r="AZL9" s="47"/>
      <c r="AZN9" s="46"/>
      <c r="AZO9" s="47"/>
      <c r="AZQ9" s="46"/>
      <c r="AZR9" s="47"/>
      <c r="AZT9" s="46"/>
      <c r="AZU9" s="47"/>
      <c r="AZW9" s="46"/>
      <c r="AZX9" s="47"/>
      <c r="AZZ9" s="46"/>
      <c r="BAA9" s="47"/>
      <c r="BAC9" s="46"/>
      <c r="BAD9" s="47"/>
      <c r="BAF9" s="46"/>
      <c r="BAG9" s="47"/>
      <c r="BAI9" s="46"/>
      <c r="BAJ9" s="47"/>
      <c r="BAL9" s="46"/>
      <c r="BAM9" s="47"/>
      <c r="BAO9" s="46"/>
      <c r="BAP9" s="47"/>
      <c r="BAR9" s="46"/>
      <c r="BAS9" s="47"/>
      <c r="BAU9" s="46"/>
      <c r="BAV9" s="47"/>
      <c r="BAX9" s="46"/>
      <c r="BAY9" s="47"/>
      <c r="BBA9" s="46"/>
      <c r="BBB9" s="47"/>
      <c r="BBD9" s="46"/>
      <c r="BBE9" s="47"/>
      <c r="BBG9" s="46"/>
      <c r="BBH9" s="47"/>
      <c r="BBJ9" s="46"/>
      <c r="BBK9" s="47"/>
      <c r="BBM9" s="46"/>
      <c r="BBN9" s="47"/>
      <c r="BBP9" s="46"/>
      <c r="BBQ9" s="47"/>
      <c r="BBS9" s="46"/>
      <c r="BBT9" s="47"/>
      <c r="BBV9" s="46"/>
      <c r="BBW9" s="47"/>
      <c r="BBY9" s="46"/>
      <c r="BBZ9" s="47"/>
      <c r="BCB9" s="46"/>
      <c r="BCC9" s="47"/>
      <c r="BCE9" s="46"/>
      <c r="BCF9" s="47"/>
      <c r="BCH9" s="46"/>
      <c r="BCI9" s="47"/>
      <c r="BCK9" s="46"/>
      <c r="BCL9" s="47"/>
      <c r="BCN9" s="46"/>
      <c r="BCO9" s="47"/>
      <c r="BCQ9" s="46"/>
      <c r="BCR9" s="47"/>
      <c r="BCT9" s="46"/>
      <c r="BCU9" s="47"/>
      <c r="BCW9" s="46"/>
      <c r="BCX9" s="47"/>
      <c r="BCZ9" s="46"/>
      <c r="BDA9" s="47"/>
      <c r="BDC9" s="46"/>
      <c r="BDD9" s="47"/>
      <c r="BDF9" s="46"/>
      <c r="BDG9" s="47"/>
      <c r="BDI9" s="46"/>
      <c r="BDJ9" s="47"/>
      <c r="BDL9" s="46"/>
      <c r="BDM9" s="47"/>
      <c r="BDO9" s="46"/>
      <c r="BDP9" s="47"/>
      <c r="BDR9" s="46"/>
      <c r="BDS9" s="47"/>
      <c r="BDU9" s="46"/>
      <c r="BDV9" s="47"/>
      <c r="BDX9" s="46"/>
      <c r="BDY9" s="47"/>
      <c r="BEA9" s="46"/>
      <c r="BEB9" s="47"/>
      <c r="BED9" s="46"/>
      <c r="BEE9" s="47"/>
      <c r="BEG9" s="46"/>
      <c r="BEH9" s="47"/>
      <c r="BEJ9" s="46"/>
      <c r="BEK9" s="47"/>
      <c r="BEM9" s="46"/>
      <c r="BEN9" s="47"/>
      <c r="BEP9" s="46"/>
      <c r="BEQ9" s="47"/>
      <c r="BES9" s="46"/>
      <c r="BET9" s="47"/>
      <c r="BEV9" s="46"/>
      <c r="BEW9" s="47"/>
      <c r="BEY9" s="46"/>
      <c r="BEZ9" s="47"/>
      <c r="BFB9" s="46"/>
      <c r="BFC9" s="47"/>
      <c r="BFE9" s="46"/>
      <c r="BFF9" s="47"/>
      <c r="BFH9" s="46"/>
      <c r="BFI9" s="47"/>
      <c r="BFK9" s="46"/>
      <c r="BFL9" s="47"/>
      <c r="BFN9" s="46"/>
      <c r="BFO9" s="47"/>
      <c r="BFQ9" s="46"/>
      <c r="BFR9" s="47"/>
      <c r="BFT9" s="46"/>
      <c r="BFU9" s="47"/>
      <c r="BFW9" s="46"/>
      <c r="BFX9" s="47"/>
      <c r="BFZ9" s="46"/>
      <c r="BGA9" s="47"/>
      <c r="BGC9" s="46"/>
      <c r="BGD9" s="47"/>
      <c r="BGF9" s="46"/>
      <c r="BGG9" s="47"/>
      <c r="BGI9" s="46"/>
      <c r="BGJ9" s="47"/>
      <c r="BGL9" s="46"/>
      <c r="BGM9" s="47"/>
      <c r="BGO9" s="46"/>
      <c r="BGP9" s="47"/>
      <c r="BGR9" s="46"/>
      <c r="BGS9" s="47"/>
      <c r="BGU9" s="46"/>
      <c r="BGV9" s="47"/>
      <c r="BGX9" s="46"/>
      <c r="BGY9" s="47"/>
      <c r="BHA9" s="46"/>
      <c r="BHB9" s="47"/>
      <c r="BHD9" s="46"/>
      <c r="BHE9" s="47"/>
      <c r="BHG9" s="46"/>
      <c r="BHH9" s="47"/>
      <c r="BHJ9" s="46"/>
      <c r="BHK9" s="47"/>
      <c r="BHM9" s="46"/>
      <c r="BHN9" s="47"/>
      <c r="BHP9" s="46"/>
      <c r="BHQ9" s="47"/>
      <c r="BHS9" s="46"/>
      <c r="BHT9" s="47"/>
      <c r="BHV9" s="46"/>
      <c r="BHW9" s="47"/>
      <c r="BHY9" s="46"/>
      <c r="BHZ9" s="47"/>
      <c r="BIB9" s="46"/>
      <c r="BIC9" s="47"/>
      <c r="BIE9" s="46"/>
      <c r="BIF9" s="47"/>
      <c r="BIH9" s="46"/>
      <c r="BII9" s="47"/>
      <c r="BIK9" s="46"/>
      <c r="BIL9" s="47"/>
      <c r="BIN9" s="46"/>
      <c r="BIO9" s="47"/>
      <c r="BIQ9" s="46"/>
      <c r="BIR9" s="47"/>
      <c r="BIT9" s="46"/>
      <c r="BIU9" s="47"/>
      <c r="BIW9" s="46"/>
      <c r="BIX9" s="47"/>
      <c r="BIZ9" s="46"/>
      <c r="BJA9" s="47"/>
      <c r="BJC9" s="46"/>
      <c r="BJD9" s="47"/>
      <c r="BJF9" s="46"/>
      <c r="BJG9" s="47"/>
      <c r="BJI9" s="46"/>
      <c r="BJJ9" s="47"/>
      <c r="BJL9" s="46"/>
      <c r="BJM9" s="47"/>
      <c r="BJO9" s="46"/>
      <c r="BJP9" s="47"/>
      <c r="BJR9" s="46"/>
      <c r="BJS9" s="47"/>
      <c r="BJU9" s="46"/>
      <c r="BJV9" s="47"/>
      <c r="BJX9" s="46"/>
      <c r="BJY9" s="47"/>
      <c r="BKA9" s="46"/>
      <c r="BKB9" s="47"/>
      <c r="BKD9" s="46"/>
      <c r="BKE9" s="47"/>
      <c r="BKG9" s="46"/>
      <c r="BKH9" s="47"/>
      <c r="BKJ9" s="46"/>
      <c r="BKK9" s="47"/>
      <c r="BKM9" s="46"/>
      <c r="BKN9" s="47"/>
      <c r="BKP9" s="46"/>
      <c r="BKQ9" s="47"/>
      <c r="BKS9" s="46"/>
      <c r="BKT9" s="47"/>
      <c r="BKV9" s="46"/>
      <c r="BKW9" s="47"/>
      <c r="BKY9" s="46"/>
      <c r="BKZ9" s="47"/>
      <c r="BLB9" s="46"/>
      <c r="BLC9" s="47"/>
      <c r="BLE9" s="46"/>
      <c r="BLF9" s="47"/>
      <c r="BLH9" s="46"/>
      <c r="BLI9" s="47"/>
      <c r="BLK9" s="46"/>
      <c r="BLL9" s="47"/>
      <c r="BLN9" s="46"/>
      <c r="BLO9" s="47"/>
      <c r="BLQ9" s="46"/>
      <c r="BLR9" s="47"/>
      <c r="BLT9" s="46"/>
      <c r="BLU9" s="47"/>
      <c r="BLW9" s="46"/>
      <c r="BLX9" s="47"/>
      <c r="BLZ9" s="46"/>
      <c r="BMA9" s="47"/>
      <c r="BMC9" s="46"/>
      <c r="BMD9" s="47"/>
      <c r="BMF9" s="46"/>
      <c r="BMG9" s="47"/>
      <c r="BMI9" s="46"/>
      <c r="BMJ9" s="47"/>
      <c r="BML9" s="46"/>
      <c r="BMM9" s="47"/>
      <c r="BMO9" s="46"/>
      <c r="BMP9" s="47"/>
      <c r="BMR9" s="46"/>
      <c r="BMS9" s="47"/>
      <c r="BMU9" s="46"/>
      <c r="BMV9" s="47"/>
      <c r="BMX9" s="46"/>
      <c r="BMY9" s="47"/>
      <c r="BNA9" s="46"/>
      <c r="BNB9" s="47"/>
      <c r="BND9" s="46"/>
      <c r="BNE9" s="47"/>
      <c r="BNG9" s="46"/>
      <c r="BNH9" s="47"/>
      <c r="BNJ9" s="46"/>
      <c r="BNK9" s="47"/>
      <c r="BNM9" s="46"/>
      <c r="BNN9" s="47"/>
      <c r="BNP9" s="46"/>
      <c r="BNQ9" s="47"/>
      <c r="BNS9" s="46"/>
      <c r="BNT9" s="47"/>
      <c r="BNV9" s="46"/>
      <c r="BNW9" s="47"/>
      <c r="BNY9" s="46"/>
      <c r="BNZ9" s="47"/>
      <c r="BOB9" s="46"/>
      <c r="BOC9" s="47"/>
      <c r="BOE9" s="46"/>
      <c r="BOF9" s="47"/>
      <c r="BOH9" s="46"/>
      <c r="BOI9" s="47"/>
      <c r="BOK9" s="46"/>
      <c r="BOL9" s="47"/>
      <c r="BON9" s="46"/>
      <c r="BOO9" s="47"/>
      <c r="BOQ9" s="46"/>
      <c r="BOR9" s="47"/>
      <c r="BOT9" s="46"/>
      <c r="BOU9" s="47"/>
      <c r="BOW9" s="46"/>
      <c r="BOX9" s="47"/>
      <c r="BOZ9" s="46"/>
      <c r="BPA9" s="47"/>
      <c r="BPC9" s="46"/>
      <c r="BPD9" s="47"/>
      <c r="BPF9" s="46"/>
      <c r="BPG9" s="47"/>
      <c r="BPI9" s="46"/>
      <c r="BPJ9" s="47"/>
      <c r="BPL9" s="46"/>
      <c r="BPM9" s="47"/>
      <c r="BPO9" s="46"/>
      <c r="BPP9" s="47"/>
      <c r="BPR9" s="46"/>
      <c r="BPS9" s="47"/>
      <c r="BPU9" s="46"/>
      <c r="BPV9" s="47"/>
      <c r="BPX9" s="46"/>
      <c r="BPY9" s="47"/>
      <c r="BQA9" s="46"/>
      <c r="BQB9" s="47"/>
      <c r="BQD9" s="46"/>
      <c r="BQE9" s="47"/>
      <c r="BQG9" s="46"/>
      <c r="BQH9" s="47"/>
      <c r="BQJ9" s="46"/>
      <c r="BQK9" s="47"/>
      <c r="BQM9" s="46"/>
      <c r="BQN9" s="47"/>
      <c r="BQP9" s="46"/>
      <c r="BQQ9" s="47"/>
      <c r="BQS9" s="46"/>
      <c r="BQT9" s="47"/>
      <c r="BQV9" s="46"/>
      <c r="BQW9" s="47"/>
      <c r="BQY9" s="46"/>
      <c r="BQZ9" s="47"/>
      <c r="BRB9" s="46"/>
      <c r="BRC9" s="47"/>
      <c r="BRE9" s="46"/>
      <c r="BRF9" s="47"/>
      <c r="BRH9" s="46"/>
      <c r="BRI9" s="47"/>
      <c r="BRK9" s="46"/>
      <c r="BRL9" s="47"/>
      <c r="BRN9" s="46"/>
      <c r="BRO9" s="47"/>
      <c r="BRQ9" s="46"/>
      <c r="BRR9" s="47"/>
      <c r="BRT9" s="46"/>
      <c r="BRU9" s="47"/>
      <c r="BRW9" s="46"/>
      <c r="BRX9" s="47"/>
      <c r="BRZ9" s="46"/>
      <c r="BSA9" s="47"/>
      <c r="BSC9" s="46"/>
      <c r="BSD9" s="47"/>
      <c r="BSF9" s="46"/>
      <c r="BSG9" s="47"/>
      <c r="BSI9" s="46"/>
      <c r="BSJ9" s="47"/>
      <c r="BSL9" s="46"/>
      <c r="BSM9" s="47"/>
      <c r="BSO9" s="46"/>
      <c r="BSP9" s="47"/>
      <c r="BSR9" s="46"/>
      <c r="BSS9" s="47"/>
      <c r="BSU9" s="46"/>
      <c r="BSV9" s="47"/>
      <c r="BSX9" s="46"/>
      <c r="BSY9" s="47"/>
      <c r="BTA9" s="46"/>
      <c r="BTB9" s="47"/>
      <c r="BTD9" s="46"/>
      <c r="BTE9" s="47"/>
      <c r="BTG9" s="46"/>
      <c r="BTH9" s="47"/>
      <c r="BTJ9" s="46"/>
      <c r="BTK9" s="47"/>
      <c r="BTM9" s="46"/>
      <c r="BTN9" s="47"/>
      <c r="BTP9" s="46"/>
      <c r="BTQ9" s="47"/>
      <c r="BTS9" s="46"/>
      <c r="BTT9" s="47"/>
      <c r="BTV9" s="46"/>
      <c r="BTW9" s="47"/>
      <c r="BTY9" s="46"/>
      <c r="BTZ9" s="47"/>
      <c r="BUB9" s="46"/>
      <c r="BUC9" s="47"/>
      <c r="BUE9" s="46"/>
      <c r="BUF9" s="47"/>
      <c r="BUH9" s="46"/>
      <c r="BUI9" s="47"/>
      <c r="BUK9" s="46"/>
      <c r="BUL9" s="47"/>
      <c r="BUN9" s="46"/>
      <c r="BUO9" s="47"/>
      <c r="BUQ9" s="46"/>
      <c r="BUR9" s="47"/>
      <c r="BUT9" s="46"/>
      <c r="BUU9" s="47"/>
      <c r="BUW9" s="46"/>
      <c r="BUX9" s="47"/>
      <c r="BUZ9" s="46"/>
      <c r="BVA9" s="47"/>
      <c r="BVC9" s="46"/>
      <c r="BVD9" s="47"/>
      <c r="BVF9" s="46"/>
      <c r="BVG9" s="47"/>
      <c r="BVI9" s="46"/>
      <c r="BVJ9" s="47"/>
      <c r="BVL9" s="46"/>
      <c r="BVM9" s="47"/>
      <c r="BVO9" s="46"/>
      <c r="BVP9" s="47"/>
      <c r="BVR9" s="46"/>
      <c r="BVS9" s="47"/>
      <c r="BVU9" s="46"/>
      <c r="BVV9" s="47"/>
      <c r="BVX9" s="46"/>
      <c r="BVY9" s="47"/>
      <c r="BWA9" s="46"/>
      <c r="BWB9" s="47"/>
      <c r="BWD9" s="46"/>
      <c r="BWE9" s="47"/>
      <c r="BWG9" s="46"/>
      <c r="BWH9" s="47"/>
      <c r="BWJ9" s="46"/>
      <c r="BWK9" s="47"/>
      <c r="BWM9" s="46"/>
      <c r="BWN9" s="47"/>
      <c r="BWP9" s="46"/>
      <c r="BWQ9" s="47"/>
      <c r="BWS9" s="46"/>
      <c r="BWT9" s="47"/>
      <c r="BWV9" s="46"/>
      <c r="BWW9" s="47"/>
      <c r="BWY9" s="46"/>
      <c r="BWZ9" s="47"/>
      <c r="BXB9" s="46"/>
      <c r="BXC9" s="47"/>
      <c r="BXE9" s="46"/>
      <c r="BXF9" s="47"/>
      <c r="BXH9" s="46"/>
      <c r="BXI9" s="47"/>
      <c r="BXK9" s="46"/>
      <c r="BXL9" s="47"/>
      <c r="BXN9" s="46"/>
      <c r="BXO9" s="47"/>
      <c r="BXQ9" s="46"/>
      <c r="BXR9" s="47"/>
      <c r="BXT9" s="46"/>
      <c r="BXU9" s="47"/>
      <c r="BXW9" s="46"/>
      <c r="BXX9" s="47"/>
      <c r="BXZ9" s="46"/>
      <c r="BYA9" s="47"/>
      <c r="BYC9" s="46"/>
      <c r="BYD9" s="47"/>
      <c r="BYF9" s="46"/>
      <c r="BYG9" s="47"/>
      <c r="BYI9" s="46"/>
      <c r="BYJ9" s="47"/>
      <c r="BYL9" s="46"/>
      <c r="BYM9" s="47"/>
      <c r="BYO9" s="46"/>
      <c r="BYP9" s="47"/>
      <c r="BYR9" s="46"/>
      <c r="BYS9" s="47"/>
      <c r="BYU9" s="46"/>
      <c r="BYV9" s="47"/>
      <c r="BYX9" s="46"/>
      <c r="BYY9" s="47"/>
      <c r="BZA9" s="46"/>
      <c r="BZB9" s="47"/>
      <c r="BZD9" s="46"/>
      <c r="BZE9" s="47"/>
      <c r="BZG9" s="46"/>
      <c r="BZH9" s="47"/>
      <c r="BZJ9" s="46"/>
      <c r="BZK9" s="47"/>
      <c r="BZM9" s="46"/>
      <c r="BZN9" s="47"/>
      <c r="BZP9" s="46"/>
      <c r="BZQ9" s="47"/>
      <c r="BZS9" s="46"/>
      <c r="BZT9" s="47"/>
      <c r="BZV9" s="46"/>
      <c r="BZW9" s="47"/>
      <c r="BZY9" s="46"/>
      <c r="BZZ9" s="47"/>
      <c r="CAB9" s="46"/>
      <c r="CAC9" s="47"/>
      <c r="CAE9" s="46"/>
      <c r="CAF9" s="47"/>
      <c r="CAH9" s="46"/>
      <c r="CAI9" s="47"/>
      <c r="CAK9" s="46"/>
      <c r="CAL9" s="47"/>
      <c r="CAN9" s="46"/>
      <c r="CAO9" s="47"/>
      <c r="CAQ9" s="46"/>
      <c r="CAR9" s="47"/>
      <c r="CAT9" s="46"/>
      <c r="CAU9" s="47"/>
      <c r="CAW9" s="46"/>
      <c r="CAX9" s="47"/>
      <c r="CAZ9" s="46"/>
      <c r="CBA9" s="47"/>
      <c r="CBC9" s="46"/>
      <c r="CBD9" s="47"/>
      <c r="CBF9" s="46"/>
      <c r="CBG9" s="47"/>
      <c r="CBI9" s="46"/>
      <c r="CBJ9" s="47"/>
      <c r="CBL9" s="46"/>
      <c r="CBM9" s="47"/>
      <c r="CBO9" s="46"/>
      <c r="CBP9" s="47"/>
      <c r="CBR9" s="46"/>
      <c r="CBS9" s="47"/>
      <c r="CBU9" s="46"/>
      <c r="CBV9" s="47"/>
      <c r="CBX9" s="46"/>
      <c r="CBY9" s="47"/>
      <c r="CCA9" s="46"/>
      <c r="CCB9" s="47"/>
      <c r="CCD9" s="46"/>
      <c r="CCE9" s="47"/>
      <c r="CCG9" s="46"/>
      <c r="CCH9" s="47"/>
      <c r="CCJ9" s="46"/>
      <c r="CCK9" s="47"/>
      <c r="CCM9" s="46"/>
      <c r="CCN9" s="47"/>
      <c r="CCP9" s="46"/>
      <c r="CCQ9" s="47"/>
      <c r="CCS9" s="46"/>
      <c r="CCT9" s="47"/>
      <c r="CCV9" s="46"/>
      <c r="CCW9" s="47"/>
      <c r="CCY9" s="46"/>
      <c r="CCZ9" s="47"/>
      <c r="CDB9" s="46"/>
      <c r="CDC9" s="47"/>
      <c r="CDE9" s="46"/>
      <c r="CDF9" s="47"/>
      <c r="CDH9" s="46"/>
      <c r="CDI9" s="47"/>
      <c r="CDK9" s="46"/>
      <c r="CDL9" s="47"/>
      <c r="CDN9" s="46"/>
      <c r="CDO9" s="47"/>
      <c r="CDQ9" s="46"/>
      <c r="CDR9" s="47"/>
      <c r="CDT9" s="46"/>
      <c r="CDU9" s="47"/>
      <c r="CDW9" s="46"/>
      <c r="CDX9" s="47"/>
      <c r="CDZ9" s="46"/>
      <c r="CEA9" s="47"/>
      <c r="CEC9" s="46"/>
      <c r="CED9" s="47"/>
      <c r="CEF9" s="46"/>
      <c r="CEG9" s="47"/>
      <c r="CEI9" s="46"/>
      <c r="CEJ9" s="47"/>
      <c r="CEL9" s="46"/>
      <c r="CEM9" s="47"/>
      <c r="CEO9" s="46"/>
      <c r="CEP9" s="47"/>
      <c r="CER9" s="46"/>
      <c r="CES9" s="47"/>
      <c r="CEU9" s="46"/>
      <c r="CEV9" s="47"/>
      <c r="CEX9" s="46"/>
      <c r="CEY9" s="47"/>
      <c r="CFA9" s="46"/>
      <c r="CFB9" s="47"/>
      <c r="CFD9" s="46"/>
      <c r="CFE9" s="47"/>
      <c r="CFG9" s="46"/>
      <c r="CFH9" s="47"/>
      <c r="CFJ9" s="46"/>
      <c r="CFK9" s="47"/>
      <c r="CFM9" s="46"/>
      <c r="CFN9" s="47"/>
      <c r="CFP9" s="46"/>
      <c r="CFQ9" s="47"/>
      <c r="CFS9" s="46"/>
      <c r="CFT9" s="47"/>
      <c r="CFV9" s="46"/>
      <c r="CFW9" s="47"/>
      <c r="CFY9" s="46"/>
      <c r="CFZ9" s="47"/>
      <c r="CGB9" s="46"/>
      <c r="CGC9" s="47"/>
      <c r="CGE9" s="46"/>
      <c r="CGF9" s="47"/>
      <c r="CGH9" s="46"/>
      <c r="CGI9" s="47"/>
      <c r="CGK9" s="46"/>
      <c r="CGL9" s="47"/>
      <c r="CGN9" s="46"/>
      <c r="CGO9" s="47"/>
      <c r="CGQ9" s="46"/>
      <c r="CGR9" s="47"/>
      <c r="CGT9" s="46"/>
      <c r="CGU9" s="47"/>
      <c r="CGW9" s="46"/>
      <c r="CGX9" s="47"/>
      <c r="CGZ9" s="46"/>
      <c r="CHA9" s="47"/>
      <c r="CHC9" s="46"/>
      <c r="CHD9" s="47"/>
      <c r="CHF9" s="46"/>
      <c r="CHG9" s="47"/>
      <c r="CHI9" s="46"/>
      <c r="CHJ9" s="47"/>
      <c r="CHL9" s="46"/>
      <c r="CHM9" s="47"/>
      <c r="CHO9" s="46"/>
      <c r="CHP9" s="47"/>
      <c r="CHR9" s="46"/>
      <c r="CHS9" s="47"/>
      <c r="CHU9" s="46"/>
      <c r="CHV9" s="47"/>
      <c r="CHX9" s="46"/>
      <c r="CHY9" s="47"/>
      <c r="CIA9" s="46"/>
      <c r="CIB9" s="47"/>
      <c r="CID9" s="46"/>
      <c r="CIE9" s="47"/>
      <c r="CIG9" s="46"/>
      <c r="CIH9" s="47"/>
      <c r="CIJ9" s="46"/>
      <c r="CIK9" s="47"/>
      <c r="CIM9" s="46"/>
      <c r="CIN9" s="47"/>
      <c r="CIP9" s="46"/>
      <c r="CIQ9" s="47"/>
      <c r="CIS9" s="46"/>
      <c r="CIT9" s="47"/>
      <c r="CIV9" s="46"/>
      <c r="CIW9" s="47"/>
      <c r="CIY9" s="46"/>
      <c r="CIZ9" s="47"/>
      <c r="CJB9" s="46"/>
      <c r="CJC9" s="47"/>
      <c r="CJE9" s="46"/>
      <c r="CJF9" s="47"/>
      <c r="CJH9" s="46"/>
      <c r="CJI9" s="47"/>
      <c r="CJK9" s="46"/>
      <c r="CJL9" s="47"/>
      <c r="CJN9" s="46"/>
      <c r="CJO9" s="47"/>
      <c r="CJQ9" s="46"/>
      <c r="CJR9" s="47"/>
      <c r="CJT9" s="46"/>
      <c r="CJU9" s="47"/>
      <c r="CJW9" s="46"/>
      <c r="CJX9" s="47"/>
      <c r="CJZ9" s="46"/>
      <c r="CKA9" s="47"/>
      <c r="CKC9" s="46"/>
      <c r="CKD9" s="47"/>
      <c r="CKF9" s="46"/>
      <c r="CKG9" s="47"/>
      <c r="CKI9" s="46"/>
      <c r="CKJ9" s="47"/>
      <c r="CKL9" s="46"/>
      <c r="CKM9" s="47"/>
      <c r="CKO9" s="46"/>
      <c r="CKP9" s="47"/>
      <c r="CKR9" s="46"/>
      <c r="CKS9" s="47"/>
      <c r="CKU9" s="46"/>
      <c r="CKV9" s="47"/>
      <c r="CKX9" s="46"/>
      <c r="CKY9" s="47"/>
      <c r="CLA9" s="46"/>
      <c r="CLB9" s="47"/>
      <c r="CLD9" s="46"/>
      <c r="CLE9" s="47"/>
      <c r="CLG9" s="46"/>
      <c r="CLH9" s="47"/>
      <c r="CLJ9" s="46"/>
      <c r="CLK9" s="47"/>
      <c r="CLM9" s="46"/>
      <c r="CLN9" s="47"/>
      <c r="CLP9" s="46"/>
      <c r="CLQ9" s="47"/>
      <c r="CLS9" s="46"/>
      <c r="CLT9" s="47"/>
      <c r="CLV9" s="46"/>
      <c r="CLW9" s="47"/>
      <c r="CLY9" s="46"/>
      <c r="CLZ9" s="47"/>
      <c r="CMB9" s="46"/>
      <c r="CMC9" s="47"/>
      <c r="CME9" s="46"/>
      <c r="CMF9" s="47"/>
      <c r="CMH9" s="46"/>
      <c r="CMI9" s="47"/>
      <c r="CMK9" s="46"/>
      <c r="CML9" s="47"/>
      <c r="CMN9" s="46"/>
      <c r="CMO9" s="47"/>
      <c r="CMQ9" s="46"/>
      <c r="CMR9" s="47"/>
      <c r="CMT9" s="46"/>
      <c r="CMU9" s="47"/>
      <c r="CMW9" s="46"/>
      <c r="CMX9" s="47"/>
      <c r="CMZ9" s="46"/>
      <c r="CNA9" s="47"/>
      <c r="CNC9" s="46"/>
      <c r="CND9" s="47"/>
      <c r="CNF9" s="46"/>
      <c r="CNG9" s="47"/>
      <c r="CNI9" s="46"/>
      <c r="CNJ9" s="47"/>
      <c r="CNL9" s="46"/>
      <c r="CNM9" s="47"/>
      <c r="CNO9" s="46"/>
      <c r="CNP9" s="47"/>
      <c r="CNR9" s="46"/>
      <c r="CNS9" s="47"/>
      <c r="CNU9" s="46"/>
      <c r="CNV9" s="47"/>
      <c r="CNX9" s="46"/>
      <c r="CNY9" s="47"/>
      <c r="COA9" s="46"/>
      <c r="COB9" s="47"/>
      <c r="COD9" s="46"/>
      <c r="COE9" s="47"/>
      <c r="COG9" s="46"/>
      <c r="COH9" s="47"/>
      <c r="COJ9" s="46"/>
      <c r="COK9" s="47"/>
      <c r="COM9" s="46"/>
      <c r="CON9" s="47"/>
      <c r="COP9" s="46"/>
      <c r="COQ9" s="47"/>
      <c r="COS9" s="46"/>
      <c r="COT9" s="47"/>
      <c r="COV9" s="46"/>
      <c r="COW9" s="47"/>
      <c r="COY9" s="46"/>
      <c r="COZ9" s="47"/>
      <c r="CPB9" s="46"/>
      <c r="CPC9" s="47"/>
      <c r="CPE9" s="46"/>
      <c r="CPF9" s="47"/>
      <c r="CPH9" s="46"/>
      <c r="CPI9" s="47"/>
      <c r="CPK9" s="46"/>
      <c r="CPL9" s="47"/>
      <c r="CPN9" s="46"/>
      <c r="CPO9" s="47"/>
      <c r="CPQ9" s="46"/>
      <c r="CPR9" s="47"/>
      <c r="CPT9" s="46"/>
      <c r="CPU9" s="47"/>
      <c r="CPW9" s="46"/>
      <c r="CPX9" s="47"/>
      <c r="CPZ9" s="46"/>
      <c r="CQA9" s="47"/>
      <c r="CQC9" s="46"/>
      <c r="CQD9" s="47"/>
      <c r="CQF9" s="46"/>
      <c r="CQG9" s="47"/>
      <c r="CQI9" s="46"/>
      <c r="CQJ9" s="47"/>
      <c r="CQL9" s="46"/>
      <c r="CQM9" s="47"/>
      <c r="CQO9" s="46"/>
      <c r="CQP9" s="47"/>
      <c r="CQR9" s="46"/>
      <c r="CQS9" s="47"/>
      <c r="CQU9" s="46"/>
      <c r="CQV9" s="47"/>
      <c r="CQX9" s="46"/>
      <c r="CQY9" s="47"/>
      <c r="CRA9" s="46"/>
      <c r="CRB9" s="47"/>
      <c r="CRD9" s="46"/>
      <c r="CRE9" s="47"/>
      <c r="CRG9" s="46"/>
      <c r="CRH9" s="47"/>
      <c r="CRJ9" s="46"/>
      <c r="CRK9" s="47"/>
      <c r="CRM9" s="46"/>
      <c r="CRN9" s="47"/>
      <c r="CRP9" s="46"/>
      <c r="CRQ9" s="47"/>
      <c r="CRS9" s="46"/>
      <c r="CRT9" s="47"/>
      <c r="CRV9" s="46"/>
      <c r="CRW9" s="47"/>
      <c r="CRY9" s="46"/>
      <c r="CRZ9" s="47"/>
      <c r="CSB9" s="46"/>
      <c r="CSC9" s="47"/>
      <c r="CSE9" s="46"/>
      <c r="CSF9" s="47"/>
      <c r="CSH9" s="46"/>
      <c r="CSI9" s="47"/>
      <c r="CSK9" s="46"/>
      <c r="CSL9" s="47"/>
      <c r="CSN9" s="46"/>
      <c r="CSO9" s="47"/>
      <c r="CSQ9" s="46"/>
      <c r="CSR9" s="47"/>
      <c r="CST9" s="46"/>
      <c r="CSU9" s="47"/>
      <c r="CSW9" s="46"/>
      <c r="CSX9" s="47"/>
      <c r="CSZ9" s="46"/>
      <c r="CTA9" s="47"/>
      <c r="CTC9" s="46"/>
      <c r="CTD9" s="47"/>
      <c r="CTF9" s="46"/>
      <c r="CTG9" s="47"/>
      <c r="CTI9" s="46"/>
      <c r="CTJ9" s="47"/>
      <c r="CTL9" s="46"/>
      <c r="CTM9" s="47"/>
      <c r="CTO9" s="46"/>
      <c r="CTP9" s="47"/>
      <c r="CTR9" s="46"/>
      <c r="CTS9" s="47"/>
      <c r="CTU9" s="46"/>
      <c r="CTV9" s="47"/>
      <c r="CTX9" s="46"/>
      <c r="CTY9" s="47"/>
      <c r="CUA9" s="46"/>
      <c r="CUB9" s="47"/>
      <c r="CUD9" s="46"/>
      <c r="CUE9" s="47"/>
      <c r="CUG9" s="46"/>
      <c r="CUH9" s="47"/>
      <c r="CUJ9" s="46"/>
      <c r="CUK9" s="47"/>
      <c r="CUM9" s="46"/>
      <c r="CUN9" s="47"/>
      <c r="CUP9" s="46"/>
      <c r="CUQ9" s="47"/>
      <c r="CUS9" s="46"/>
      <c r="CUT9" s="47"/>
      <c r="CUV9" s="46"/>
      <c r="CUW9" s="47"/>
      <c r="CUY9" s="46"/>
      <c r="CUZ9" s="47"/>
      <c r="CVB9" s="46"/>
      <c r="CVC9" s="47"/>
      <c r="CVE9" s="46"/>
      <c r="CVF9" s="47"/>
      <c r="CVH9" s="46"/>
      <c r="CVI9" s="47"/>
      <c r="CVK9" s="46"/>
      <c r="CVL9" s="47"/>
      <c r="CVN9" s="46"/>
      <c r="CVO9" s="47"/>
      <c r="CVQ9" s="46"/>
      <c r="CVR9" s="47"/>
      <c r="CVT9" s="46"/>
      <c r="CVU9" s="47"/>
      <c r="CVW9" s="46"/>
      <c r="CVX9" s="47"/>
      <c r="CVZ9" s="46"/>
      <c r="CWA9" s="47"/>
      <c r="CWC9" s="46"/>
      <c r="CWD9" s="47"/>
      <c r="CWF9" s="46"/>
      <c r="CWG9" s="47"/>
      <c r="CWI9" s="46"/>
      <c r="CWJ9" s="47"/>
      <c r="CWL9" s="46"/>
      <c r="CWM9" s="47"/>
      <c r="CWO9" s="46"/>
      <c r="CWP9" s="47"/>
      <c r="CWR9" s="46"/>
      <c r="CWS9" s="47"/>
      <c r="CWU9" s="46"/>
      <c r="CWV9" s="47"/>
      <c r="CWX9" s="46"/>
      <c r="CWY9" s="47"/>
      <c r="CXA9" s="46"/>
      <c r="CXB9" s="47"/>
      <c r="CXD9" s="46"/>
      <c r="CXE9" s="47"/>
      <c r="CXG9" s="46"/>
      <c r="CXH9" s="47"/>
      <c r="CXJ9" s="46"/>
      <c r="CXK9" s="47"/>
      <c r="CXM9" s="46"/>
      <c r="CXN9" s="47"/>
      <c r="CXP9" s="46"/>
      <c r="CXQ9" s="47"/>
      <c r="CXS9" s="46"/>
      <c r="CXT9" s="47"/>
      <c r="CXV9" s="46"/>
      <c r="CXW9" s="47"/>
      <c r="CXY9" s="46"/>
      <c r="CXZ9" s="47"/>
      <c r="CYB9" s="46"/>
      <c r="CYC9" s="47"/>
      <c r="CYE9" s="46"/>
      <c r="CYF9" s="47"/>
      <c r="CYH9" s="46"/>
      <c r="CYI9" s="47"/>
      <c r="CYK9" s="46"/>
      <c r="CYL9" s="47"/>
      <c r="CYN9" s="46"/>
      <c r="CYO9" s="47"/>
      <c r="CYQ9" s="46"/>
      <c r="CYR9" s="47"/>
      <c r="CYT9" s="46"/>
      <c r="CYU9" s="47"/>
      <c r="CYW9" s="46"/>
      <c r="CYX9" s="47"/>
      <c r="CYZ9" s="46"/>
      <c r="CZA9" s="47"/>
      <c r="CZC9" s="46"/>
      <c r="CZD9" s="47"/>
      <c r="CZF9" s="46"/>
      <c r="CZG9" s="47"/>
      <c r="CZI9" s="46"/>
      <c r="CZJ9" s="47"/>
      <c r="CZL9" s="46"/>
      <c r="CZM9" s="47"/>
      <c r="CZO9" s="46"/>
      <c r="CZP9" s="47"/>
      <c r="CZR9" s="46"/>
      <c r="CZS9" s="47"/>
      <c r="CZU9" s="46"/>
      <c r="CZV9" s="47"/>
      <c r="CZX9" s="46"/>
      <c r="CZY9" s="47"/>
      <c r="DAA9" s="46"/>
      <c r="DAB9" s="47"/>
      <c r="DAD9" s="46"/>
      <c r="DAE9" s="47"/>
      <c r="DAG9" s="46"/>
      <c r="DAH9" s="47"/>
      <c r="DAJ9" s="46"/>
      <c r="DAK9" s="47"/>
      <c r="DAM9" s="46"/>
      <c r="DAN9" s="47"/>
      <c r="DAP9" s="46"/>
      <c r="DAQ9" s="47"/>
      <c r="DAS9" s="46"/>
      <c r="DAT9" s="47"/>
      <c r="DAV9" s="46"/>
      <c r="DAW9" s="47"/>
      <c r="DAY9" s="46"/>
      <c r="DAZ9" s="47"/>
      <c r="DBB9" s="46"/>
      <c r="DBC9" s="47"/>
      <c r="DBE9" s="46"/>
      <c r="DBF9" s="47"/>
      <c r="DBH9" s="46"/>
      <c r="DBI9" s="47"/>
      <c r="DBK9" s="46"/>
      <c r="DBL9" s="47"/>
      <c r="DBN9" s="46"/>
      <c r="DBO9" s="47"/>
      <c r="DBQ9" s="46"/>
      <c r="DBR9" s="47"/>
      <c r="DBT9" s="46"/>
      <c r="DBU9" s="47"/>
      <c r="DBW9" s="46"/>
      <c r="DBX9" s="47"/>
      <c r="DBZ9" s="46"/>
      <c r="DCA9" s="47"/>
      <c r="DCC9" s="46"/>
      <c r="DCD9" s="47"/>
      <c r="DCF9" s="46"/>
      <c r="DCG9" s="47"/>
      <c r="DCI9" s="46"/>
      <c r="DCJ9" s="47"/>
      <c r="DCL9" s="46"/>
      <c r="DCM9" s="47"/>
      <c r="DCO9" s="46"/>
      <c r="DCP9" s="47"/>
      <c r="DCR9" s="46"/>
      <c r="DCS9" s="47"/>
      <c r="DCU9" s="46"/>
      <c r="DCV9" s="47"/>
      <c r="DCX9" s="46"/>
      <c r="DCY9" s="47"/>
      <c r="DDA9" s="46"/>
      <c r="DDB9" s="47"/>
      <c r="DDD9" s="46"/>
      <c r="DDE9" s="47"/>
      <c r="DDG9" s="46"/>
      <c r="DDH9" s="47"/>
      <c r="DDJ9" s="46"/>
      <c r="DDK9" s="47"/>
      <c r="DDM9" s="46"/>
      <c r="DDN9" s="47"/>
      <c r="DDP9" s="46"/>
      <c r="DDQ9" s="47"/>
      <c r="DDS9" s="46"/>
      <c r="DDT9" s="47"/>
      <c r="DDV9" s="46"/>
      <c r="DDW9" s="47"/>
      <c r="DDY9" s="46"/>
      <c r="DDZ9" s="47"/>
      <c r="DEB9" s="46"/>
      <c r="DEC9" s="47"/>
      <c r="DEE9" s="46"/>
      <c r="DEF9" s="47"/>
      <c r="DEH9" s="46"/>
      <c r="DEI9" s="47"/>
      <c r="DEK9" s="46"/>
      <c r="DEL9" s="47"/>
      <c r="DEN9" s="46"/>
      <c r="DEO9" s="47"/>
      <c r="DEQ9" s="46"/>
      <c r="DER9" s="47"/>
      <c r="DET9" s="46"/>
      <c r="DEU9" s="47"/>
      <c r="DEW9" s="46"/>
      <c r="DEX9" s="47"/>
      <c r="DEZ9" s="46"/>
      <c r="DFA9" s="47"/>
      <c r="DFC9" s="46"/>
      <c r="DFD9" s="47"/>
      <c r="DFF9" s="46"/>
      <c r="DFG9" s="47"/>
      <c r="DFI9" s="46"/>
      <c r="DFJ9" s="47"/>
      <c r="DFL9" s="46"/>
      <c r="DFM9" s="47"/>
      <c r="DFO9" s="46"/>
      <c r="DFP9" s="47"/>
      <c r="DFR9" s="46"/>
      <c r="DFS9" s="47"/>
      <c r="DFU9" s="46"/>
      <c r="DFV9" s="47"/>
      <c r="DFX9" s="46"/>
      <c r="DFY9" s="47"/>
      <c r="DGA9" s="46"/>
      <c r="DGB9" s="47"/>
      <c r="DGD9" s="46"/>
      <c r="DGE9" s="47"/>
      <c r="DGG9" s="46"/>
      <c r="DGH9" s="47"/>
      <c r="DGJ9" s="46"/>
      <c r="DGK9" s="47"/>
      <c r="DGM9" s="46"/>
      <c r="DGN9" s="47"/>
      <c r="DGP9" s="46"/>
      <c r="DGQ9" s="47"/>
      <c r="DGS9" s="46"/>
      <c r="DGT9" s="47"/>
      <c r="DGV9" s="46"/>
      <c r="DGW9" s="47"/>
      <c r="DGY9" s="46"/>
      <c r="DGZ9" s="47"/>
      <c r="DHB9" s="46"/>
      <c r="DHC9" s="47"/>
      <c r="DHE9" s="46"/>
      <c r="DHF9" s="47"/>
      <c r="DHH9" s="46"/>
      <c r="DHI9" s="47"/>
      <c r="DHK9" s="46"/>
      <c r="DHL9" s="47"/>
      <c r="DHN9" s="46"/>
      <c r="DHO9" s="47"/>
      <c r="DHQ9" s="46"/>
      <c r="DHR9" s="47"/>
      <c r="DHT9" s="46"/>
      <c r="DHU9" s="47"/>
      <c r="DHW9" s="46"/>
      <c r="DHX9" s="47"/>
      <c r="DHZ9" s="46"/>
      <c r="DIA9" s="47"/>
      <c r="DIC9" s="46"/>
      <c r="DID9" s="47"/>
      <c r="DIF9" s="46"/>
      <c r="DIG9" s="47"/>
      <c r="DII9" s="46"/>
      <c r="DIJ9" s="47"/>
      <c r="DIL9" s="46"/>
      <c r="DIM9" s="47"/>
      <c r="DIO9" s="46"/>
      <c r="DIP9" s="47"/>
      <c r="DIR9" s="46"/>
      <c r="DIS9" s="47"/>
      <c r="DIU9" s="46"/>
      <c r="DIV9" s="47"/>
      <c r="DIX9" s="46"/>
      <c r="DIY9" s="47"/>
      <c r="DJA9" s="46"/>
      <c r="DJB9" s="47"/>
      <c r="DJD9" s="46"/>
      <c r="DJE9" s="47"/>
      <c r="DJG9" s="46"/>
      <c r="DJH9" s="47"/>
      <c r="DJJ9" s="46"/>
      <c r="DJK9" s="47"/>
      <c r="DJM9" s="46"/>
      <c r="DJN9" s="47"/>
      <c r="DJP9" s="46"/>
      <c r="DJQ9" s="47"/>
      <c r="DJS9" s="46"/>
      <c r="DJT9" s="47"/>
      <c r="DJV9" s="46"/>
      <c r="DJW9" s="47"/>
      <c r="DJY9" s="46"/>
      <c r="DJZ9" s="47"/>
      <c r="DKB9" s="46"/>
      <c r="DKC9" s="47"/>
      <c r="DKE9" s="46"/>
      <c r="DKF9" s="47"/>
      <c r="DKH9" s="46"/>
      <c r="DKI9" s="47"/>
      <c r="DKK9" s="46"/>
      <c r="DKL9" s="47"/>
      <c r="DKN9" s="46"/>
      <c r="DKO9" s="47"/>
      <c r="DKQ9" s="46"/>
      <c r="DKR9" s="47"/>
      <c r="DKT9" s="46"/>
      <c r="DKU9" s="47"/>
      <c r="DKW9" s="46"/>
      <c r="DKX9" s="47"/>
      <c r="DKZ9" s="46"/>
      <c r="DLA9" s="47"/>
      <c r="DLC9" s="46"/>
      <c r="DLD9" s="47"/>
      <c r="DLF9" s="46"/>
      <c r="DLG9" s="47"/>
      <c r="DLI9" s="46"/>
      <c r="DLJ9" s="47"/>
      <c r="DLL9" s="46"/>
      <c r="DLM9" s="47"/>
      <c r="DLO9" s="46"/>
      <c r="DLP9" s="47"/>
      <c r="DLR9" s="46"/>
      <c r="DLS9" s="47"/>
      <c r="DLU9" s="46"/>
      <c r="DLV9" s="47"/>
      <c r="DLX9" s="46"/>
      <c r="DLY9" s="47"/>
      <c r="DMA9" s="46"/>
      <c r="DMB9" s="47"/>
      <c r="DMD9" s="46"/>
      <c r="DME9" s="47"/>
      <c r="DMG9" s="46"/>
      <c r="DMH9" s="47"/>
      <c r="DMJ9" s="46"/>
      <c r="DMK9" s="47"/>
      <c r="DMM9" s="46"/>
      <c r="DMN9" s="47"/>
      <c r="DMP9" s="46"/>
      <c r="DMQ9" s="47"/>
      <c r="DMS9" s="46"/>
      <c r="DMT9" s="47"/>
      <c r="DMV9" s="46"/>
      <c r="DMW9" s="47"/>
      <c r="DMY9" s="46"/>
      <c r="DMZ9" s="47"/>
      <c r="DNB9" s="46"/>
      <c r="DNC9" s="47"/>
      <c r="DNE9" s="46"/>
      <c r="DNF9" s="47"/>
      <c r="DNH9" s="46"/>
      <c r="DNI9" s="47"/>
      <c r="DNK9" s="46"/>
      <c r="DNL9" s="47"/>
      <c r="DNN9" s="46"/>
      <c r="DNO9" s="47"/>
      <c r="DNQ9" s="46"/>
      <c r="DNR9" s="47"/>
      <c r="DNT9" s="46"/>
      <c r="DNU9" s="47"/>
      <c r="DNW9" s="46"/>
      <c r="DNX9" s="47"/>
      <c r="DNZ9" s="46"/>
      <c r="DOA9" s="47"/>
      <c r="DOC9" s="46"/>
      <c r="DOD9" s="47"/>
      <c r="DOF9" s="46"/>
      <c r="DOG9" s="47"/>
      <c r="DOI9" s="46"/>
      <c r="DOJ9" s="47"/>
      <c r="DOL9" s="46"/>
      <c r="DOM9" s="47"/>
      <c r="DOO9" s="46"/>
      <c r="DOP9" s="47"/>
      <c r="DOR9" s="46"/>
      <c r="DOS9" s="47"/>
      <c r="DOU9" s="46"/>
      <c r="DOV9" s="47"/>
      <c r="DOX9" s="46"/>
      <c r="DOY9" s="47"/>
      <c r="DPA9" s="46"/>
      <c r="DPB9" s="47"/>
      <c r="DPD9" s="46"/>
      <c r="DPE9" s="47"/>
      <c r="DPG9" s="46"/>
      <c r="DPH9" s="47"/>
      <c r="DPJ9" s="46"/>
      <c r="DPK9" s="47"/>
      <c r="DPM9" s="46"/>
      <c r="DPN9" s="47"/>
      <c r="DPP9" s="46"/>
      <c r="DPQ9" s="47"/>
      <c r="DPS9" s="46"/>
      <c r="DPT9" s="47"/>
      <c r="DPV9" s="46"/>
      <c r="DPW9" s="47"/>
      <c r="DPY9" s="46"/>
      <c r="DPZ9" s="47"/>
      <c r="DQB9" s="46"/>
      <c r="DQC9" s="47"/>
      <c r="DQE9" s="46"/>
      <c r="DQF9" s="47"/>
      <c r="DQH9" s="46"/>
      <c r="DQI9" s="47"/>
      <c r="DQK9" s="46"/>
      <c r="DQL9" s="47"/>
      <c r="DQN9" s="46"/>
      <c r="DQO9" s="47"/>
      <c r="DQQ9" s="46"/>
      <c r="DQR9" s="47"/>
      <c r="DQT9" s="46"/>
      <c r="DQU9" s="47"/>
      <c r="DQW9" s="46"/>
      <c r="DQX9" s="47"/>
      <c r="DQZ9" s="46"/>
      <c r="DRA9" s="47"/>
      <c r="DRC9" s="46"/>
      <c r="DRD9" s="47"/>
      <c r="DRF9" s="46"/>
      <c r="DRG9" s="47"/>
      <c r="DRI9" s="46"/>
      <c r="DRJ9" s="47"/>
      <c r="DRL9" s="46"/>
      <c r="DRM9" s="47"/>
      <c r="DRO9" s="46"/>
      <c r="DRP9" s="47"/>
      <c r="DRR9" s="46"/>
      <c r="DRS9" s="47"/>
      <c r="DRU9" s="46"/>
      <c r="DRV9" s="47"/>
      <c r="DRX9" s="46"/>
      <c r="DRY9" s="47"/>
      <c r="DSA9" s="46"/>
      <c r="DSB9" s="47"/>
      <c r="DSD9" s="46"/>
      <c r="DSE9" s="47"/>
      <c r="DSG9" s="46"/>
      <c r="DSH9" s="47"/>
      <c r="DSJ9" s="46"/>
      <c r="DSK9" s="47"/>
      <c r="DSM9" s="46"/>
      <c r="DSN9" s="47"/>
      <c r="DSP9" s="46"/>
      <c r="DSQ9" s="47"/>
      <c r="DSS9" s="46"/>
      <c r="DST9" s="47"/>
      <c r="DSV9" s="46"/>
      <c r="DSW9" s="47"/>
      <c r="DSY9" s="46"/>
      <c r="DSZ9" s="47"/>
      <c r="DTB9" s="46"/>
      <c r="DTC9" s="47"/>
      <c r="DTE9" s="46"/>
      <c r="DTF9" s="47"/>
      <c r="DTH9" s="46"/>
      <c r="DTI9" s="47"/>
      <c r="DTK9" s="46"/>
      <c r="DTL9" s="47"/>
      <c r="DTN9" s="46"/>
      <c r="DTO9" s="47"/>
      <c r="DTQ9" s="46"/>
      <c r="DTR9" s="47"/>
      <c r="DTT9" s="46"/>
      <c r="DTU9" s="47"/>
      <c r="DTW9" s="46"/>
      <c r="DTX9" s="47"/>
      <c r="DTZ9" s="46"/>
      <c r="DUA9" s="47"/>
      <c r="DUC9" s="46"/>
      <c r="DUD9" s="47"/>
      <c r="DUF9" s="46"/>
      <c r="DUG9" s="47"/>
      <c r="DUI9" s="46"/>
      <c r="DUJ9" s="47"/>
      <c r="DUL9" s="46"/>
      <c r="DUM9" s="47"/>
      <c r="DUO9" s="46"/>
      <c r="DUP9" s="47"/>
      <c r="DUR9" s="46"/>
      <c r="DUS9" s="47"/>
      <c r="DUU9" s="46"/>
      <c r="DUV9" s="47"/>
      <c r="DUX9" s="46"/>
      <c r="DUY9" s="47"/>
      <c r="DVA9" s="46"/>
      <c r="DVB9" s="47"/>
      <c r="DVD9" s="46"/>
      <c r="DVE9" s="47"/>
      <c r="DVG9" s="46"/>
      <c r="DVH9" s="47"/>
      <c r="DVJ9" s="46"/>
      <c r="DVK9" s="47"/>
      <c r="DVM9" s="46"/>
      <c r="DVN9" s="47"/>
      <c r="DVP9" s="46"/>
      <c r="DVQ9" s="47"/>
      <c r="DVS9" s="46"/>
      <c r="DVT9" s="47"/>
      <c r="DVV9" s="46"/>
      <c r="DVW9" s="47"/>
      <c r="DVY9" s="46"/>
      <c r="DVZ9" s="47"/>
      <c r="DWB9" s="46"/>
      <c r="DWC9" s="47"/>
      <c r="DWE9" s="46"/>
      <c r="DWF9" s="47"/>
      <c r="DWH9" s="46"/>
      <c r="DWI9" s="47"/>
      <c r="DWK9" s="46"/>
      <c r="DWL9" s="47"/>
      <c r="DWN9" s="46"/>
      <c r="DWO9" s="47"/>
      <c r="DWQ9" s="46"/>
      <c r="DWR9" s="47"/>
      <c r="DWT9" s="46"/>
      <c r="DWU9" s="47"/>
      <c r="DWW9" s="46"/>
      <c r="DWX9" s="47"/>
      <c r="DWZ9" s="46"/>
      <c r="DXA9" s="47"/>
      <c r="DXC9" s="46"/>
      <c r="DXD9" s="47"/>
      <c r="DXF9" s="46"/>
      <c r="DXG9" s="47"/>
      <c r="DXI9" s="46"/>
      <c r="DXJ9" s="47"/>
      <c r="DXL9" s="46"/>
      <c r="DXM9" s="47"/>
      <c r="DXO9" s="46"/>
      <c r="DXP9" s="47"/>
      <c r="DXR9" s="46"/>
      <c r="DXS9" s="47"/>
      <c r="DXU9" s="46"/>
      <c r="DXV9" s="47"/>
      <c r="DXX9" s="46"/>
      <c r="DXY9" s="47"/>
      <c r="DYA9" s="46"/>
      <c r="DYB9" s="47"/>
      <c r="DYD9" s="46"/>
      <c r="DYE9" s="47"/>
      <c r="DYG9" s="46"/>
      <c r="DYH9" s="47"/>
      <c r="DYJ9" s="46"/>
      <c r="DYK9" s="47"/>
      <c r="DYM9" s="46"/>
      <c r="DYN9" s="47"/>
      <c r="DYP9" s="46"/>
      <c r="DYQ9" s="47"/>
      <c r="DYS9" s="46"/>
      <c r="DYT9" s="47"/>
      <c r="DYV9" s="46"/>
      <c r="DYW9" s="47"/>
      <c r="DYY9" s="46"/>
      <c r="DYZ9" s="47"/>
      <c r="DZB9" s="46"/>
      <c r="DZC9" s="47"/>
      <c r="DZE9" s="46"/>
      <c r="DZF9" s="47"/>
      <c r="DZH9" s="46"/>
      <c r="DZI9" s="47"/>
      <c r="DZK9" s="46"/>
      <c r="DZL9" s="47"/>
      <c r="DZN9" s="46"/>
      <c r="DZO9" s="47"/>
      <c r="DZQ9" s="46"/>
      <c r="DZR9" s="47"/>
      <c r="DZT9" s="46"/>
      <c r="DZU9" s="47"/>
      <c r="DZW9" s="46"/>
      <c r="DZX9" s="47"/>
      <c r="DZZ9" s="46"/>
      <c r="EAA9" s="47"/>
      <c r="EAC9" s="46"/>
      <c r="EAD9" s="47"/>
      <c r="EAF9" s="46"/>
      <c r="EAG9" s="47"/>
      <c r="EAI9" s="46"/>
      <c r="EAJ9" s="47"/>
      <c r="EAL9" s="46"/>
      <c r="EAM9" s="47"/>
      <c r="EAO9" s="46"/>
      <c r="EAP9" s="47"/>
      <c r="EAR9" s="46"/>
      <c r="EAS9" s="47"/>
      <c r="EAU9" s="46"/>
      <c r="EAV9" s="47"/>
      <c r="EAX9" s="46"/>
      <c r="EAY9" s="47"/>
      <c r="EBA9" s="46"/>
      <c r="EBB9" s="47"/>
      <c r="EBD9" s="46"/>
      <c r="EBE9" s="47"/>
      <c r="EBG9" s="46"/>
      <c r="EBH9" s="47"/>
      <c r="EBJ9" s="46"/>
      <c r="EBK9" s="47"/>
      <c r="EBM9" s="46"/>
      <c r="EBN9" s="47"/>
      <c r="EBP9" s="46"/>
      <c r="EBQ9" s="47"/>
      <c r="EBS9" s="46"/>
      <c r="EBT9" s="47"/>
      <c r="EBV9" s="46"/>
      <c r="EBW9" s="47"/>
      <c r="EBY9" s="46"/>
      <c r="EBZ9" s="47"/>
      <c r="ECB9" s="46"/>
      <c r="ECC9" s="47"/>
      <c r="ECE9" s="46"/>
      <c r="ECF9" s="47"/>
      <c r="ECH9" s="46"/>
      <c r="ECI9" s="47"/>
      <c r="ECK9" s="46"/>
      <c r="ECL9" s="47"/>
      <c r="ECN9" s="46"/>
      <c r="ECO9" s="47"/>
      <c r="ECQ9" s="46"/>
      <c r="ECR9" s="47"/>
      <c r="ECT9" s="46"/>
      <c r="ECU9" s="47"/>
      <c r="ECW9" s="46"/>
      <c r="ECX9" s="47"/>
      <c r="ECZ9" s="46"/>
      <c r="EDA9" s="47"/>
      <c r="EDC9" s="46"/>
      <c r="EDD9" s="47"/>
      <c r="EDF9" s="46"/>
      <c r="EDG9" s="47"/>
      <c r="EDI9" s="46"/>
      <c r="EDJ9" s="47"/>
      <c r="EDL9" s="46"/>
      <c r="EDM9" s="47"/>
      <c r="EDO9" s="46"/>
      <c r="EDP9" s="47"/>
      <c r="EDR9" s="46"/>
      <c r="EDS9" s="47"/>
      <c r="EDU9" s="46"/>
      <c r="EDV9" s="47"/>
      <c r="EDX9" s="46"/>
      <c r="EDY9" s="47"/>
      <c r="EEA9" s="46"/>
      <c r="EEB9" s="47"/>
      <c r="EED9" s="46"/>
      <c r="EEE9" s="47"/>
      <c r="EEG9" s="46"/>
      <c r="EEH9" s="47"/>
      <c r="EEJ9" s="46"/>
      <c r="EEK9" s="47"/>
      <c r="EEM9" s="46"/>
      <c r="EEN9" s="47"/>
      <c r="EEP9" s="46"/>
      <c r="EEQ9" s="47"/>
      <c r="EES9" s="46"/>
      <c r="EET9" s="47"/>
      <c r="EEV9" s="46"/>
      <c r="EEW9" s="47"/>
      <c r="EEY9" s="46"/>
      <c r="EEZ9" s="47"/>
      <c r="EFB9" s="46"/>
      <c r="EFC9" s="47"/>
      <c r="EFE9" s="46"/>
      <c r="EFF9" s="47"/>
      <c r="EFH9" s="46"/>
      <c r="EFI9" s="47"/>
      <c r="EFK9" s="46"/>
      <c r="EFL9" s="47"/>
      <c r="EFN9" s="46"/>
      <c r="EFO9" s="47"/>
      <c r="EFQ9" s="46"/>
      <c r="EFR9" s="47"/>
      <c r="EFT9" s="46"/>
      <c r="EFU9" s="47"/>
      <c r="EFW9" s="46"/>
      <c r="EFX9" s="47"/>
      <c r="EFZ9" s="46"/>
      <c r="EGA9" s="47"/>
      <c r="EGC9" s="46"/>
      <c r="EGD9" s="47"/>
      <c r="EGF9" s="46"/>
      <c r="EGG9" s="47"/>
      <c r="EGI9" s="46"/>
      <c r="EGJ9" s="47"/>
      <c r="EGL9" s="46"/>
      <c r="EGM9" s="47"/>
      <c r="EGO9" s="46"/>
      <c r="EGP9" s="47"/>
      <c r="EGR9" s="46"/>
      <c r="EGS9" s="47"/>
      <c r="EGU9" s="46"/>
      <c r="EGV9" s="47"/>
      <c r="EGX9" s="46"/>
      <c r="EGY9" s="47"/>
      <c r="EHA9" s="46"/>
      <c r="EHB9" s="47"/>
      <c r="EHD9" s="46"/>
      <c r="EHE9" s="47"/>
      <c r="EHG9" s="46"/>
      <c r="EHH9" s="47"/>
      <c r="EHJ9" s="46"/>
      <c r="EHK9" s="47"/>
      <c r="EHM9" s="46"/>
      <c r="EHN9" s="47"/>
      <c r="EHP9" s="46"/>
      <c r="EHQ9" s="47"/>
      <c r="EHS9" s="46"/>
      <c r="EHT9" s="47"/>
      <c r="EHV9" s="46"/>
      <c r="EHW9" s="47"/>
      <c r="EHY9" s="46"/>
      <c r="EHZ9" s="47"/>
      <c r="EIB9" s="46"/>
      <c r="EIC9" s="47"/>
      <c r="EIE9" s="46"/>
      <c r="EIF9" s="47"/>
      <c r="EIH9" s="46"/>
      <c r="EII9" s="47"/>
      <c r="EIK9" s="46"/>
      <c r="EIL9" s="47"/>
      <c r="EIN9" s="46"/>
      <c r="EIO9" s="47"/>
      <c r="EIQ9" s="46"/>
      <c r="EIR9" s="47"/>
      <c r="EIT9" s="46"/>
      <c r="EIU9" s="47"/>
      <c r="EIW9" s="46"/>
      <c r="EIX9" s="47"/>
      <c r="EIZ9" s="46"/>
      <c r="EJA9" s="47"/>
      <c r="EJC9" s="46"/>
      <c r="EJD9" s="47"/>
      <c r="EJF9" s="46"/>
      <c r="EJG9" s="47"/>
      <c r="EJI9" s="46"/>
      <c r="EJJ9" s="47"/>
      <c r="EJL9" s="46"/>
      <c r="EJM9" s="47"/>
      <c r="EJO9" s="46"/>
      <c r="EJP9" s="47"/>
      <c r="EJR9" s="46"/>
      <c r="EJS9" s="47"/>
      <c r="EJU9" s="46"/>
      <c r="EJV9" s="47"/>
      <c r="EJX9" s="46"/>
      <c r="EJY9" s="47"/>
      <c r="EKA9" s="46"/>
      <c r="EKB9" s="47"/>
      <c r="EKD9" s="46"/>
      <c r="EKE9" s="47"/>
      <c r="EKG9" s="46"/>
      <c r="EKH9" s="47"/>
      <c r="EKJ9" s="46"/>
      <c r="EKK9" s="47"/>
      <c r="EKM9" s="46"/>
      <c r="EKN9" s="47"/>
      <c r="EKP9" s="46"/>
      <c r="EKQ9" s="47"/>
      <c r="EKS9" s="46"/>
      <c r="EKT9" s="47"/>
      <c r="EKV9" s="46"/>
      <c r="EKW9" s="47"/>
      <c r="EKY9" s="46"/>
      <c r="EKZ9" s="47"/>
      <c r="ELB9" s="46"/>
      <c r="ELC9" s="47"/>
      <c r="ELE9" s="46"/>
      <c r="ELF9" s="47"/>
      <c r="ELH9" s="46"/>
      <c r="ELI9" s="47"/>
      <c r="ELK9" s="46"/>
      <c r="ELL9" s="47"/>
      <c r="ELN9" s="46"/>
      <c r="ELO9" s="47"/>
      <c r="ELQ9" s="46"/>
      <c r="ELR9" s="47"/>
      <c r="ELT9" s="46"/>
      <c r="ELU9" s="47"/>
      <c r="ELW9" s="46"/>
      <c r="ELX9" s="47"/>
      <c r="ELZ9" s="46"/>
      <c r="EMA9" s="47"/>
      <c r="EMC9" s="46"/>
      <c r="EMD9" s="47"/>
      <c r="EMF9" s="46"/>
      <c r="EMG9" s="47"/>
      <c r="EMI9" s="46"/>
      <c r="EMJ9" s="47"/>
      <c r="EML9" s="46"/>
      <c r="EMM9" s="47"/>
      <c r="EMO9" s="46"/>
      <c r="EMP9" s="47"/>
      <c r="EMR9" s="46"/>
      <c r="EMS9" s="47"/>
      <c r="EMU9" s="46"/>
      <c r="EMV9" s="47"/>
      <c r="EMX9" s="46"/>
      <c r="EMY9" s="47"/>
      <c r="ENA9" s="46"/>
      <c r="ENB9" s="47"/>
      <c r="END9" s="46"/>
      <c r="ENE9" s="47"/>
      <c r="ENG9" s="46"/>
      <c r="ENH9" s="47"/>
      <c r="ENJ9" s="46"/>
      <c r="ENK9" s="47"/>
      <c r="ENM9" s="46"/>
      <c r="ENN9" s="47"/>
      <c r="ENP9" s="46"/>
      <c r="ENQ9" s="47"/>
      <c r="ENS9" s="46"/>
      <c r="ENT9" s="47"/>
      <c r="ENV9" s="46"/>
      <c r="ENW9" s="47"/>
      <c r="ENY9" s="46"/>
      <c r="ENZ9" s="47"/>
      <c r="EOB9" s="46"/>
      <c r="EOC9" s="47"/>
      <c r="EOE9" s="46"/>
      <c r="EOF9" s="47"/>
      <c r="EOH9" s="46"/>
      <c r="EOI9" s="47"/>
      <c r="EOK9" s="46"/>
      <c r="EOL9" s="47"/>
      <c r="EON9" s="46"/>
      <c r="EOO9" s="47"/>
      <c r="EOQ9" s="46"/>
      <c r="EOR9" s="47"/>
      <c r="EOT9" s="46"/>
      <c r="EOU9" s="47"/>
      <c r="EOW9" s="46"/>
      <c r="EOX9" s="47"/>
      <c r="EOZ9" s="46"/>
      <c r="EPA9" s="47"/>
      <c r="EPC9" s="46"/>
      <c r="EPD9" s="47"/>
      <c r="EPF9" s="46"/>
      <c r="EPG9" s="47"/>
      <c r="EPI9" s="46"/>
      <c r="EPJ9" s="47"/>
      <c r="EPL9" s="46"/>
      <c r="EPM9" s="47"/>
      <c r="EPO9" s="46"/>
      <c r="EPP9" s="47"/>
      <c r="EPR9" s="46"/>
      <c r="EPS9" s="47"/>
      <c r="EPU9" s="46"/>
      <c r="EPV9" s="47"/>
      <c r="EPX9" s="46"/>
      <c r="EPY9" s="47"/>
      <c r="EQA9" s="46"/>
      <c r="EQB9" s="47"/>
      <c r="EQD9" s="46"/>
      <c r="EQE9" s="47"/>
      <c r="EQG9" s="46"/>
      <c r="EQH9" s="47"/>
      <c r="EQJ9" s="46"/>
      <c r="EQK9" s="47"/>
      <c r="EQM9" s="46"/>
      <c r="EQN9" s="47"/>
      <c r="EQP9" s="46"/>
      <c r="EQQ9" s="47"/>
      <c r="EQS9" s="46"/>
      <c r="EQT9" s="47"/>
      <c r="EQV9" s="46"/>
      <c r="EQW9" s="47"/>
      <c r="EQY9" s="46"/>
      <c r="EQZ9" s="47"/>
      <c r="ERB9" s="46"/>
      <c r="ERC9" s="47"/>
      <c r="ERE9" s="46"/>
      <c r="ERF9" s="47"/>
      <c r="ERH9" s="46"/>
      <c r="ERI9" s="47"/>
      <c r="ERK9" s="46"/>
      <c r="ERL9" s="47"/>
      <c r="ERN9" s="46"/>
      <c r="ERO9" s="47"/>
      <c r="ERQ9" s="46"/>
      <c r="ERR9" s="47"/>
      <c r="ERT9" s="46"/>
      <c r="ERU9" s="47"/>
      <c r="ERW9" s="46"/>
      <c r="ERX9" s="47"/>
      <c r="ERZ9" s="46"/>
      <c r="ESA9" s="47"/>
      <c r="ESC9" s="46"/>
      <c r="ESD9" s="47"/>
      <c r="ESF9" s="46"/>
      <c r="ESG9" s="47"/>
      <c r="ESI9" s="46"/>
      <c r="ESJ9" s="47"/>
      <c r="ESL9" s="46"/>
      <c r="ESM9" s="47"/>
      <c r="ESO9" s="46"/>
      <c r="ESP9" s="47"/>
      <c r="ESR9" s="46"/>
      <c r="ESS9" s="47"/>
      <c r="ESU9" s="46"/>
      <c r="ESV9" s="47"/>
      <c r="ESX9" s="46"/>
      <c r="ESY9" s="47"/>
      <c r="ETA9" s="46"/>
      <c r="ETB9" s="47"/>
      <c r="ETD9" s="46"/>
      <c r="ETE9" s="47"/>
      <c r="ETG9" s="46"/>
      <c r="ETH9" s="47"/>
      <c r="ETJ9" s="46"/>
      <c r="ETK9" s="47"/>
      <c r="ETM9" s="46"/>
      <c r="ETN9" s="47"/>
      <c r="ETP9" s="46"/>
      <c r="ETQ9" s="47"/>
      <c r="ETS9" s="46"/>
      <c r="ETT9" s="47"/>
      <c r="ETV9" s="46"/>
      <c r="ETW9" s="47"/>
      <c r="ETY9" s="46"/>
      <c r="ETZ9" s="47"/>
      <c r="EUB9" s="46"/>
      <c r="EUC9" s="47"/>
      <c r="EUE9" s="46"/>
      <c r="EUF9" s="47"/>
      <c r="EUH9" s="46"/>
      <c r="EUI9" s="47"/>
      <c r="EUK9" s="46"/>
      <c r="EUL9" s="47"/>
      <c r="EUN9" s="46"/>
      <c r="EUO9" s="47"/>
      <c r="EUQ9" s="46"/>
      <c r="EUR9" s="47"/>
      <c r="EUT9" s="46"/>
      <c r="EUU9" s="47"/>
      <c r="EUW9" s="46"/>
      <c r="EUX9" s="47"/>
      <c r="EUZ9" s="46"/>
      <c r="EVA9" s="47"/>
      <c r="EVC9" s="46"/>
      <c r="EVD9" s="47"/>
      <c r="EVF9" s="46"/>
      <c r="EVG9" s="47"/>
      <c r="EVI9" s="46"/>
      <c r="EVJ9" s="47"/>
      <c r="EVL9" s="46"/>
      <c r="EVM9" s="47"/>
      <c r="EVO9" s="46"/>
      <c r="EVP9" s="47"/>
      <c r="EVR9" s="46"/>
      <c r="EVS9" s="47"/>
      <c r="EVU9" s="46"/>
      <c r="EVV9" s="47"/>
      <c r="EVX9" s="46"/>
      <c r="EVY9" s="47"/>
      <c r="EWA9" s="46"/>
      <c r="EWB9" s="47"/>
      <c r="EWD9" s="46"/>
      <c r="EWE9" s="47"/>
      <c r="EWG9" s="46"/>
      <c r="EWH9" s="47"/>
      <c r="EWJ9" s="46"/>
      <c r="EWK9" s="47"/>
      <c r="EWM9" s="46"/>
      <c r="EWN9" s="47"/>
      <c r="EWP9" s="46"/>
      <c r="EWQ9" s="47"/>
      <c r="EWS9" s="46"/>
      <c r="EWT9" s="47"/>
      <c r="EWV9" s="46"/>
      <c r="EWW9" s="47"/>
      <c r="EWY9" s="46"/>
      <c r="EWZ9" s="47"/>
      <c r="EXB9" s="46"/>
      <c r="EXC9" s="47"/>
      <c r="EXE9" s="46"/>
      <c r="EXF9" s="47"/>
      <c r="EXH9" s="46"/>
      <c r="EXI9" s="47"/>
      <c r="EXK9" s="46"/>
      <c r="EXL9" s="47"/>
      <c r="EXN9" s="46"/>
      <c r="EXO9" s="47"/>
      <c r="EXQ9" s="46"/>
      <c r="EXR9" s="47"/>
      <c r="EXT9" s="46"/>
      <c r="EXU9" s="47"/>
      <c r="EXW9" s="46"/>
      <c r="EXX9" s="47"/>
      <c r="EXZ9" s="46"/>
      <c r="EYA9" s="47"/>
      <c r="EYC9" s="46"/>
      <c r="EYD9" s="47"/>
      <c r="EYF9" s="46"/>
      <c r="EYG9" s="47"/>
      <c r="EYI9" s="46"/>
      <c r="EYJ9" s="47"/>
      <c r="EYL9" s="46"/>
      <c r="EYM9" s="47"/>
      <c r="EYO9" s="46"/>
      <c r="EYP9" s="47"/>
      <c r="EYR9" s="46"/>
      <c r="EYS9" s="47"/>
      <c r="EYU9" s="46"/>
      <c r="EYV9" s="47"/>
      <c r="EYX9" s="46"/>
      <c r="EYY9" s="47"/>
      <c r="EZA9" s="46"/>
      <c r="EZB9" s="47"/>
      <c r="EZD9" s="46"/>
      <c r="EZE9" s="47"/>
      <c r="EZG9" s="46"/>
      <c r="EZH9" s="47"/>
      <c r="EZJ9" s="46"/>
      <c r="EZK9" s="47"/>
      <c r="EZM9" s="46"/>
      <c r="EZN9" s="47"/>
      <c r="EZP9" s="46"/>
      <c r="EZQ9" s="47"/>
      <c r="EZS9" s="46"/>
      <c r="EZT9" s="47"/>
      <c r="EZV9" s="46"/>
      <c r="EZW9" s="47"/>
      <c r="EZY9" s="46"/>
      <c r="EZZ9" s="47"/>
      <c r="FAB9" s="46"/>
      <c r="FAC9" s="47"/>
      <c r="FAE9" s="46"/>
      <c r="FAF9" s="47"/>
      <c r="FAH9" s="46"/>
      <c r="FAI9" s="47"/>
      <c r="FAK9" s="46"/>
      <c r="FAL9" s="47"/>
      <c r="FAN9" s="46"/>
      <c r="FAO9" s="47"/>
      <c r="FAQ9" s="46"/>
      <c r="FAR9" s="47"/>
      <c r="FAT9" s="46"/>
      <c r="FAU9" s="47"/>
      <c r="FAW9" s="46"/>
      <c r="FAX9" s="47"/>
      <c r="FAZ9" s="46"/>
      <c r="FBA9" s="47"/>
      <c r="FBC9" s="46"/>
      <c r="FBD9" s="47"/>
      <c r="FBF9" s="46"/>
      <c r="FBG9" s="47"/>
      <c r="FBI9" s="46"/>
      <c r="FBJ9" s="47"/>
      <c r="FBL9" s="46"/>
      <c r="FBM9" s="47"/>
      <c r="FBO9" s="46"/>
      <c r="FBP9" s="47"/>
      <c r="FBR9" s="46"/>
      <c r="FBS9" s="47"/>
      <c r="FBU9" s="46"/>
      <c r="FBV9" s="47"/>
      <c r="FBX9" s="46"/>
      <c r="FBY9" s="47"/>
      <c r="FCA9" s="46"/>
      <c r="FCB9" s="47"/>
      <c r="FCD9" s="46"/>
      <c r="FCE9" s="47"/>
      <c r="FCG9" s="46"/>
      <c r="FCH9" s="47"/>
      <c r="FCJ9" s="46"/>
      <c r="FCK9" s="47"/>
      <c r="FCM9" s="46"/>
      <c r="FCN9" s="47"/>
      <c r="FCP9" s="46"/>
      <c r="FCQ9" s="47"/>
      <c r="FCS9" s="46"/>
      <c r="FCT9" s="47"/>
      <c r="FCV9" s="46"/>
      <c r="FCW9" s="47"/>
      <c r="FCY9" s="46"/>
      <c r="FCZ9" s="47"/>
      <c r="FDB9" s="46"/>
      <c r="FDC9" s="47"/>
      <c r="FDE9" s="46"/>
      <c r="FDF9" s="47"/>
      <c r="FDH9" s="46"/>
      <c r="FDI9" s="47"/>
      <c r="FDK9" s="46"/>
      <c r="FDL9" s="47"/>
      <c r="FDN9" s="46"/>
      <c r="FDO9" s="47"/>
      <c r="FDQ9" s="46"/>
      <c r="FDR9" s="47"/>
      <c r="FDT9" s="46"/>
      <c r="FDU9" s="47"/>
      <c r="FDW9" s="46"/>
      <c r="FDX9" s="47"/>
      <c r="FDZ9" s="46"/>
      <c r="FEA9" s="47"/>
      <c r="FEC9" s="46"/>
      <c r="FED9" s="47"/>
      <c r="FEF9" s="46"/>
      <c r="FEG9" s="47"/>
      <c r="FEI9" s="46"/>
      <c r="FEJ9" s="47"/>
      <c r="FEL9" s="46"/>
      <c r="FEM9" s="47"/>
      <c r="FEO9" s="46"/>
      <c r="FEP9" s="47"/>
      <c r="FER9" s="46"/>
      <c r="FES9" s="47"/>
      <c r="FEU9" s="46"/>
      <c r="FEV9" s="47"/>
      <c r="FEX9" s="46"/>
      <c r="FEY9" s="47"/>
      <c r="FFA9" s="46"/>
      <c r="FFB9" s="47"/>
      <c r="FFD9" s="46"/>
      <c r="FFE9" s="47"/>
      <c r="FFG9" s="46"/>
      <c r="FFH9" s="47"/>
      <c r="FFJ9" s="46"/>
      <c r="FFK9" s="47"/>
      <c r="FFM9" s="46"/>
      <c r="FFN9" s="47"/>
      <c r="FFP9" s="46"/>
      <c r="FFQ9" s="47"/>
      <c r="FFS9" s="46"/>
      <c r="FFT9" s="47"/>
      <c r="FFV9" s="46"/>
      <c r="FFW9" s="47"/>
      <c r="FFY9" s="46"/>
      <c r="FFZ9" s="47"/>
      <c r="FGB9" s="46"/>
      <c r="FGC9" s="47"/>
      <c r="FGE9" s="46"/>
      <c r="FGF9" s="47"/>
      <c r="FGH9" s="46"/>
      <c r="FGI9" s="47"/>
      <c r="FGK9" s="46"/>
      <c r="FGL9" s="47"/>
      <c r="FGN9" s="46"/>
      <c r="FGO9" s="47"/>
      <c r="FGQ9" s="46"/>
      <c r="FGR9" s="47"/>
      <c r="FGT9" s="46"/>
      <c r="FGU9" s="47"/>
      <c r="FGW9" s="46"/>
      <c r="FGX9" s="47"/>
      <c r="FGZ9" s="46"/>
      <c r="FHA9" s="47"/>
      <c r="FHC9" s="46"/>
      <c r="FHD9" s="47"/>
      <c r="FHF9" s="46"/>
      <c r="FHG9" s="47"/>
      <c r="FHI9" s="46"/>
      <c r="FHJ9" s="47"/>
      <c r="FHL9" s="46"/>
      <c r="FHM9" s="47"/>
      <c r="FHO9" s="46"/>
      <c r="FHP9" s="47"/>
      <c r="FHR9" s="46"/>
      <c r="FHS9" s="47"/>
      <c r="FHU9" s="46"/>
      <c r="FHV9" s="47"/>
      <c r="FHX9" s="46"/>
      <c r="FHY9" s="47"/>
      <c r="FIA9" s="46"/>
      <c r="FIB9" s="47"/>
      <c r="FID9" s="46"/>
      <c r="FIE9" s="47"/>
      <c r="FIG9" s="46"/>
      <c r="FIH9" s="47"/>
      <c r="FIJ9" s="46"/>
      <c r="FIK9" s="47"/>
      <c r="FIM9" s="46"/>
      <c r="FIN9" s="47"/>
      <c r="FIP9" s="46"/>
      <c r="FIQ9" s="47"/>
      <c r="FIS9" s="46"/>
      <c r="FIT9" s="47"/>
      <c r="FIV9" s="46"/>
      <c r="FIW9" s="47"/>
      <c r="FIY9" s="46"/>
      <c r="FIZ9" s="47"/>
      <c r="FJB9" s="46"/>
      <c r="FJC9" s="47"/>
      <c r="FJE9" s="46"/>
      <c r="FJF9" s="47"/>
      <c r="FJH9" s="46"/>
      <c r="FJI9" s="47"/>
      <c r="FJK9" s="46"/>
      <c r="FJL9" s="47"/>
      <c r="FJN9" s="46"/>
      <c r="FJO9" s="47"/>
      <c r="FJQ9" s="46"/>
      <c r="FJR9" s="47"/>
      <c r="FJT9" s="46"/>
      <c r="FJU9" s="47"/>
      <c r="FJW9" s="46"/>
      <c r="FJX9" s="47"/>
      <c r="FJZ9" s="46"/>
      <c r="FKA9" s="47"/>
      <c r="FKC9" s="46"/>
      <c r="FKD9" s="47"/>
      <c r="FKF9" s="46"/>
      <c r="FKG9" s="47"/>
      <c r="FKI9" s="46"/>
      <c r="FKJ9" s="47"/>
      <c r="FKL9" s="46"/>
      <c r="FKM9" s="47"/>
      <c r="FKO9" s="46"/>
      <c r="FKP9" s="47"/>
      <c r="FKR9" s="46"/>
      <c r="FKS9" s="47"/>
      <c r="FKU9" s="46"/>
      <c r="FKV9" s="47"/>
      <c r="FKX9" s="46"/>
      <c r="FKY9" s="47"/>
      <c r="FLA9" s="46"/>
      <c r="FLB9" s="47"/>
      <c r="FLD9" s="46"/>
      <c r="FLE9" s="47"/>
      <c r="FLG9" s="46"/>
      <c r="FLH9" s="47"/>
      <c r="FLJ9" s="46"/>
      <c r="FLK9" s="47"/>
      <c r="FLM9" s="46"/>
      <c r="FLN9" s="47"/>
      <c r="FLP9" s="46"/>
      <c r="FLQ9" s="47"/>
      <c r="FLS9" s="46"/>
      <c r="FLT9" s="47"/>
      <c r="FLV9" s="46"/>
      <c r="FLW9" s="47"/>
      <c r="FLY9" s="46"/>
      <c r="FLZ9" s="47"/>
      <c r="FMB9" s="46"/>
      <c r="FMC9" s="47"/>
      <c r="FME9" s="46"/>
      <c r="FMF9" s="47"/>
      <c r="FMH9" s="46"/>
      <c r="FMI9" s="47"/>
      <c r="FMK9" s="46"/>
      <c r="FML9" s="47"/>
      <c r="FMN9" s="46"/>
      <c r="FMO9" s="47"/>
      <c r="FMQ9" s="46"/>
      <c r="FMR9" s="47"/>
      <c r="FMT9" s="46"/>
      <c r="FMU9" s="47"/>
      <c r="FMW9" s="46"/>
      <c r="FMX9" s="47"/>
      <c r="FMZ9" s="46"/>
      <c r="FNA9" s="47"/>
      <c r="FNC9" s="46"/>
      <c r="FND9" s="47"/>
      <c r="FNF9" s="46"/>
      <c r="FNG9" s="47"/>
      <c r="FNI9" s="46"/>
      <c r="FNJ9" s="47"/>
      <c r="FNL9" s="46"/>
      <c r="FNM9" s="47"/>
      <c r="FNO9" s="46"/>
      <c r="FNP9" s="47"/>
      <c r="FNR9" s="46"/>
      <c r="FNS9" s="47"/>
      <c r="FNU9" s="46"/>
      <c r="FNV9" s="47"/>
      <c r="FNX9" s="46"/>
      <c r="FNY9" s="47"/>
      <c r="FOA9" s="46"/>
      <c r="FOB9" s="47"/>
      <c r="FOD9" s="46"/>
      <c r="FOE9" s="47"/>
      <c r="FOG9" s="46"/>
      <c r="FOH9" s="47"/>
      <c r="FOJ9" s="46"/>
      <c r="FOK9" s="47"/>
      <c r="FOM9" s="46"/>
      <c r="FON9" s="47"/>
      <c r="FOP9" s="46"/>
      <c r="FOQ9" s="47"/>
      <c r="FOS9" s="46"/>
      <c r="FOT9" s="47"/>
      <c r="FOV9" s="46"/>
      <c r="FOW9" s="47"/>
      <c r="FOY9" s="46"/>
      <c r="FOZ9" s="47"/>
      <c r="FPB9" s="46"/>
      <c r="FPC9" s="47"/>
      <c r="FPE9" s="46"/>
      <c r="FPF9" s="47"/>
      <c r="FPH9" s="46"/>
      <c r="FPI9" s="47"/>
      <c r="FPK9" s="46"/>
      <c r="FPL9" s="47"/>
      <c r="FPN9" s="46"/>
      <c r="FPO9" s="47"/>
      <c r="FPQ9" s="46"/>
      <c r="FPR9" s="47"/>
      <c r="FPT9" s="46"/>
      <c r="FPU9" s="47"/>
      <c r="FPW9" s="46"/>
      <c r="FPX9" s="47"/>
      <c r="FPZ9" s="46"/>
      <c r="FQA9" s="47"/>
      <c r="FQC9" s="46"/>
      <c r="FQD9" s="47"/>
      <c r="FQF9" s="46"/>
      <c r="FQG9" s="47"/>
      <c r="FQI9" s="46"/>
      <c r="FQJ9" s="47"/>
      <c r="FQL9" s="46"/>
      <c r="FQM9" s="47"/>
      <c r="FQO9" s="46"/>
      <c r="FQP9" s="47"/>
      <c r="FQR9" s="46"/>
      <c r="FQS9" s="47"/>
      <c r="FQU9" s="46"/>
      <c r="FQV9" s="47"/>
      <c r="FQX9" s="46"/>
      <c r="FQY9" s="47"/>
      <c r="FRA9" s="46"/>
      <c r="FRB9" s="47"/>
      <c r="FRD9" s="46"/>
      <c r="FRE9" s="47"/>
      <c r="FRG9" s="46"/>
      <c r="FRH9" s="47"/>
      <c r="FRJ9" s="46"/>
      <c r="FRK9" s="47"/>
      <c r="FRM9" s="46"/>
      <c r="FRN9" s="47"/>
      <c r="FRP9" s="46"/>
      <c r="FRQ9" s="47"/>
      <c r="FRS9" s="46"/>
      <c r="FRT9" s="47"/>
      <c r="FRV9" s="46"/>
      <c r="FRW9" s="47"/>
      <c r="FRY9" s="46"/>
      <c r="FRZ9" s="47"/>
      <c r="FSB9" s="46"/>
      <c r="FSC9" s="47"/>
      <c r="FSE9" s="46"/>
      <c r="FSF9" s="47"/>
      <c r="FSH9" s="46"/>
      <c r="FSI9" s="47"/>
      <c r="FSK9" s="46"/>
      <c r="FSL9" s="47"/>
      <c r="FSN9" s="46"/>
      <c r="FSO9" s="47"/>
      <c r="FSQ9" s="46"/>
      <c r="FSR9" s="47"/>
      <c r="FST9" s="46"/>
      <c r="FSU9" s="47"/>
      <c r="FSW9" s="46"/>
      <c r="FSX9" s="47"/>
      <c r="FSZ9" s="46"/>
      <c r="FTA9" s="47"/>
      <c r="FTC9" s="46"/>
      <c r="FTD9" s="47"/>
      <c r="FTF9" s="46"/>
      <c r="FTG9" s="47"/>
      <c r="FTI9" s="46"/>
      <c r="FTJ9" s="47"/>
      <c r="FTL9" s="46"/>
      <c r="FTM9" s="47"/>
      <c r="FTO9" s="46"/>
      <c r="FTP9" s="47"/>
      <c r="FTR9" s="46"/>
      <c r="FTS9" s="47"/>
      <c r="FTU9" s="46"/>
      <c r="FTV9" s="47"/>
      <c r="FTX9" s="46"/>
      <c r="FTY9" s="47"/>
      <c r="FUA9" s="46"/>
      <c r="FUB9" s="47"/>
      <c r="FUD9" s="46"/>
      <c r="FUE9" s="47"/>
      <c r="FUG9" s="46"/>
      <c r="FUH9" s="47"/>
      <c r="FUJ9" s="46"/>
      <c r="FUK9" s="47"/>
      <c r="FUM9" s="46"/>
      <c r="FUN9" s="47"/>
      <c r="FUP9" s="46"/>
      <c r="FUQ9" s="47"/>
      <c r="FUS9" s="46"/>
      <c r="FUT9" s="47"/>
      <c r="FUV9" s="46"/>
      <c r="FUW9" s="47"/>
      <c r="FUY9" s="46"/>
      <c r="FUZ9" s="47"/>
      <c r="FVB9" s="46"/>
      <c r="FVC9" s="47"/>
      <c r="FVE9" s="46"/>
      <c r="FVF9" s="47"/>
      <c r="FVH9" s="46"/>
      <c r="FVI9" s="47"/>
      <c r="FVK9" s="46"/>
      <c r="FVL9" s="47"/>
      <c r="FVN9" s="46"/>
      <c r="FVO9" s="47"/>
      <c r="FVQ9" s="46"/>
      <c r="FVR9" s="47"/>
      <c r="FVT9" s="46"/>
      <c r="FVU9" s="47"/>
      <c r="FVW9" s="46"/>
      <c r="FVX9" s="47"/>
      <c r="FVZ9" s="46"/>
      <c r="FWA9" s="47"/>
      <c r="FWC9" s="46"/>
      <c r="FWD9" s="47"/>
      <c r="FWF9" s="46"/>
      <c r="FWG9" s="47"/>
      <c r="FWI9" s="46"/>
      <c r="FWJ9" s="47"/>
      <c r="FWL9" s="46"/>
      <c r="FWM9" s="47"/>
      <c r="FWO9" s="46"/>
      <c r="FWP9" s="47"/>
      <c r="FWR9" s="46"/>
      <c r="FWS9" s="47"/>
      <c r="FWU9" s="46"/>
      <c r="FWV9" s="47"/>
      <c r="FWX9" s="46"/>
      <c r="FWY9" s="47"/>
      <c r="FXA9" s="46"/>
      <c r="FXB9" s="47"/>
      <c r="FXD9" s="46"/>
      <c r="FXE9" s="47"/>
      <c r="FXG9" s="46"/>
      <c r="FXH9" s="47"/>
      <c r="FXJ9" s="46"/>
      <c r="FXK9" s="47"/>
      <c r="FXM9" s="46"/>
      <c r="FXN9" s="47"/>
      <c r="FXP9" s="46"/>
      <c r="FXQ9" s="47"/>
      <c r="FXS9" s="46"/>
      <c r="FXT9" s="47"/>
      <c r="FXV9" s="46"/>
      <c r="FXW9" s="47"/>
      <c r="FXY9" s="46"/>
      <c r="FXZ9" s="47"/>
      <c r="FYB9" s="46"/>
      <c r="FYC9" s="47"/>
      <c r="FYE9" s="46"/>
      <c r="FYF9" s="47"/>
      <c r="FYH9" s="46"/>
      <c r="FYI9" s="47"/>
      <c r="FYK9" s="46"/>
      <c r="FYL9" s="47"/>
      <c r="FYN9" s="46"/>
      <c r="FYO9" s="47"/>
      <c r="FYQ9" s="46"/>
      <c r="FYR9" s="47"/>
      <c r="FYT9" s="46"/>
      <c r="FYU9" s="47"/>
      <c r="FYW9" s="46"/>
      <c r="FYX9" s="47"/>
      <c r="FYZ9" s="46"/>
      <c r="FZA9" s="47"/>
      <c r="FZC9" s="46"/>
      <c r="FZD9" s="47"/>
      <c r="FZF9" s="46"/>
      <c r="FZG9" s="47"/>
      <c r="FZI9" s="46"/>
      <c r="FZJ9" s="47"/>
      <c r="FZL9" s="46"/>
      <c r="FZM9" s="47"/>
      <c r="FZO9" s="46"/>
      <c r="FZP9" s="47"/>
      <c r="FZR9" s="46"/>
      <c r="FZS9" s="47"/>
      <c r="FZU9" s="46"/>
      <c r="FZV9" s="47"/>
      <c r="FZX9" s="46"/>
      <c r="FZY9" s="47"/>
      <c r="GAA9" s="46"/>
      <c r="GAB9" s="47"/>
      <c r="GAD9" s="46"/>
      <c r="GAE9" s="47"/>
      <c r="GAG9" s="46"/>
      <c r="GAH9" s="47"/>
      <c r="GAJ9" s="46"/>
      <c r="GAK9" s="47"/>
      <c r="GAM9" s="46"/>
      <c r="GAN9" s="47"/>
      <c r="GAP9" s="46"/>
      <c r="GAQ9" s="47"/>
      <c r="GAS9" s="46"/>
      <c r="GAT9" s="47"/>
      <c r="GAV9" s="46"/>
      <c r="GAW9" s="47"/>
      <c r="GAY9" s="46"/>
      <c r="GAZ9" s="47"/>
      <c r="GBB9" s="46"/>
      <c r="GBC9" s="47"/>
      <c r="GBE9" s="46"/>
      <c r="GBF9" s="47"/>
      <c r="GBH9" s="46"/>
      <c r="GBI9" s="47"/>
      <c r="GBK9" s="46"/>
      <c r="GBL9" s="47"/>
      <c r="GBN9" s="46"/>
      <c r="GBO9" s="47"/>
      <c r="GBQ9" s="46"/>
      <c r="GBR9" s="47"/>
      <c r="GBT9" s="46"/>
      <c r="GBU9" s="47"/>
      <c r="GBW9" s="46"/>
      <c r="GBX9" s="47"/>
      <c r="GBZ9" s="46"/>
      <c r="GCA9" s="47"/>
      <c r="GCC9" s="46"/>
      <c r="GCD9" s="47"/>
      <c r="GCF9" s="46"/>
      <c r="GCG9" s="47"/>
      <c r="GCI9" s="46"/>
      <c r="GCJ9" s="47"/>
      <c r="GCL9" s="46"/>
      <c r="GCM9" s="47"/>
      <c r="GCO9" s="46"/>
      <c r="GCP9" s="47"/>
      <c r="GCR9" s="46"/>
      <c r="GCS9" s="47"/>
      <c r="GCU9" s="46"/>
      <c r="GCV9" s="47"/>
      <c r="GCX9" s="46"/>
      <c r="GCY9" s="47"/>
      <c r="GDA9" s="46"/>
      <c r="GDB9" s="47"/>
      <c r="GDD9" s="46"/>
      <c r="GDE9" s="47"/>
      <c r="GDG9" s="46"/>
      <c r="GDH9" s="47"/>
      <c r="GDJ9" s="46"/>
      <c r="GDK9" s="47"/>
      <c r="GDM9" s="46"/>
      <c r="GDN9" s="47"/>
      <c r="GDP9" s="46"/>
      <c r="GDQ9" s="47"/>
      <c r="GDS9" s="46"/>
      <c r="GDT9" s="47"/>
      <c r="GDV9" s="46"/>
      <c r="GDW9" s="47"/>
      <c r="GDY9" s="46"/>
      <c r="GDZ9" s="47"/>
      <c r="GEB9" s="46"/>
      <c r="GEC9" s="47"/>
      <c r="GEE9" s="46"/>
      <c r="GEF9" s="47"/>
      <c r="GEH9" s="46"/>
      <c r="GEI9" s="47"/>
      <c r="GEK9" s="46"/>
      <c r="GEL9" s="47"/>
      <c r="GEN9" s="46"/>
      <c r="GEO9" s="47"/>
      <c r="GEQ9" s="46"/>
      <c r="GER9" s="47"/>
      <c r="GET9" s="46"/>
      <c r="GEU9" s="47"/>
      <c r="GEW9" s="46"/>
      <c r="GEX9" s="47"/>
      <c r="GEZ9" s="46"/>
      <c r="GFA9" s="47"/>
      <c r="GFC9" s="46"/>
      <c r="GFD9" s="47"/>
      <c r="GFF9" s="46"/>
      <c r="GFG9" s="47"/>
      <c r="GFI9" s="46"/>
      <c r="GFJ9" s="47"/>
      <c r="GFL9" s="46"/>
      <c r="GFM9" s="47"/>
      <c r="GFO9" s="46"/>
      <c r="GFP9" s="47"/>
      <c r="GFR9" s="46"/>
      <c r="GFS9" s="47"/>
      <c r="GFU9" s="46"/>
      <c r="GFV9" s="47"/>
      <c r="GFX9" s="46"/>
      <c r="GFY9" s="47"/>
      <c r="GGA9" s="46"/>
      <c r="GGB9" s="47"/>
      <c r="GGD9" s="46"/>
      <c r="GGE9" s="47"/>
      <c r="GGG9" s="46"/>
      <c r="GGH9" s="47"/>
      <c r="GGJ9" s="46"/>
      <c r="GGK9" s="47"/>
      <c r="GGM9" s="46"/>
      <c r="GGN9" s="47"/>
      <c r="GGP9" s="46"/>
      <c r="GGQ9" s="47"/>
      <c r="GGS9" s="46"/>
      <c r="GGT9" s="47"/>
      <c r="GGV9" s="46"/>
      <c r="GGW9" s="47"/>
      <c r="GGY9" s="46"/>
      <c r="GGZ9" s="47"/>
      <c r="GHB9" s="46"/>
      <c r="GHC9" s="47"/>
      <c r="GHE9" s="46"/>
      <c r="GHF9" s="47"/>
      <c r="GHH9" s="46"/>
      <c r="GHI9" s="47"/>
      <c r="GHK9" s="46"/>
      <c r="GHL9" s="47"/>
      <c r="GHN9" s="46"/>
      <c r="GHO9" s="47"/>
      <c r="GHQ9" s="46"/>
      <c r="GHR9" s="47"/>
      <c r="GHT9" s="46"/>
      <c r="GHU9" s="47"/>
      <c r="GHW9" s="46"/>
      <c r="GHX9" s="47"/>
      <c r="GHZ9" s="46"/>
      <c r="GIA9" s="47"/>
      <c r="GIC9" s="46"/>
      <c r="GID9" s="47"/>
      <c r="GIF9" s="46"/>
      <c r="GIG9" s="47"/>
      <c r="GII9" s="46"/>
      <c r="GIJ9" s="47"/>
      <c r="GIL9" s="46"/>
      <c r="GIM9" s="47"/>
      <c r="GIO9" s="46"/>
      <c r="GIP9" s="47"/>
      <c r="GIR9" s="46"/>
      <c r="GIS9" s="47"/>
      <c r="GIU9" s="46"/>
      <c r="GIV9" s="47"/>
      <c r="GIX9" s="46"/>
      <c r="GIY9" s="47"/>
      <c r="GJA9" s="46"/>
      <c r="GJB9" s="47"/>
      <c r="GJD9" s="46"/>
      <c r="GJE9" s="47"/>
      <c r="GJG9" s="46"/>
      <c r="GJH9" s="47"/>
      <c r="GJJ9" s="46"/>
      <c r="GJK9" s="47"/>
      <c r="GJM9" s="46"/>
      <c r="GJN9" s="47"/>
      <c r="GJP9" s="46"/>
      <c r="GJQ9" s="47"/>
      <c r="GJS9" s="46"/>
      <c r="GJT9" s="47"/>
      <c r="GJV9" s="46"/>
      <c r="GJW9" s="47"/>
      <c r="GJY9" s="46"/>
      <c r="GJZ9" s="47"/>
      <c r="GKB9" s="46"/>
      <c r="GKC9" s="47"/>
      <c r="GKE9" s="46"/>
      <c r="GKF9" s="47"/>
      <c r="GKH9" s="46"/>
      <c r="GKI9" s="47"/>
      <c r="GKK9" s="46"/>
      <c r="GKL9" s="47"/>
      <c r="GKN9" s="46"/>
      <c r="GKO9" s="47"/>
      <c r="GKQ9" s="46"/>
      <c r="GKR9" s="47"/>
      <c r="GKT9" s="46"/>
      <c r="GKU9" s="47"/>
      <c r="GKW9" s="46"/>
      <c r="GKX9" s="47"/>
      <c r="GKZ9" s="46"/>
      <c r="GLA9" s="47"/>
      <c r="GLC9" s="46"/>
      <c r="GLD9" s="47"/>
      <c r="GLF9" s="46"/>
      <c r="GLG9" s="47"/>
      <c r="GLI9" s="46"/>
      <c r="GLJ9" s="47"/>
      <c r="GLL9" s="46"/>
      <c r="GLM9" s="47"/>
      <c r="GLO9" s="46"/>
      <c r="GLP9" s="47"/>
      <c r="GLR9" s="46"/>
      <c r="GLS9" s="47"/>
      <c r="GLU9" s="46"/>
      <c r="GLV9" s="47"/>
      <c r="GLX9" s="46"/>
      <c r="GLY9" s="47"/>
      <c r="GMA9" s="46"/>
      <c r="GMB9" s="47"/>
      <c r="GMD9" s="46"/>
      <c r="GME9" s="47"/>
      <c r="GMG9" s="46"/>
      <c r="GMH9" s="47"/>
      <c r="GMJ9" s="46"/>
      <c r="GMK9" s="47"/>
      <c r="GMM9" s="46"/>
      <c r="GMN9" s="47"/>
      <c r="GMP9" s="46"/>
      <c r="GMQ9" s="47"/>
      <c r="GMS9" s="46"/>
      <c r="GMT9" s="47"/>
      <c r="GMV9" s="46"/>
      <c r="GMW9" s="47"/>
      <c r="GMY9" s="46"/>
      <c r="GMZ9" s="47"/>
      <c r="GNB9" s="46"/>
      <c r="GNC9" s="47"/>
      <c r="GNE9" s="46"/>
      <c r="GNF9" s="47"/>
      <c r="GNH9" s="46"/>
      <c r="GNI9" s="47"/>
      <c r="GNK9" s="46"/>
      <c r="GNL9" s="47"/>
      <c r="GNN9" s="46"/>
      <c r="GNO9" s="47"/>
      <c r="GNQ9" s="46"/>
      <c r="GNR9" s="47"/>
      <c r="GNT9" s="46"/>
      <c r="GNU9" s="47"/>
      <c r="GNW9" s="46"/>
      <c r="GNX9" s="47"/>
      <c r="GNZ9" s="46"/>
      <c r="GOA9" s="47"/>
      <c r="GOC9" s="46"/>
      <c r="GOD9" s="47"/>
      <c r="GOF9" s="46"/>
      <c r="GOG9" s="47"/>
      <c r="GOI9" s="46"/>
      <c r="GOJ9" s="47"/>
      <c r="GOL9" s="46"/>
      <c r="GOM9" s="47"/>
      <c r="GOO9" s="46"/>
      <c r="GOP9" s="47"/>
      <c r="GOR9" s="46"/>
      <c r="GOS9" s="47"/>
      <c r="GOU9" s="46"/>
      <c r="GOV9" s="47"/>
      <c r="GOX9" s="46"/>
      <c r="GOY9" s="47"/>
      <c r="GPA9" s="46"/>
      <c r="GPB9" s="47"/>
      <c r="GPD9" s="46"/>
      <c r="GPE9" s="47"/>
      <c r="GPG9" s="46"/>
      <c r="GPH9" s="47"/>
      <c r="GPJ9" s="46"/>
      <c r="GPK9" s="47"/>
      <c r="GPM9" s="46"/>
      <c r="GPN9" s="47"/>
      <c r="GPP9" s="46"/>
      <c r="GPQ9" s="47"/>
      <c r="GPS9" s="46"/>
      <c r="GPT9" s="47"/>
      <c r="GPV9" s="46"/>
      <c r="GPW9" s="47"/>
      <c r="GPY9" s="46"/>
      <c r="GPZ9" s="47"/>
      <c r="GQB9" s="46"/>
      <c r="GQC9" s="47"/>
      <c r="GQE9" s="46"/>
      <c r="GQF9" s="47"/>
      <c r="GQH9" s="46"/>
      <c r="GQI9" s="47"/>
      <c r="GQK9" s="46"/>
      <c r="GQL9" s="47"/>
      <c r="GQN9" s="46"/>
      <c r="GQO9" s="47"/>
      <c r="GQQ9" s="46"/>
      <c r="GQR9" s="47"/>
      <c r="GQT9" s="46"/>
      <c r="GQU9" s="47"/>
      <c r="GQW9" s="46"/>
      <c r="GQX9" s="47"/>
      <c r="GQZ9" s="46"/>
      <c r="GRA9" s="47"/>
      <c r="GRC9" s="46"/>
      <c r="GRD9" s="47"/>
      <c r="GRF9" s="46"/>
      <c r="GRG9" s="47"/>
      <c r="GRI9" s="46"/>
      <c r="GRJ9" s="47"/>
      <c r="GRL9" s="46"/>
      <c r="GRM9" s="47"/>
      <c r="GRO9" s="46"/>
      <c r="GRP9" s="47"/>
      <c r="GRR9" s="46"/>
      <c r="GRS9" s="47"/>
      <c r="GRU9" s="46"/>
      <c r="GRV9" s="47"/>
      <c r="GRX9" s="46"/>
      <c r="GRY9" s="47"/>
      <c r="GSA9" s="46"/>
      <c r="GSB9" s="47"/>
      <c r="GSD9" s="46"/>
      <c r="GSE9" s="47"/>
      <c r="GSG9" s="46"/>
      <c r="GSH9" s="47"/>
      <c r="GSJ9" s="46"/>
      <c r="GSK9" s="47"/>
      <c r="GSM9" s="46"/>
      <c r="GSN9" s="47"/>
      <c r="GSP9" s="46"/>
      <c r="GSQ9" s="47"/>
      <c r="GSS9" s="46"/>
      <c r="GST9" s="47"/>
      <c r="GSV9" s="46"/>
      <c r="GSW9" s="47"/>
      <c r="GSY9" s="46"/>
      <c r="GSZ9" s="47"/>
      <c r="GTB9" s="46"/>
      <c r="GTC9" s="47"/>
      <c r="GTE9" s="46"/>
      <c r="GTF9" s="47"/>
      <c r="GTH9" s="46"/>
      <c r="GTI9" s="47"/>
      <c r="GTK9" s="46"/>
      <c r="GTL9" s="47"/>
      <c r="GTN9" s="46"/>
      <c r="GTO9" s="47"/>
      <c r="GTQ9" s="46"/>
      <c r="GTR9" s="47"/>
      <c r="GTT9" s="46"/>
      <c r="GTU9" s="47"/>
      <c r="GTW9" s="46"/>
      <c r="GTX9" s="47"/>
      <c r="GTZ9" s="46"/>
      <c r="GUA9" s="47"/>
      <c r="GUC9" s="46"/>
      <c r="GUD9" s="47"/>
      <c r="GUF9" s="46"/>
      <c r="GUG9" s="47"/>
      <c r="GUI9" s="46"/>
      <c r="GUJ9" s="47"/>
      <c r="GUL9" s="46"/>
      <c r="GUM9" s="47"/>
      <c r="GUO9" s="46"/>
      <c r="GUP9" s="47"/>
      <c r="GUR9" s="46"/>
      <c r="GUS9" s="47"/>
      <c r="GUU9" s="46"/>
      <c r="GUV9" s="47"/>
      <c r="GUX9" s="46"/>
      <c r="GUY9" s="47"/>
      <c r="GVA9" s="46"/>
      <c r="GVB9" s="47"/>
      <c r="GVD9" s="46"/>
      <c r="GVE9" s="47"/>
      <c r="GVG9" s="46"/>
      <c r="GVH9" s="47"/>
      <c r="GVJ9" s="46"/>
      <c r="GVK9" s="47"/>
      <c r="GVM9" s="46"/>
      <c r="GVN9" s="47"/>
      <c r="GVP9" s="46"/>
      <c r="GVQ9" s="47"/>
      <c r="GVS9" s="46"/>
      <c r="GVT9" s="47"/>
      <c r="GVV9" s="46"/>
      <c r="GVW9" s="47"/>
      <c r="GVY9" s="46"/>
      <c r="GVZ9" s="47"/>
      <c r="GWB9" s="46"/>
      <c r="GWC9" s="47"/>
      <c r="GWE9" s="46"/>
      <c r="GWF9" s="47"/>
      <c r="GWH9" s="46"/>
      <c r="GWI9" s="47"/>
      <c r="GWK9" s="46"/>
      <c r="GWL9" s="47"/>
      <c r="GWN9" s="46"/>
      <c r="GWO9" s="47"/>
      <c r="GWQ9" s="46"/>
      <c r="GWR9" s="47"/>
      <c r="GWT9" s="46"/>
      <c r="GWU9" s="47"/>
      <c r="GWW9" s="46"/>
      <c r="GWX9" s="47"/>
      <c r="GWZ9" s="46"/>
      <c r="GXA9" s="47"/>
      <c r="GXC9" s="46"/>
      <c r="GXD9" s="47"/>
      <c r="GXF9" s="46"/>
      <c r="GXG9" s="47"/>
      <c r="GXI9" s="46"/>
      <c r="GXJ9" s="47"/>
      <c r="GXL9" s="46"/>
      <c r="GXM9" s="47"/>
      <c r="GXO9" s="46"/>
      <c r="GXP9" s="47"/>
      <c r="GXR9" s="46"/>
      <c r="GXS9" s="47"/>
      <c r="GXU9" s="46"/>
      <c r="GXV9" s="47"/>
      <c r="GXX9" s="46"/>
      <c r="GXY9" s="47"/>
      <c r="GYA9" s="46"/>
      <c r="GYB9" s="47"/>
      <c r="GYD9" s="46"/>
      <c r="GYE9" s="47"/>
      <c r="GYG9" s="46"/>
      <c r="GYH9" s="47"/>
      <c r="GYJ9" s="46"/>
      <c r="GYK9" s="47"/>
      <c r="GYM9" s="46"/>
      <c r="GYN9" s="47"/>
      <c r="GYP9" s="46"/>
      <c r="GYQ9" s="47"/>
      <c r="GYS9" s="46"/>
      <c r="GYT9" s="47"/>
      <c r="GYV9" s="46"/>
      <c r="GYW9" s="47"/>
      <c r="GYY9" s="46"/>
      <c r="GYZ9" s="47"/>
      <c r="GZB9" s="46"/>
      <c r="GZC9" s="47"/>
      <c r="GZE9" s="46"/>
      <c r="GZF9" s="47"/>
      <c r="GZH9" s="46"/>
      <c r="GZI9" s="47"/>
      <c r="GZK9" s="46"/>
      <c r="GZL9" s="47"/>
      <c r="GZN9" s="46"/>
      <c r="GZO9" s="47"/>
      <c r="GZQ9" s="46"/>
      <c r="GZR9" s="47"/>
      <c r="GZT9" s="46"/>
      <c r="GZU9" s="47"/>
      <c r="GZW9" s="46"/>
      <c r="GZX9" s="47"/>
      <c r="GZZ9" s="46"/>
      <c r="HAA9" s="47"/>
      <c r="HAC9" s="46"/>
      <c r="HAD9" s="47"/>
      <c r="HAF9" s="46"/>
      <c r="HAG9" s="47"/>
      <c r="HAI9" s="46"/>
      <c r="HAJ9" s="47"/>
      <c r="HAL9" s="46"/>
      <c r="HAM9" s="47"/>
      <c r="HAO9" s="46"/>
      <c r="HAP9" s="47"/>
      <c r="HAR9" s="46"/>
      <c r="HAS9" s="47"/>
      <c r="HAU9" s="46"/>
      <c r="HAV9" s="47"/>
      <c r="HAX9" s="46"/>
      <c r="HAY9" s="47"/>
      <c r="HBA9" s="46"/>
      <c r="HBB9" s="47"/>
      <c r="HBD9" s="46"/>
      <c r="HBE9" s="47"/>
      <c r="HBG9" s="46"/>
      <c r="HBH9" s="47"/>
      <c r="HBJ9" s="46"/>
      <c r="HBK9" s="47"/>
      <c r="HBM9" s="46"/>
      <c r="HBN9" s="47"/>
      <c r="HBP9" s="46"/>
      <c r="HBQ9" s="47"/>
      <c r="HBS9" s="46"/>
      <c r="HBT9" s="47"/>
      <c r="HBV9" s="46"/>
      <c r="HBW9" s="47"/>
      <c r="HBY9" s="46"/>
      <c r="HBZ9" s="47"/>
      <c r="HCB9" s="46"/>
      <c r="HCC9" s="47"/>
      <c r="HCE9" s="46"/>
      <c r="HCF9" s="47"/>
      <c r="HCH9" s="46"/>
      <c r="HCI9" s="47"/>
      <c r="HCK9" s="46"/>
      <c r="HCL9" s="47"/>
      <c r="HCN9" s="46"/>
      <c r="HCO9" s="47"/>
      <c r="HCQ9" s="46"/>
      <c r="HCR9" s="47"/>
      <c r="HCT9" s="46"/>
      <c r="HCU9" s="47"/>
      <c r="HCW9" s="46"/>
      <c r="HCX9" s="47"/>
      <c r="HCZ9" s="46"/>
      <c r="HDA9" s="47"/>
      <c r="HDC9" s="46"/>
      <c r="HDD9" s="47"/>
      <c r="HDF9" s="46"/>
      <c r="HDG9" s="47"/>
      <c r="HDI9" s="46"/>
      <c r="HDJ9" s="47"/>
      <c r="HDL9" s="46"/>
      <c r="HDM9" s="47"/>
      <c r="HDO9" s="46"/>
      <c r="HDP9" s="47"/>
      <c r="HDR9" s="46"/>
      <c r="HDS9" s="47"/>
      <c r="HDU9" s="46"/>
      <c r="HDV9" s="47"/>
      <c r="HDX9" s="46"/>
      <c r="HDY9" s="47"/>
      <c r="HEA9" s="46"/>
      <c r="HEB9" s="47"/>
      <c r="HED9" s="46"/>
      <c r="HEE9" s="47"/>
      <c r="HEG9" s="46"/>
      <c r="HEH9" s="47"/>
      <c r="HEJ9" s="46"/>
      <c r="HEK9" s="47"/>
      <c r="HEM9" s="46"/>
      <c r="HEN9" s="47"/>
      <c r="HEP9" s="46"/>
      <c r="HEQ9" s="47"/>
      <c r="HES9" s="46"/>
      <c r="HET9" s="47"/>
      <c r="HEV9" s="46"/>
      <c r="HEW9" s="47"/>
      <c r="HEY9" s="46"/>
      <c r="HEZ9" s="47"/>
      <c r="HFB9" s="46"/>
      <c r="HFC9" s="47"/>
      <c r="HFE9" s="46"/>
      <c r="HFF9" s="47"/>
      <c r="HFH9" s="46"/>
      <c r="HFI9" s="47"/>
      <c r="HFK9" s="46"/>
      <c r="HFL9" s="47"/>
      <c r="HFN9" s="46"/>
      <c r="HFO9" s="47"/>
      <c r="HFQ9" s="46"/>
      <c r="HFR9" s="47"/>
      <c r="HFT9" s="46"/>
      <c r="HFU9" s="47"/>
      <c r="HFW9" s="46"/>
      <c r="HFX9" s="47"/>
      <c r="HFZ9" s="46"/>
      <c r="HGA9" s="47"/>
      <c r="HGC9" s="46"/>
      <c r="HGD9" s="47"/>
      <c r="HGF9" s="46"/>
      <c r="HGG9" s="47"/>
      <c r="HGI9" s="46"/>
      <c r="HGJ9" s="47"/>
      <c r="HGL9" s="46"/>
      <c r="HGM9" s="47"/>
      <c r="HGO9" s="46"/>
      <c r="HGP9" s="47"/>
      <c r="HGR9" s="46"/>
      <c r="HGS9" s="47"/>
      <c r="HGU9" s="46"/>
      <c r="HGV9" s="47"/>
      <c r="HGX9" s="46"/>
      <c r="HGY9" s="47"/>
      <c r="HHA9" s="46"/>
      <c r="HHB9" s="47"/>
      <c r="HHD9" s="46"/>
      <c r="HHE9" s="47"/>
      <c r="HHG9" s="46"/>
      <c r="HHH9" s="47"/>
      <c r="HHJ9" s="46"/>
      <c r="HHK9" s="47"/>
      <c r="HHM9" s="46"/>
      <c r="HHN9" s="47"/>
      <c r="HHP9" s="46"/>
      <c r="HHQ9" s="47"/>
      <c r="HHS9" s="46"/>
      <c r="HHT9" s="47"/>
      <c r="HHV9" s="46"/>
      <c r="HHW9" s="47"/>
      <c r="HHY9" s="46"/>
      <c r="HHZ9" s="47"/>
      <c r="HIB9" s="46"/>
      <c r="HIC9" s="47"/>
      <c r="HIE9" s="46"/>
      <c r="HIF9" s="47"/>
      <c r="HIH9" s="46"/>
      <c r="HII9" s="47"/>
      <c r="HIK9" s="46"/>
      <c r="HIL9" s="47"/>
      <c r="HIN9" s="46"/>
      <c r="HIO9" s="47"/>
      <c r="HIQ9" s="46"/>
      <c r="HIR9" s="47"/>
      <c r="HIT9" s="46"/>
      <c r="HIU9" s="47"/>
      <c r="HIW9" s="46"/>
      <c r="HIX9" s="47"/>
      <c r="HIZ9" s="46"/>
      <c r="HJA9" s="47"/>
      <c r="HJC9" s="46"/>
      <c r="HJD9" s="47"/>
      <c r="HJF9" s="46"/>
      <c r="HJG9" s="47"/>
      <c r="HJI9" s="46"/>
      <c r="HJJ9" s="47"/>
      <c r="HJL9" s="46"/>
      <c r="HJM9" s="47"/>
      <c r="HJO9" s="46"/>
      <c r="HJP9" s="47"/>
      <c r="HJR9" s="46"/>
      <c r="HJS9" s="47"/>
      <c r="HJU9" s="46"/>
      <c r="HJV9" s="47"/>
      <c r="HJX9" s="46"/>
      <c r="HJY9" s="47"/>
      <c r="HKA9" s="46"/>
      <c r="HKB9" s="47"/>
      <c r="HKD9" s="46"/>
      <c r="HKE9" s="47"/>
      <c r="HKG9" s="46"/>
      <c r="HKH9" s="47"/>
      <c r="HKJ9" s="46"/>
      <c r="HKK9" s="47"/>
      <c r="HKM9" s="46"/>
      <c r="HKN9" s="47"/>
      <c r="HKP9" s="46"/>
      <c r="HKQ9" s="47"/>
      <c r="HKS9" s="46"/>
      <c r="HKT9" s="47"/>
      <c r="HKV9" s="46"/>
      <c r="HKW9" s="47"/>
      <c r="HKY9" s="46"/>
      <c r="HKZ9" s="47"/>
      <c r="HLB9" s="46"/>
      <c r="HLC9" s="47"/>
      <c r="HLE9" s="46"/>
      <c r="HLF9" s="47"/>
      <c r="HLH9" s="46"/>
      <c r="HLI9" s="47"/>
      <c r="HLK9" s="46"/>
      <c r="HLL9" s="47"/>
      <c r="HLN9" s="46"/>
      <c r="HLO9" s="47"/>
      <c r="HLQ9" s="46"/>
      <c r="HLR9" s="47"/>
      <c r="HLT9" s="46"/>
      <c r="HLU9" s="47"/>
      <c r="HLW9" s="46"/>
      <c r="HLX9" s="47"/>
      <c r="HLZ9" s="46"/>
      <c r="HMA9" s="47"/>
      <c r="HMC9" s="46"/>
      <c r="HMD9" s="47"/>
      <c r="HMF9" s="46"/>
      <c r="HMG9" s="47"/>
      <c r="HMI9" s="46"/>
      <c r="HMJ9" s="47"/>
      <c r="HML9" s="46"/>
      <c r="HMM9" s="47"/>
      <c r="HMO9" s="46"/>
      <c r="HMP9" s="47"/>
      <c r="HMR9" s="46"/>
      <c r="HMS9" s="47"/>
      <c r="HMU9" s="46"/>
      <c r="HMV9" s="47"/>
      <c r="HMX9" s="46"/>
      <c r="HMY9" s="47"/>
      <c r="HNA9" s="46"/>
      <c r="HNB9" s="47"/>
      <c r="HND9" s="46"/>
      <c r="HNE9" s="47"/>
      <c r="HNG9" s="46"/>
      <c r="HNH9" s="47"/>
      <c r="HNJ9" s="46"/>
      <c r="HNK9" s="47"/>
      <c r="HNM9" s="46"/>
      <c r="HNN9" s="47"/>
      <c r="HNP9" s="46"/>
      <c r="HNQ9" s="47"/>
      <c r="HNS9" s="46"/>
      <c r="HNT9" s="47"/>
      <c r="HNV9" s="46"/>
      <c r="HNW9" s="47"/>
      <c r="HNY9" s="46"/>
      <c r="HNZ9" s="47"/>
      <c r="HOB9" s="46"/>
      <c r="HOC9" s="47"/>
      <c r="HOE9" s="46"/>
      <c r="HOF9" s="47"/>
      <c r="HOH9" s="46"/>
      <c r="HOI9" s="47"/>
      <c r="HOK9" s="46"/>
      <c r="HOL9" s="47"/>
      <c r="HON9" s="46"/>
      <c r="HOO9" s="47"/>
      <c r="HOQ9" s="46"/>
      <c r="HOR9" s="47"/>
      <c r="HOT9" s="46"/>
      <c r="HOU9" s="47"/>
      <c r="HOW9" s="46"/>
      <c r="HOX9" s="47"/>
      <c r="HOZ9" s="46"/>
      <c r="HPA9" s="47"/>
      <c r="HPC9" s="46"/>
      <c r="HPD9" s="47"/>
      <c r="HPF9" s="46"/>
      <c r="HPG9" s="47"/>
      <c r="HPI9" s="46"/>
      <c r="HPJ9" s="47"/>
      <c r="HPL9" s="46"/>
      <c r="HPM9" s="47"/>
      <c r="HPO9" s="46"/>
      <c r="HPP9" s="47"/>
      <c r="HPR9" s="46"/>
      <c r="HPS9" s="47"/>
      <c r="HPU9" s="46"/>
      <c r="HPV9" s="47"/>
      <c r="HPX9" s="46"/>
      <c r="HPY9" s="47"/>
      <c r="HQA9" s="46"/>
      <c r="HQB9" s="47"/>
      <c r="HQD9" s="46"/>
      <c r="HQE9" s="47"/>
      <c r="HQG9" s="46"/>
      <c r="HQH9" s="47"/>
      <c r="HQJ9" s="46"/>
      <c r="HQK9" s="47"/>
      <c r="HQM9" s="46"/>
      <c r="HQN9" s="47"/>
      <c r="HQP9" s="46"/>
      <c r="HQQ9" s="47"/>
      <c r="HQS9" s="46"/>
      <c r="HQT9" s="47"/>
      <c r="HQV9" s="46"/>
      <c r="HQW9" s="47"/>
      <c r="HQY9" s="46"/>
      <c r="HQZ9" s="47"/>
      <c r="HRB9" s="46"/>
      <c r="HRC9" s="47"/>
      <c r="HRE9" s="46"/>
      <c r="HRF9" s="47"/>
      <c r="HRH9" s="46"/>
      <c r="HRI9" s="47"/>
      <c r="HRK9" s="46"/>
      <c r="HRL9" s="47"/>
      <c r="HRN9" s="46"/>
      <c r="HRO9" s="47"/>
      <c r="HRQ9" s="46"/>
      <c r="HRR9" s="47"/>
      <c r="HRT9" s="46"/>
      <c r="HRU9" s="47"/>
      <c r="HRW9" s="46"/>
      <c r="HRX9" s="47"/>
      <c r="HRZ9" s="46"/>
      <c r="HSA9" s="47"/>
      <c r="HSC9" s="46"/>
      <c r="HSD9" s="47"/>
      <c r="HSF9" s="46"/>
      <c r="HSG9" s="47"/>
      <c r="HSI9" s="46"/>
      <c r="HSJ9" s="47"/>
      <c r="HSL9" s="46"/>
      <c r="HSM9" s="47"/>
      <c r="HSO9" s="46"/>
      <c r="HSP9" s="47"/>
      <c r="HSR9" s="46"/>
      <c r="HSS9" s="47"/>
      <c r="HSU9" s="46"/>
      <c r="HSV9" s="47"/>
      <c r="HSX9" s="46"/>
      <c r="HSY9" s="47"/>
      <c r="HTA9" s="46"/>
      <c r="HTB9" s="47"/>
      <c r="HTD9" s="46"/>
      <c r="HTE9" s="47"/>
      <c r="HTG9" s="46"/>
      <c r="HTH9" s="47"/>
      <c r="HTJ9" s="46"/>
      <c r="HTK9" s="47"/>
      <c r="HTM9" s="46"/>
      <c r="HTN9" s="47"/>
      <c r="HTP9" s="46"/>
      <c r="HTQ9" s="47"/>
      <c r="HTS9" s="46"/>
      <c r="HTT9" s="47"/>
      <c r="HTV9" s="46"/>
      <c r="HTW9" s="47"/>
      <c r="HTY9" s="46"/>
      <c r="HTZ9" s="47"/>
      <c r="HUB9" s="46"/>
      <c r="HUC9" s="47"/>
      <c r="HUE9" s="46"/>
      <c r="HUF9" s="47"/>
      <c r="HUH9" s="46"/>
      <c r="HUI9" s="47"/>
      <c r="HUK9" s="46"/>
      <c r="HUL9" s="47"/>
      <c r="HUN9" s="46"/>
      <c r="HUO9" s="47"/>
      <c r="HUQ9" s="46"/>
      <c r="HUR9" s="47"/>
      <c r="HUT9" s="46"/>
      <c r="HUU9" s="47"/>
      <c r="HUW9" s="46"/>
      <c r="HUX9" s="47"/>
      <c r="HUZ9" s="46"/>
      <c r="HVA9" s="47"/>
      <c r="HVC9" s="46"/>
      <c r="HVD9" s="47"/>
      <c r="HVF9" s="46"/>
      <c r="HVG9" s="47"/>
      <c r="HVI9" s="46"/>
      <c r="HVJ9" s="47"/>
      <c r="HVL9" s="46"/>
      <c r="HVM9" s="47"/>
      <c r="HVO9" s="46"/>
      <c r="HVP9" s="47"/>
      <c r="HVR9" s="46"/>
      <c r="HVS9" s="47"/>
      <c r="HVU9" s="46"/>
      <c r="HVV9" s="47"/>
      <c r="HVX9" s="46"/>
      <c r="HVY9" s="47"/>
      <c r="HWA9" s="46"/>
      <c r="HWB9" s="47"/>
      <c r="HWD9" s="46"/>
      <c r="HWE9" s="47"/>
      <c r="HWG9" s="46"/>
      <c r="HWH9" s="47"/>
      <c r="HWJ9" s="46"/>
      <c r="HWK9" s="47"/>
      <c r="HWM9" s="46"/>
      <c r="HWN9" s="47"/>
      <c r="HWP9" s="46"/>
      <c r="HWQ9" s="47"/>
      <c r="HWS9" s="46"/>
      <c r="HWT9" s="47"/>
      <c r="HWV9" s="46"/>
      <c r="HWW9" s="47"/>
      <c r="HWY9" s="46"/>
      <c r="HWZ9" s="47"/>
      <c r="HXB9" s="46"/>
      <c r="HXC9" s="47"/>
      <c r="HXE9" s="46"/>
      <c r="HXF9" s="47"/>
      <c r="HXH9" s="46"/>
      <c r="HXI9" s="47"/>
      <c r="HXK9" s="46"/>
      <c r="HXL9" s="47"/>
      <c r="HXN9" s="46"/>
      <c r="HXO9" s="47"/>
      <c r="HXQ9" s="46"/>
      <c r="HXR9" s="47"/>
      <c r="HXT9" s="46"/>
      <c r="HXU9" s="47"/>
      <c r="HXW9" s="46"/>
      <c r="HXX9" s="47"/>
      <c r="HXZ9" s="46"/>
      <c r="HYA9" s="47"/>
      <c r="HYC9" s="46"/>
      <c r="HYD9" s="47"/>
      <c r="HYF9" s="46"/>
      <c r="HYG9" s="47"/>
      <c r="HYI9" s="46"/>
      <c r="HYJ9" s="47"/>
      <c r="HYL9" s="46"/>
      <c r="HYM9" s="47"/>
      <c r="HYO9" s="46"/>
      <c r="HYP9" s="47"/>
      <c r="HYR9" s="46"/>
      <c r="HYS9" s="47"/>
      <c r="HYU9" s="46"/>
      <c r="HYV9" s="47"/>
      <c r="HYX9" s="46"/>
      <c r="HYY9" s="47"/>
      <c r="HZA9" s="46"/>
      <c r="HZB9" s="47"/>
      <c r="HZD9" s="46"/>
      <c r="HZE9" s="47"/>
      <c r="HZG9" s="46"/>
      <c r="HZH9" s="47"/>
      <c r="HZJ9" s="46"/>
      <c r="HZK9" s="47"/>
      <c r="HZM9" s="46"/>
      <c r="HZN9" s="47"/>
      <c r="HZP9" s="46"/>
      <c r="HZQ9" s="47"/>
      <c r="HZS9" s="46"/>
      <c r="HZT9" s="47"/>
      <c r="HZV9" s="46"/>
      <c r="HZW9" s="47"/>
      <c r="HZY9" s="46"/>
      <c r="HZZ9" s="47"/>
      <c r="IAB9" s="46"/>
      <c r="IAC9" s="47"/>
      <c r="IAE9" s="46"/>
      <c r="IAF9" s="47"/>
      <c r="IAH9" s="46"/>
      <c r="IAI9" s="47"/>
      <c r="IAK9" s="46"/>
      <c r="IAL9" s="47"/>
      <c r="IAN9" s="46"/>
      <c r="IAO9" s="47"/>
      <c r="IAQ9" s="46"/>
      <c r="IAR9" s="47"/>
      <c r="IAT9" s="46"/>
      <c r="IAU9" s="47"/>
      <c r="IAW9" s="46"/>
      <c r="IAX9" s="47"/>
      <c r="IAZ9" s="46"/>
      <c r="IBA9" s="47"/>
      <c r="IBC9" s="46"/>
      <c r="IBD9" s="47"/>
      <c r="IBF9" s="46"/>
      <c r="IBG9" s="47"/>
      <c r="IBI9" s="46"/>
      <c r="IBJ9" s="47"/>
      <c r="IBL9" s="46"/>
      <c r="IBM9" s="47"/>
      <c r="IBO9" s="46"/>
      <c r="IBP9" s="47"/>
      <c r="IBR9" s="46"/>
      <c r="IBS9" s="47"/>
      <c r="IBU9" s="46"/>
      <c r="IBV9" s="47"/>
      <c r="IBX9" s="46"/>
      <c r="IBY9" s="47"/>
      <c r="ICA9" s="46"/>
      <c r="ICB9" s="47"/>
      <c r="ICD9" s="46"/>
      <c r="ICE9" s="47"/>
      <c r="ICG9" s="46"/>
      <c r="ICH9" s="47"/>
      <c r="ICJ9" s="46"/>
      <c r="ICK9" s="47"/>
      <c r="ICM9" s="46"/>
      <c r="ICN9" s="47"/>
      <c r="ICP9" s="46"/>
      <c r="ICQ9" s="47"/>
      <c r="ICS9" s="46"/>
      <c r="ICT9" s="47"/>
      <c r="ICV9" s="46"/>
      <c r="ICW9" s="47"/>
      <c r="ICY9" s="46"/>
      <c r="ICZ9" s="47"/>
      <c r="IDB9" s="46"/>
      <c r="IDC9" s="47"/>
      <c r="IDE9" s="46"/>
      <c r="IDF9" s="47"/>
      <c r="IDH9" s="46"/>
      <c r="IDI9" s="47"/>
      <c r="IDK9" s="46"/>
      <c r="IDL9" s="47"/>
      <c r="IDN9" s="46"/>
      <c r="IDO9" s="47"/>
      <c r="IDQ9" s="46"/>
      <c r="IDR9" s="47"/>
      <c r="IDT9" s="46"/>
      <c r="IDU9" s="47"/>
      <c r="IDW9" s="46"/>
      <c r="IDX9" s="47"/>
      <c r="IDZ9" s="46"/>
      <c r="IEA9" s="47"/>
      <c r="IEC9" s="46"/>
      <c r="IED9" s="47"/>
      <c r="IEF9" s="46"/>
      <c r="IEG9" s="47"/>
      <c r="IEI9" s="46"/>
      <c r="IEJ9" s="47"/>
      <c r="IEL9" s="46"/>
      <c r="IEM9" s="47"/>
      <c r="IEO9" s="46"/>
      <c r="IEP9" s="47"/>
      <c r="IER9" s="46"/>
      <c r="IES9" s="47"/>
      <c r="IEU9" s="46"/>
      <c r="IEV9" s="47"/>
      <c r="IEX9" s="46"/>
      <c r="IEY9" s="47"/>
      <c r="IFA9" s="46"/>
      <c r="IFB9" s="47"/>
      <c r="IFD9" s="46"/>
      <c r="IFE9" s="47"/>
      <c r="IFG9" s="46"/>
      <c r="IFH9" s="47"/>
      <c r="IFJ9" s="46"/>
      <c r="IFK9" s="47"/>
      <c r="IFM9" s="46"/>
      <c r="IFN9" s="47"/>
      <c r="IFP9" s="46"/>
      <c r="IFQ9" s="47"/>
      <c r="IFS9" s="46"/>
      <c r="IFT9" s="47"/>
      <c r="IFV9" s="46"/>
      <c r="IFW9" s="47"/>
      <c r="IFY9" s="46"/>
      <c r="IFZ9" s="47"/>
      <c r="IGB9" s="46"/>
      <c r="IGC9" s="47"/>
      <c r="IGE9" s="46"/>
      <c r="IGF9" s="47"/>
      <c r="IGH9" s="46"/>
      <c r="IGI9" s="47"/>
      <c r="IGK9" s="46"/>
      <c r="IGL9" s="47"/>
      <c r="IGN9" s="46"/>
      <c r="IGO9" s="47"/>
      <c r="IGQ9" s="46"/>
      <c r="IGR9" s="47"/>
      <c r="IGT9" s="46"/>
      <c r="IGU9" s="47"/>
      <c r="IGW9" s="46"/>
      <c r="IGX9" s="47"/>
      <c r="IGZ9" s="46"/>
      <c r="IHA9" s="47"/>
      <c r="IHC9" s="46"/>
      <c r="IHD9" s="47"/>
      <c r="IHF9" s="46"/>
      <c r="IHG9" s="47"/>
      <c r="IHI9" s="46"/>
      <c r="IHJ9" s="47"/>
      <c r="IHL9" s="46"/>
      <c r="IHM9" s="47"/>
      <c r="IHO9" s="46"/>
      <c r="IHP9" s="47"/>
      <c r="IHR9" s="46"/>
      <c r="IHS9" s="47"/>
      <c r="IHU9" s="46"/>
      <c r="IHV9" s="47"/>
      <c r="IHX9" s="46"/>
      <c r="IHY9" s="47"/>
      <c r="IIA9" s="46"/>
      <c r="IIB9" s="47"/>
      <c r="IID9" s="46"/>
      <c r="IIE9" s="47"/>
      <c r="IIG9" s="46"/>
      <c r="IIH9" s="47"/>
      <c r="IIJ9" s="46"/>
      <c r="IIK9" s="47"/>
      <c r="IIM9" s="46"/>
      <c r="IIN9" s="47"/>
      <c r="IIP9" s="46"/>
      <c r="IIQ9" s="47"/>
      <c r="IIS9" s="46"/>
      <c r="IIT9" s="47"/>
      <c r="IIV9" s="46"/>
      <c r="IIW9" s="47"/>
      <c r="IIY9" s="46"/>
      <c r="IIZ9" s="47"/>
      <c r="IJB9" s="46"/>
      <c r="IJC9" s="47"/>
      <c r="IJE9" s="46"/>
      <c r="IJF9" s="47"/>
      <c r="IJH9" s="46"/>
      <c r="IJI9" s="47"/>
      <c r="IJK9" s="46"/>
      <c r="IJL9" s="47"/>
      <c r="IJN9" s="46"/>
      <c r="IJO9" s="47"/>
      <c r="IJQ9" s="46"/>
      <c r="IJR9" s="47"/>
      <c r="IJT9" s="46"/>
      <c r="IJU9" s="47"/>
      <c r="IJW9" s="46"/>
      <c r="IJX9" s="47"/>
      <c r="IJZ9" s="46"/>
      <c r="IKA9" s="47"/>
      <c r="IKC9" s="46"/>
      <c r="IKD9" s="47"/>
      <c r="IKF9" s="46"/>
      <c r="IKG9" s="47"/>
      <c r="IKI9" s="46"/>
      <c r="IKJ9" s="47"/>
      <c r="IKL9" s="46"/>
      <c r="IKM9" s="47"/>
      <c r="IKO9" s="46"/>
      <c r="IKP9" s="47"/>
      <c r="IKR9" s="46"/>
      <c r="IKS9" s="47"/>
      <c r="IKU9" s="46"/>
      <c r="IKV9" s="47"/>
      <c r="IKX9" s="46"/>
      <c r="IKY9" s="47"/>
      <c r="ILA9" s="46"/>
      <c r="ILB9" s="47"/>
      <c r="ILD9" s="46"/>
      <c r="ILE9" s="47"/>
      <c r="ILG9" s="46"/>
      <c r="ILH9" s="47"/>
      <c r="ILJ9" s="46"/>
      <c r="ILK9" s="47"/>
      <c r="ILM9" s="46"/>
      <c r="ILN9" s="47"/>
      <c r="ILP9" s="46"/>
      <c r="ILQ9" s="47"/>
      <c r="ILS9" s="46"/>
      <c r="ILT9" s="47"/>
      <c r="ILV9" s="46"/>
      <c r="ILW9" s="47"/>
      <c r="ILY9" s="46"/>
      <c r="ILZ9" s="47"/>
      <c r="IMB9" s="46"/>
      <c r="IMC9" s="47"/>
      <c r="IME9" s="46"/>
      <c r="IMF9" s="47"/>
      <c r="IMH9" s="46"/>
      <c r="IMI9" s="47"/>
      <c r="IMK9" s="46"/>
      <c r="IML9" s="47"/>
      <c r="IMN9" s="46"/>
      <c r="IMO9" s="47"/>
      <c r="IMQ9" s="46"/>
      <c r="IMR9" s="47"/>
      <c r="IMT9" s="46"/>
      <c r="IMU9" s="47"/>
      <c r="IMW9" s="46"/>
      <c r="IMX9" s="47"/>
      <c r="IMZ9" s="46"/>
      <c r="INA9" s="47"/>
      <c r="INC9" s="46"/>
      <c r="IND9" s="47"/>
      <c r="INF9" s="46"/>
      <c r="ING9" s="47"/>
      <c r="INI9" s="46"/>
      <c r="INJ9" s="47"/>
      <c r="INL9" s="46"/>
      <c r="INM9" s="47"/>
      <c r="INO9" s="46"/>
      <c r="INP9" s="47"/>
      <c r="INR9" s="46"/>
      <c r="INS9" s="47"/>
      <c r="INU9" s="46"/>
      <c r="INV9" s="47"/>
      <c r="INX9" s="46"/>
      <c r="INY9" s="47"/>
      <c r="IOA9" s="46"/>
      <c r="IOB9" s="47"/>
      <c r="IOD9" s="46"/>
      <c r="IOE9" s="47"/>
      <c r="IOG9" s="46"/>
      <c r="IOH9" s="47"/>
      <c r="IOJ9" s="46"/>
      <c r="IOK9" s="47"/>
      <c r="IOM9" s="46"/>
      <c r="ION9" s="47"/>
      <c r="IOP9" s="46"/>
      <c r="IOQ9" s="47"/>
      <c r="IOS9" s="46"/>
      <c r="IOT9" s="47"/>
      <c r="IOV9" s="46"/>
      <c r="IOW9" s="47"/>
      <c r="IOY9" s="46"/>
      <c r="IOZ9" s="47"/>
      <c r="IPB9" s="46"/>
      <c r="IPC9" s="47"/>
      <c r="IPE9" s="46"/>
      <c r="IPF9" s="47"/>
      <c r="IPH9" s="46"/>
      <c r="IPI9" s="47"/>
      <c r="IPK9" s="46"/>
      <c r="IPL9" s="47"/>
      <c r="IPN9" s="46"/>
      <c r="IPO9" s="47"/>
      <c r="IPQ9" s="46"/>
      <c r="IPR9" s="47"/>
      <c r="IPT9" s="46"/>
      <c r="IPU9" s="47"/>
      <c r="IPW9" s="46"/>
      <c r="IPX9" s="47"/>
      <c r="IPZ9" s="46"/>
      <c r="IQA9" s="47"/>
      <c r="IQC9" s="46"/>
      <c r="IQD9" s="47"/>
      <c r="IQF9" s="46"/>
      <c r="IQG9" s="47"/>
      <c r="IQI9" s="46"/>
      <c r="IQJ9" s="47"/>
      <c r="IQL9" s="46"/>
      <c r="IQM9" s="47"/>
      <c r="IQO9" s="46"/>
      <c r="IQP9" s="47"/>
      <c r="IQR9" s="46"/>
      <c r="IQS9" s="47"/>
      <c r="IQU9" s="46"/>
      <c r="IQV9" s="47"/>
      <c r="IQX9" s="46"/>
      <c r="IQY9" s="47"/>
      <c r="IRA9" s="46"/>
      <c r="IRB9" s="47"/>
      <c r="IRD9" s="46"/>
      <c r="IRE9" s="47"/>
      <c r="IRG9" s="46"/>
      <c r="IRH9" s="47"/>
      <c r="IRJ9" s="46"/>
      <c r="IRK9" s="47"/>
      <c r="IRM9" s="46"/>
      <c r="IRN9" s="47"/>
      <c r="IRP9" s="46"/>
      <c r="IRQ9" s="47"/>
      <c r="IRS9" s="46"/>
      <c r="IRT9" s="47"/>
      <c r="IRV9" s="46"/>
      <c r="IRW9" s="47"/>
      <c r="IRY9" s="46"/>
      <c r="IRZ9" s="47"/>
      <c r="ISB9" s="46"/>
      <c r="ISC9" s="47"/>
      <c r="ISE9" s="46"/>
      <c r="ISF9" s="47"/>
      <c r="ISH9" s="46"/>
      <c r="ISI9" s="47"/>
      <c r="ISK9" s="46"/>
      <c r="ISL9" s="47"/>
      <c r="ISN9" s="46"/>
      <c r="ISO9" s="47"/>
      <c r="ISQ9" s="46"/>
      <c r="ISR9" s="47"/>
      <c r="IST9" s="46"/>
      <c r="ISU9" s="47"/>
      <c r="ISW9" s="46"/>
      <c r="ISX9" s="47"/>
      <c r="ISZ9" s="46"/>
      <c r="ITA9" s="47"/>
      <c r="ITC9" s="46"/>
      <c r="ITD9" s="47"/>
      <c r="ITF9" s="46"/>
      <c r="ITG9" s="47"/>
      <c r="ITI9" s="46"/>
      <c r="ITJ9" s="47"/>
      <c r="ITL9" s="46"/>
      <c r="ITM9" s="47"/>
      <c r="ITO9" s="46"/>
      <c r="ITP9" s="47"/>
      <c r="ITR9" s="46"/>
      <c r="ITS9" s="47"/>
      <c r="ITU9" s="46"/>
      <c r="ITV9" s="47"/>
      <c r="ITX9" s="46"/>
      <c r="ITY9" s="47"/>
      <c r="IUA9" s="46"/>
      <c r="IUB9" s="47"/>
      <c r="IUD9" s="46"/>
      <c r="IUE9" s="47"/>
      <c r="IUG9" s="46"/>
      <c r="IUH9" s="47"/>
      <c r="IUJ9" s="46"/>
      <c r="IUK9" s="47"/>
      <c r="IUM9" s="46"/>
      <c r="IUN9" s="47"/>
      <c r="IUP9" s="46"/>
      <c r="IUQ9" s="47"/>
      <c r="IUS9" s="46"/>
      <c r="IUT9" s="47"/>
      <c r="IUV9" s="46"/>
      <c r="IUW9" s="47"/>
      <c r="IUY9" s="46"/>
      <c r="IUZ9" s="47"/>
      <c r="IVB9" s="46"/>
      <c r="IVC9" s="47"/>
      <c r="IVE9" s="46"/>
      <c r="IVF9" s="47"/>
      <c r="IVH9" s="46"/>
      <c r="IVI9" s="47"/>
      <c r="IVK9" s="46"/>
      <c r="IVL9" s="47"/>
      <c r="IVN9" s="46"/>
      <c r="IVO9" s="47"/>
      <c r="IVQ9" s="46"/>
      <c r="IVR9" s="47"/>
      <c r="IVT9" s="46"/>
      <c r="IVU9" s="47"/>
      <c r="IVW9" s="46"/>
      <c r="IVX9" s="47"/>
      <c r="IVZ9" s="46"/>
      <c r="IWA9" s="47"/>
      <c r="IWC9" s="46"/>
      <c r="IWD9" s="47"/>
      <c r="IWF9" s="46"/>
      <c r="IWG9" s="47"/>
      <c r="IWI9" s="46"/>
      <c r="IWJ9" s="47"/>
      <c r="IWL9" s="46"/>
      <c r="IWM9" s="47"/>
      <c r="IWO9" s="46"/>
      <c r="IWP9" s="47"/>
      <c r="IWR9" s="46"/>
      <c r="IWS9" s="47"/>
      <c r="IWU9" s="46"/>
      <c r="IWV9" s="47"/>
      <c r="IWX9" s="46"/>
      <c r="IWY9" s="47"/>
      <c r="IXA9" s="46"/>
      <c r="IXB9" s="47"/>
      <c r="IXD9" s="46"/>
      <c r="IXE9" s="47"/>
      <c r="IXG9" s="46"/>
      <c r="IXH9" s="47"/>
      <c r="IXJ9" s="46"/>
      <c r="IXK9" s="47"/>
      <c r="IXM9" s="46"/>
      <c r="IXN9" s="47"/>
      <c r="IXP9" s="46"/>
      <c r="IXQ9" s="47"/>
      <c r="IXS9" s="46"/>
      <c r="IXT9" s="47"/>
      <c r="IXV9" s="46"/>
      <c r="IXW9" s="47"/>
      <c r="IXY9" s="46"/>
      <c r="IXZ9" s="47"/>
      <c r="IYB9" s="46"/>
      <c r="IYC9" s="47"/>
      <c r="IYE9" s="46"/>
      <c r="IYF9" s="47"/>
      <c r="IYH9" s="46"/>
      <c r="IYI9" s="47"/>
      <c r="IYK9" s="46"/>
      <c r="IYL9" s="47"/>
      <c r="IYN9" s="46"/>
      <c r="IYO9" s="47"/>
      <c r="IYQ9" s="46"/>
      <c r="IYR9" s="47"/>
      <c r="IYT9" s="46"/>
      <c r="IYU9" s="47"/>
      <c r="IYW9" s="46"/>
      <c r="IYX9" s="47"/>
      <c r="IYZ9" s="46"/>
      <c r="IZA9" s="47"/>
      <c r="IZC9" s="46"/>
      <c r="IZD9" s="47"/>
      <c r="IZF9" s="46"/>
      <c r="IZG9" s="47"/>
      <c r="IZI9" s="46"/>
      <c r="IZJ9" s="47"/>
      <c r="IZL9" s="46"/>
      <c r="IZM9" s="47"/>
      <c r="IZO9" s="46"/>
      <c r="IZP9" s="47"/>
      <c r="IZR9" s="46"/>
      <c r="IZS9" s="47"/>
      <c r="IZU9" s="46"/>
      <c r="IZV9" s="47"/>
      <c r="IZX9" s="46"/>
      <c r="IZY9" s="47"/>
      <c r="JAA9" s="46"/>
      <c r="JAB9" s="47"/>
      <c r="JAD9" s="46"/>
      <c r="JAE9" s="47"/>
      <c r="JAG9" s="46"/>
      <c r="JAH9" s="47"/>
      <c r="JAJ9" s="46"/>
      <c r="JAK9" s="47"/>
      <c r="JAM9" s="46"/>
      <c r="JAN9" s="47"/>
      <c r="JAP9" s="46"/>
      <c r="JAQ9" s="47"/>
      <c r="JAS9" s="46"/>
      <c r="JAT9" s="47"/>
      <c r="JAV9" s="46"/>
      <c r="JAW9" s="47"/>
      <c r="JAY9" s="46"/>
      <c r="JAZ9" s="47"/>
      <c r="JBB9" s="46"/>
      <c r="JBC9" s="47"/>
      <c r="JBE9" s="46"/>
      <c r="JBF9" s="47"/>
      <c r="JBH9" s="46"/>
      <c r="JBI9" s="47"/>
      <c r="JBK9" s="46"/>
      <c r="JBL9" s="47"/>
      <c r="JBN9" s="46"/>
      <c r="JBO9" s="47"/>
      <c r="JBQ9" s="46"/>
      <c r="JBR9" s="47"/>
      <c r="JBT9" s="46"/>
      <c r="JBU9" s="47"/>
      <c r="JBW9" s="46"/>
      <c r="JBX9" s="47"/>
      <c r="JBZ9" s="46"/>
      <c r="JCA9" s="47"/>
      <c r="JCC9" s="46"/>
      <c r="JCD9" s="47"/>
      <c r="JCF9" s="46"/>
      <c r="JCG9" s="47"/>
      <c r="JCI9" s="46"/>
      <c r="JCJ9" s="47"/>
      <c r="JCL9" s="46"/>
      <c r="JCM9" s="47"/>
      <c r="JCO9" s="46"/>
      <c r="JCP9" s="47"/>
      <c r="JCR9" s="46"/>
      <c r="JCS9" s="47"/>
      <c r="JCU9" s="46"/>
      <c r="JCV9" s="47"/>
      <c r="JCX9" s="46"/>
      <c r="JCY9" s="47"/>
      <c r="JDA9" s="46"/>
      <c r="JDB9" s="47"/>
      <c r="JDD9" s="46"/>
      <c r="JDE9" s="47"/>
      <c r="JDG9" s="46"/>
      <c r="JDH9" s="47"/>
      <c r="JDJ9" s="46"/>
      <c r="JDK9" s="47"/>
      <c r="JDM9" s="46"/>
      <c r="JDN9" s="47"/>
      <c r="JDP9" s="46"/>
      <c r="JDQ9" s="47"/>
      <c r="JDS9" s="46"/>
      <c r="JDT9" s="47"/>
      <c r="JDV9" s="46"/>
      <c r="JDW9" s="47"/>
      <c r="JDY9" s="46"/>
      <c r="JDZ9" s="47"/>
      <c r="JEB9" s="46"/>
      <c r="JEC9" s="47"/>
      <c r="JEE9" s="46"/>
      <c r="JEF9" s="47"/>
      <c r="JEH9" s="46"/>
      <c r="JEI9" s="47"/>
      <c r="JEK9" s="46"/>
      <c r="JEL9" s="47"/>
      <c r="JEN9" s="46"/>
      <c r="JEO9" s="47"/>
      <c r="JEQ9" s="46"/>
      <c r="JER9" s="47"/>
      <c r="JET9" s="46"/>
      <c r="JEU9" s="47"/>
      <c r="JEW9" s="46"/>
      <c r="JEX9" s="47"/>
      <c r="JEZ9" s="46"/>
      <c r="JFA9" s="47"/>
      <c r="JFC9" s="46"/>
      <c r="JFD9" s="47"/>
      <c r="JFF9" s="46"/>
      <c r="JFG9" s="47"/>
      <c r="JFI9" s="46"/>
      <c r="JFJ9" s="47"/>
      <c r="JFL9" s="46"/>
      <c r="JFM9" s="47"/>
      <c r="JFO9" s="46"/>
      <c r="JFP9" s="47"/>
      <c r="JFR9" s="46"/>
      <c r="JFS9" s="47"/>
      <c r="JFU9" s="46"/>
      <c r="JFV9" s="47"/>
      <c r="JFX9" s="46"/>
      <c r="JFY9" s="47"/>
      <c r="JGA9" s="46"/>
      <c r="JGB9" s="47"/>
      <c r="JGD9" s="46"/>
      <c r="JGE9" s="47"/>
      <c r="JGG9" s="46"/>
      <c r="JGH9" s="47"/>
      <c r="JGJ9" s="46"/>
      <c r="JGK9" s="47"/>
      <c r="JGM9" s="46"/>
      <c r="JGN9" s="47"/>
      <c r="JGP9" s="46"/>
      <c r="JGQ9" s="47"/>
      <c r="JGS9" s="46"/>
      <c r="JGT9" s="47"/>
      <c r="JGV9" s="46"/>
      <c r="JGW9" s="47"/>
      <c r="JGY9" s="46"/>
      <c r="JGZ9" s="47"/>
      <c r="JHB9" s="46"/>
      <c r="JHC9" s="47"/>
      <c r="JHE9" s="46"/>
      <c r="JHF9" s="47"/>
      <c r="JHH9" s="46"/>
      <c r="JHI9" s="47"/>
      <c r="JHK9" s="46"/>
      <c r="JHL9" s="47"/>
      <c r="JHN9" s="46"/>
      <c r="JHO9" s="47"/>
      <c r="JHQ9" s="46"/>
      <c r="JHR9" s="47"/>
      <c r="JHT9" s="46"/>
      <c r="JHU9" s="47"/>
      <c r="JHW9" s="46"/>
      <c r="JHX9" s="47"/>
      <c r="JHZ9" s="46"/>
      <c r="JIA9" s="47"/>
      <c r="JIC9" s="46"/>
      <c r="JID9" s="47"/>
      <c r="JIF9" s="46"/>
      <c r="JIG9" s="47"/>
      <c r="JII9" s="46"/>
      <c r="JIJ9" s="47"/>
      <c r="JIL9" s="46"/>
      <c r="JIM9" s="47"/>
      <c r="JIO9" s="46"/>
      <c r="JIP9" s="47"/>
      <c r="JIR9" s="46"/>
      <c r="JIS9" s="47"/>
      <c r="JIU9" s="46"/>
      <c r="JIV9" s="47"/>
      <c r="JIX9" s="46"/>
      <c r="JIY9" s="47"/>
      <c r="JJA9" s="46"/>
      <c r="JJB9" s="47"/>
      <c r="JJD9" s="46"/>
      <c r="JJE9" s="47"/>
      <c r="JJG9" s="46"/>
      <c r="JJH9" s="47"/>
      <c r="JJJ9" s="46"/>
      <c r="JJK9" s="47"/>
      <c r="JJM9" s="46"/>
      <c r="JJN9" s="47"/>
      <c r="JJP9" s="46"/>
      <c r="JJQ9" s="47"/>
      <c r="JJS9" s="46"/>
      <c r="JJT9" s="47"/>
      <c r="JJV9" s="46"/>
      <c r="JJW9" s="47"/>
      <c r="JJY9" s="46"/>
      <c r="JJZ9" s="47"/>
      <c r="JKB9" s="46"/>
      <c r="JKC9" s="47"/>
      <c r="JKE9" s="46"/>
      <c r="JKF9" s="47"/>
      <c r="JKH9" s="46"/>
      <c r="JKI9" s="47"/>
      <c r="JKK9" s="46"/>
      <c r="JKL9" s="47"/>
      <c r="JKN9" s="46"/>
      <c r="JKO9" s="47"/>
      <c r="JKQ9" s="46"/>
      <c r="JKR9" s="47"/>
      <c r="JKT9" s="46"/>
      <c r="JKU9" s="47"/>
      <c r="JKW9" s="46"/>
      <c r="JKX9" s="47"/>
      <c r="JKZ9" s="46"/>
      <c r="JLA9" s="47"/>
      <c r="JLC9" s="46"/>
      <c r="JLD9" s="47"/>
      <c r="JLF9" s="46"/>
      <c r="JLG9" s="47"/>
      <c r="JLI9" s="46"/>
      <c r="JLJ9" s="47"/>
      <c r="JLL9" s="46"/>
      <c r="JLM9" s="47"/>
      <c r="JLO9" s="46"/>
      <c r="JLP9" s="47"/>
      <c r="JLR9" s="46"/>
      <c r="JLS9" s="47"/>
      <c r="JLU9" s="46"/>
      <c r="JLV9" s="47"/>
      <c r="JLX9" s="46"/>
      <c r="JLY9" s="47"/>
      <c r="JMA9" s="46"/>
      <c r="JMB9" s="47"/>
      <c r="JMD9" s="46"/>
      <c r="JME9" s="47"/>
      <c r="JMG9" s="46"/>
      <c r="JMH9" s="47"/>
      <c r="JMJ9" s="46"/>
      <c r="JMK9" s="47"/>
      <c r="JMM9" s="46"/>
      <c r="JMN9" s="47"/>
      <c r="JMP9" s="46"/>
      <c r="JMQ9" s="47"/>
      <c r="JMS9" s="46"/>
      <c r="JMT9" s="47"/>
      <c r="JMV9" s="46"/>
      <c r="JMW9" s="47"/>
      <c r="JMY9" s="46"/>
      <c r="JMZ9" s="47"/>
      <c r="JNB9" s="46"/>
      <c r="JNC9" s="47"/>
      <c r="JNE9" s="46"/>
      <c r="JNF9" s="47"/>
      <c r="JNH9" s="46"/>
      <c r="JNI9" s="47"/>
      <c r="JNK9" s="46"/>
      <c r="JNL9" s="47"/>
      <c r="JNN9" s="46"/>
      <c r="JNO9" s="47"/>
      <c r="JNQ9" s="46"/>
      <c r="JNR9" s="47"/>
      <c r="JNT9" s="46"/>
      <c r="JNU9" s="47"/>
      <c r="JNW9" s="46"/>
      <c r="JNX9" s="47"/>
      <c r="JNZ9" s="46"/>
      <c r="JOA9" s="47"/>
      <c r="JOC9" s="46"/>
      <c r="JOD9" s="47"/>
      <c r="JOF9" s="46"/>
      <c r="JOG9" s="47"/>
      <c r="JOI9" s="46"/>
      <c r="JOJ9" s="47"/>
      <c r="JOL9" s="46"/>
      <c r="JOM9" s="47"/>
      <c r="JOO9" s="46"/>
      <c r="JOP9" s="47"/>
      <c r="JOR9" s="46"/>
      <c r="JOS9" s="47"/>
      <c r="JOU9" s="46"/>
      <c r="JOV9" s="47"/>
      <c r="JOX9" s="46"/>
      <c r="JOY9" s="47"/>
      <c r="JPA9" s="46"/>
      <c r="JPB9" s="47"/>
      <c r="JPD9" s="46"/>
      <c r="JPE9" s="47"/>
      <c r="JPG9" s="46"/>
      <c r="JPH9" s="47"/>
      <c r="JPJ9" s="46"/>
      <c r="JPK9" s="47"/>
      <c r="JPM9" s="46"/>
      <c r="JPN9" s="47"/>
      <c r="JPP9" s="46"/>
      <c r="JPQ9" s="47"/>
      <c r="JPS9" s="46"/>
      <c r="JPT9" s="47"/>
      <c r="JPV9" s="46"/>
      <c r="JPW9" s="47"/>
      <c r="JPY9" s="46"/>
      <c r="JPZ9" s="47"/>
      <c r="JQB9" s="46"/>
      <c r="JQC9" s="47"/>
      <c r="JQE9" s="46"/>
      <c r="JQF9" s="47"/>
      <c r="JQH9" s="46"/>
      <c r="JQI9" s="47"/>
      <c r="JQK9" s="46"/>
      <c r="JQL9" s="47"/>
      <c r="JQN9" s="46"/>
      <c r="JQO9" s="47"/>
      <c r="JQQ9" s="46"/>
      <c r="JQR9" s="47"/>
      <c r="JQT9" s="46"/>
      <c r="JQU9" s="47"/>
      <c r="JQW9" s="46"/>
      <c r="JQX9" s="47"/>
      <c r="JQZ9" s="46"/>
      <c r="JRA9" s="47"/>
      <c r="JRC9" s="46"/>
      <c r="JRD9" s="47"/>
      <c r="JRF9" s="46"/>
      <c r="JRG9" s="47"/>
      <c r="JRI9" s="46"/>
      <c r="JRJ9" s="47"/>
      <c r="JRL9" s="46"/>
      <c r="JRM9" s="47"/>
      <c r="JRO9" s="46"/>
      <c r="JRP9" s="47"/>
      <c r="JRR9" s="46"/>
      <c r="JRS9" s="47"/>
      <c r="JRU9" s="46"/>
      <c r="JRV9" s="47"/>
      <c r="JRX9" s="46"/>
      <c r="JRY9" s="47"/>
      <c r="JSA9" s="46"/>
      <c r="JSB9" s="47"/>
      <c r="JSD9" s="46"/>
      <c r="JSE9" s="47"/>
      <c r="JSG9" s="46"/>
      <c r="JSH9" s="47"/>
      <c r="JSJ9" s="46"/>
      <c r="JSK9" s="47"/>
      <c r="JSM9" s="46"/>
      <c r="JSN9" s="47"/>
      <c r="JSP9" s="46"/>
      <c r="JSQ9" s="47"/>
      <c r="JSS9" s="46"/>
      <c r="JST9" s="47"/>
      <c r="JSV9" s="46"/>
      <c r="JSW9" s="47"/>
      <c r="JSY9" s="46"/>
      <c r="JSZ9" s="47"/>
      <c r="JTB9" s="46"/>
      <c r="JTC9" s="47"/>
      <c r="JTE9" s="46"/>
      <c r="JTF9" s="47"/>
      <c r="JTH9" s="46"/>
      <c r="JTI9" s="47"/>
      <c r="JTK9" s="46"/>
      <c r="JTL9" s="47"/>
      <c r="JTN9" s="46"/>
      <c r="JTO9" s="47"/>
      <c r="JTQ9" s="46"/>
      <c r="JTR9" s="47"/>
      <c r="JTT9" s="46"/>
      <c r="JTU9" s="47"/>
      <c r="JTW9" s="46"/>
      <c r="JTX9" s="47"/>
      <c r="JTZ9" s="46"/>
      <c r="JUA9" s="47"/>
      <c r="JUC9" s="46"/>
      <c r="JUD9" s="47"/>
      <c r="JUF9" s="46"/>
      <c r="JUG9" s="47"/>
      <c r="JUI9" s="46"/>
      <c r="JUJ9" s="47"/>
      <c r="JUL9" s="46"/>
      <c r="JUM9" s="47"/>
      <c r="JUO9" s="46"/>
      <c r="JUP9" s="47"/>
      <c r="JUR9" s="46"/>
      <c r="JUS9" s="47"/>
      <c r="JUU9" s="46"/>
      <c r="JUV9" s="47"/>
      <c r="JUX9" s="46"/>
      <c r="JUY9" s="47"/>
      <c r="JVA9" s="46"/>
      <c r="JVB9" s="47"/>
      <c r="JVD9" s="46"/>
      <c r="JVE9" s="47"/>
      <c r="JVG9" s="46"/>
      <c r="JVH9" s="47"/>
      <c r="JVJ9" s="46"/>
      <c r="JVK9" s="47"/>
      <c r="JVM9" s="46"/>
      <c r="JVN9" s="47"/>
      <c r="JVP9" s="46"/>
      <c r="JVQ9" s="47"/>
      <c r="JVS9" s="46"/>
      <c r="JVT9" s="47"/>
      <c r="JVV9" s="46"/>
      <c r="JVW9" s="47"/>
      <c r="JVY9" s="46"/>
      <c r="JVZ9" s="47"/>
      <c r="JWB9" s="46"/>
      <c r="JWC9" s="47"/>
      <c r="JWE9" s="46"/>
      <c r="JWF9" s="47"/>
      <c r="JWH9" s="46"/>
      <c r="JWI9" s="47"/>
      <c r="JWK9" s="46"/>
      <c r="JWL9" s="47"/>
      <c r="JWN9" s="46"/>
      <c r="JWO9" s="47"/>
      <c r="JWQ9" s="46"/>
      <c r="JWR9" s="47"/>
      <c r="JWT9" s="46"/>
      <c r="JWU9" s="47"/>
      <c r="JWW9" s="46"/>
      <c r="JWX9" s="47"/>
      <c r="JWZ9" s="46"/>
      <c r="JXA9" s="47"/>
      <c r="JXC9" s="46"/>
      <c r="JXD9" s="47"/>
      <c r="JXF9" s="46"/>
      <c r="JXG9" s="47"/>
      <c r="JXI9" s="46"/>
      <c r="JXJ9" s="47"/>
      <c r="JXL9" s="46"/>
      <c r="JXM9" s="47"/>
      <c r="JXO9" s="46"/>
      <c r="JXP9" s="47"/>
      <c r="JXR9" s="46"/>
      <c r="JXS9" s="47"/>
      <c r="JXU9" s="46"/>
      <c r="JXV9" s="47"/>
      <c r="JXX9" s="46"/>
      <c r="JXY9" s="47"/>
      <c r="JYA9" s="46"/>
      <c r="JYB9" s="47"/>
      <c r="JYD9" s="46"/>
      <c r="JYE9" s="47"/>
      <c r="JYG9" s="46"/>
      <c r="JYH9" s="47"/>
      <c r="JYJ9" s="46"/>
      <c r="JYK9" s="47"/>
      <c r="JYM9" s="46"/>
      <c r="JYN9" s="47"/>
      <c r="JYP9" s="46"/>
      <c r="JYQ9" s="47"/>
      <c r="JYS9" s="46"/>
      <c r="JYT9" s="47"/>
      <c r="JYV9" s="46"/>
      <c r="JYW9" s="47"/>
      <c r="JYY9" s="46"/>
      <c r="JYZ9" s="47"/>
      <c r="JZB9" s="46"/>
      <c r="JZC9" s="47"/>
      <c r="JZE9" s="46"/>
      <c r="JZF9" s="47"/>
      <c r="JZH9" s="46"/>
      <c r="JZI9" s="47"/>
      <c r="JZK9" s="46"/>
      <c r="JZL9" s="47"/>
      <c r="JZN9" s="46"/>
      <c r="JZO9" s="47"/>
      <c r="JZQ9" s="46"/>
      <c r="JZR9" s="47"/>
      <c r="JZT9" s="46"/>
      <c r="JZU9" s="47"/>
      <c r="JZW9" s="46"/>
      <c r="JZX9" s="47"/>
      <c r="JZZ9" s="46"/>
      <c r="KAA9" s="47"/>
      <c r="KAC9" s="46"/>
      <c r="KAD9" s="47"/>
      <c r="KAF9" s="46"/>
      <c r="KAG9" s="47"/>
      <c r="KAI9" s="46"/>
      <c r="KAJ9" s="47"/>
      <c r="KAL9" s="46"/>
      <c r="KAM9" s="47"/>
      <c r="KAO9" s="46"/>
      <c r="KAP9" s="47"/>
      <c r="KAR9" s="46"/>
      <c r="KAS9" s="47"/>
      <c r="KAU9" s="46"/>
      <c r="KAV9" s="47"/>
      <c r="KAX9" s="46"/>
      <c r="KAY9" s="47"/>
      <c r="KBA9" s="46"/>
      <c r="KBB9" s="47"/>
      <c r="KBD9" s="46"/>
      <c r="KBE9" s="47"/>
      <c r="KBG9" s="46"/>
      <c r="KBH9" s="47"/>
      <c r="KBJ9" s="46"/>
      <c r="KBK9" s="47"/>
      <c r="KBM9" s="46"/>
      <c r="KBN9" s="47"/>
      <c r="KBP9" s="46"/>
      <c r="KBQ9" s="47"/>
      <c r="KBS9" s="46"/>
      <c r="KBT9" s="47"/>
      <c r="KBV9" s="46"/>
      <c r="KBW9" s="47"/>
      <c r="KBY9" s="46"/>
      <c r="KBZ9" s="47"/>
      <c r="KCB9" s="46"/>
      <c r="KCC9" s="47"/>
      <c r="KCE9" s="46"/>
      <c r="KCF9" s="47"/>
      <c r="KCH9" s="46"/>
      <c r="KCI9" s="47"/>
      <c r="KCK9" s="46"/>
      <c r="KCL9" s="47"/>
      <c r="KCN9" s="46"/>
      <c r="KCO9" s="47"/>
      <c r="KCQ9" s="46"/>
      <c r="KCR9" s="47"/>
      <c r="KCT9" s="46"/>
      <c r="KCU9" s="47"/>
      <c r="KCW9" s="46"/>
      <c r="KCX9" s="47"/>
      <c r="KCZ9" s="46"/>
      <c r="KDA9" s="47"/>
      <c r="KDC9" s="46"/>
      <c r="KDD9" s="47"/>
      <c r="KDF9" s="46"/>
      <c r="KDG9" s="47"/>
      <c r="KDI9" s="46"/>
      <c r="KDJ9" s="47"/>
      <c r="KDL9" s="46"/>
      <c r="KDM9" s="47"/>
      <c r="KDO9" s="46"/>
      <c r="KDP9" s="47"/>
      <c r="KDR9" s="46"/>
      <c r="KDS9" s="47"/>
      <c r="KDU9" s="46"/>
      <c r="KDV9" s="47"/>
      <c r="KDX9" s="46"/>
      <c r="KDY9" s="47"/>
      <c r="KEA9" s="46"/>
      <c r="KEB9" s="47"/>
      <c r="KED9" s="46"/>
      <c r="KEE9" s="47"/>
      <c r="KEG9" s="46"/>
      <c r="KEH9" s="47"/>
      <c r="KEJ9" s="46"/>
      <c r="KEK9" s="47"/>
      <c r="KEM9" s="46"/>
      <c r="KEN9" s="47"/>
      <c r="KEP9" s="46"/>
      <c r="KEQ9" s="47"/>
      <c r="KES9" s="46"/>
      <c r="KET9" s="47"/>
      <c r="KEV9" s="46"/>
      <c r="KEW9" s="47"/>
      <c r="KEY9" s="46"/>
      <c r="KEZ9" s="47"/>
      <c r="KFB9" s="46"/>
      <c r="KFC9" s="47"/>
      <c r="KFE9" s="46"/>
      <c r="KFF9" s="47"/>
      <c r="KFH9" s="46"/>
      <c r="KFI9" s="47"/>
      <c r="KFK9" s="46"/>
      <c r="KFL9" s="47"/>
      <c r="KFN9" s="46"/>
      <c r="KFO9" s="47"/>
      <c r="KFQ9" s="46"/>
      <c r="KFR9" s="47"/>
      <c r="KFT9" s="46"/>
      <c r="KFU9" s="47"/>
      <c r="KFW9" s="46"/>
      <c r="KFX9" s="47"/>
      <c r="KFZ9" s="46"/>
      <c r="KGA9" s="47"/>
      <c r="KGC9" s="46"/>
      <c r="KGD9" s="47"/>
      <c r="KGF9" s="46"/>
      <c r="KGG9" s="47"/>
      <c r="KGI9" s="46"/>
      <c r="KGJ9" s="47"/>
      <c r="KGL9" s="46"/>
      <c r="KGM9" s="47"/>
      <c r="KGO9" s="46"/>
      <c r="KGP9" s="47"/>
      <c r="KGR9" s="46"/>
      <c r="KGS9" s="47"/>
      <c r="KGU9" s="46"/>
      <c r="KGV9" s="47"/>
      <c r="KGX9" s="46"/>
      <c r="KGY9" s="47"/>
      <c r="KHA9" s="46"/>
      <c r="KHB9" s="47"/>
      <c r="KHD9" s="46"/>
      <c r="KHE9" s="47"/>
      <c r="KHG9" s="46"/>
      <c r="KHH9" s="47"/>
      <c r="KHJ9" s="46"/>
      <c r="KHK9" s="47"/>
      <c r="KHM9" s="46"/>
      <c r="KHN9" s="47"/>
      <c r="KHP9" s="46"/>
      <c r="KHQ9" s="47"/>
      <c r="KHS9" s="46"/>
      <c r="KHT9" s="47"/>
      <c r="KHV9" s="46"/>
      <c r="KHW9" s="47"/>
      <c r="KHY9" s="46"/>
      <c r="KHZ9" s="47"/>
      <c r="KIB9" s="46"/>
      <c r="KIC9" s="47"/>
      <c r="KIE9" s="46"/>
      <c r="KIF9" s="47"/>
      <c r="KIH9" s="46"/>
      <c r="KII9" s="47"/>
      <c r="KIK9" s="46"/>
      <c r="KIL9" s="47"/>
      <c r="KIN9" s="46"/>
      <c r="KIO9" s="47"/>
      <c r="KIQ9" s="46"/>
      <c r="KIR9" s="47"/>
      <c r="KIT9" s="46"/>
      <c r="KIU9" s="47"/>
      <c r="KIW9" s="46"/>
      <c r="KIX9" s="47"/>
      <c r="KIZ9" s="46"/>
      <c r="KJA9" s="47"/>
      <c r="KJC9" s="46"/>
      <c r="KJD9" s="47"/>
      <c r="KJF9" s="46"/>
      <c r="KJG9" s="47"/>
      <c r="KJI9" s="46"/>
      <c r="KJJ9" s="47"/>
      <c r="KJL9" s="46"/>
      <c r="KJM9" s="47"/>
      <c r="KJO9" s="46"/>
      <c r="KJP9" s="47"/>
      <c r="KJR9" s="46"/>
      <c r="KJS9" s="47"/>
      <c r="KJU9" s="46"/>
      <c r="KJV9" s="47"/>
      <c r="KJX9" s="46"/>
      <c r="KJY9" s="47"/>
      <c r="KKA9" s="46"/>
      <c r="KKB9" s="47"/>
      <c r="KKD9" s="46"/>
      <c r="KKE9" s="47"/>
      <c r="KKG9" s="46"/>
      <c r="KKH9" s="47"/>
      <c r="KKJ9" s="46"/>
      <c r="KKK9" s="47"/>
      <c r="KKM9" s="46"/>
      <c r="KKN9" s="47"/>
      <c r="KKP9" s="46"/>
      <c r="KKQ9" s="47"/>
      <c r="KKS9" s="46"/>
      <c r="KKT9" s="47"/>
      <c r="KKV9" s="46"/>
      <c r="KKW9" s="47"/>
      <c r="KKY9" s="46"/>
      <c r="KKZ9" s="47"/>
      <c r="KLB9" s="46"/>
      <c r="KLC9" s="47"/>
      <c r="KLE9" s="46"/>
      <c r="KLF9" s="47"/>
      <c r="KLH9" s="46"/>
      <c r="KLI9" s="47"/>
      <c r="KLK9" s="46"/>
      <c r="KLL9" s="47"/>
      <c r="KLN9" s="46"/>
      <c r="KLO9" s="47"/>
      <c r="KLQ9" s="46"/>
      <c r="KLR9" s="47"/>
      <c r="KLT9" s="46"/>
      <c r="KLU9" s="47"/>
      <c r="KLW9" s="46"/>
      <c r="KLX9" s="47"/>
      <c r="KLZ9" s="46"/>
      <c r="KMA9" s="47"/>
      <c r="KMC9" s="46"/>
      <c r="KMD9" s="47"/>
      <c r="KMF9" s="46"/>
      <c r="KMG9" s="47"/>
      <c r="KMI9" s="46"/>
      <c r="KMJ9" s="47"/>
      <c r="KML9" s="46"/>
      <c r="KMM9" s="47"/>
      <c r="KMO9" s="46"/>
      <c r="KMP9" s="47"/>
      <c r="KMR9" s="46"/>
      <c r="KMS9" s="47"/>
      <c r="KMU9" s="46"/>
      <c r="KMV9" s="47"/>
      <c r="KMX9" s="46"/>
      <c r="KMY9" s="47"/>
      <c r="KNA9" s="46"/>
      <c r="KNB9" s="47"/>
      <c r="KND9" s="46"/>
      <c r="KNE9" s="47"/>
      <c r="KNG9" s="46"/>
      <c r="KNH9" s="47"/>
      <c r="KNJ9" s="46"/>
      <c r="KNK9" s="47"/>
      <c r="KNM9" s="46"/>
      <c r="KNN9" s="47"/>
      <c r="KNP9" s="46"/>
      <c r="KNQ9" s="47"/>
      <c r="KNS9" s="46"/>
      <c r="KNT9" s="47"/>
      <c r="KNV9" s="46"/>
      <c r="KNW9" s="47"/>
      <c r="KNY9" s="46"/>
      <c r="KNZ9" s="47"/>
      <c r="KOB9" s="46"/>
      <c r="KOC9" s="47"/>
      <c r="KOE9" s="46"/>
      <c r="KOF9" s="47"/>
      <c r="KOH9" s="46"/>
      <c r="KOI9" s="47"/>
      <c r="KOK9" s="46"/>
      <c r="KOL9" s="47"/>
      <c r="KON9" s="46"/>
      <c r="KOO9" s="47"/>
      <c r="KOQ9" s="46"/>
      <c r="KOR9" s="47"/>
      <c r="KOT9" s="46"/>
      <c r="KOU9" s="47"/>
      <c r="KOW9" s="46"/>
      <c r="KOX9" s="47"/>
      <c r="KOZ9" s="46"/>
      <c r="KPA9" s="47"/>
      <c r="KPC9" s="46"/>
      <c r="KPD9" s="47"/>
      <c r="KPF9" s="46"/>
      <c r="KPG9" s="47"/>
      <c r="KPI9" s="46"/>
      <c r="KPJ9" s="47"/>
      <c r="KPL9" s="46"/>
      <c r="KPM9" s="47"/>
      <c r="KPO9" s="46"/>
      <c r="KPP9" s="47"/>
      <c r="KPR9" s="46"/>
      <c r="KPS9" s="47"/>
      <c r="KPU9" s="46"/>
      <c r="KPV9" s="47"/>
      <c r="KPX9" s="46"/>
      <c r="KPY9" s="47"/>
      <c r="KQA9" s="46"/>
      <c r="KQB9" s="47"/>
      <c r="KQD9" s="46"/>
      <c r="KQE9" s="47"/>
      <c r="KQG9" s="46"/>
      <c r="KQH9" s="47"/>
      <c r="KQJ9" s="46"/>
      <c r="KQK9" s="47"/>
      <c r="KQM9" s="46"/>
      <c r="KQN9" s="47"/>
      <c r="KQP9" s="46"/>
      <c r="KQQ9" s="47"/>
      <c r="KQS9" s="46"/>
      <c r="KQT9" s="47"/>
      <c r="KQV9" s="46"/>
      <c r="KQW9" s="47"/>
      <c r="KQY9" s="46"/>
      <c r="KQZ9" s="47"/>
      <c r="KRB9" s="46"/>
      <c r="KRC9" s="47"/>
      <c r="KRE9" s="46"/>
      <c r="KRF9" s="47"/>
      <c r="KRH9" s="46"/>
      <c r="KRI9" s="47"/>
      <c r="KRK9" s="46"/>
      <c r="KRL9" s="47"/>
      <c r="KRN9" s="46"/>
      <c r="KRO9" s="47"/>
      <c r="KRQ9" s="46"/>
      <c r="KRR9" s="47"/>
      <c r="KRT9" s="46"/>
      <c r="KRU9" s="47"/>
      <c r="KRW9" s="46"/>
      <c r="KRX9" s="47"/>
      <c r="KRZ9" s="46"/>
      <c r="KSA9" s="47"/>
      <c r="KSC9" s="46"/>
      <c r="KSD9" s="47"/>
      <c r="KSF9" s="46"/>
      <c r="KSG9" s="47"/>
      <c r="KSI9" s="46"/>
      <c r="KSJ9" s="47"/>
      <c r="KSL9" s="46"/>
      <c r="KSM9" s="47"/>
      <c r="KSO9" s="46"/>
      <c r="KSP9" s="47"/>
      <c r="KSR9" s="46"/>
      <c r="KSS9" s="47"/>
      <c r="KSU9" s="46"/>
      <c r="KSV9" s="47"/>
      <c r="KSX9" s="46"/>
      <c r="KSY9" s="47"/>
      <c r="KTA9" s="46"/>
      <c r="KTB9" s="47"/>
      <c r="KTD9" s="46"/>
      <c r="KTE9" s="47"/>
      <c r="KTG9" s="46"/>
      <c r="KTH9" s="47"/>
      <c r="KTJ9" s="46"/>
      <c r="KTK9" s="47"/>
      <c r="KTM9" s="46"/>
      <c r="KTN9" s="47"/>
      <c r="KTP9" s="46"/>
      <c r="KTQ9" s="47"/>
      <c r="KTS9" s="46"/>
      <c r="KTT9" s="47"/>
      <c r="KTV9" s="46"/>
      <c r="KTW9" s="47"/>
      <c r="KTY9" s="46"/>
      <c r="KTZ9" s="47"/>
      <c r="KUB9" s="46"/>
      <c r="KUC9" s="47"/>
      <c r="KUE9" s="46"/>
      <c r="KUF9" s="47"/>
      <c r="KUH9" s="46"/>
      <c r="KUI9" s="47"/>
      <c r="KUK9" s="46"/>
      <c r="KUL9" s="47"/>
      <c r="KUN9" s="46"/>
      <c r="KUO9" s="47"/>
      <c r="KUQ9" s="46"/>
      <c r="KUR9" s="47"/>
      <c r="KUT9" s="46"/>
      <c r="KUU9" s="47"/>
      <c r="KUW9" s="46"/>
      <c r="KUX9" s="47"/>
      <c r="KUZ9" s="46"/>
      <c r="KVA9" s="47"/>
      <c r="KVC9" s="46"/>
      <c r="KVD9" s="47"/>
      <c r="KVF9" s="46"/>
      <c r="KVG9" s="47"/>
      <c r="KVI9" s="46"/>
      <c r="KVJ9" s="47"/>
      <c r="KVL9" s="46"/>
      <c r="KVM9" s="47"/>
      <c r="KVO9" s="46"/>
      <c r="KVP9" s="47"/>
      <c r="KVR9" s="46"/>
      <c r="KVS9" s="47"/>
      <c r="KVU9" s="46"/>
      <c r="KVV9" s="47"/>
      <c r="KVX9" s="46"/>
      <c r="KVY9" s="47"/>
      <c r="KWA9" s="46"/>
      <c r="KWB9" s="47"/>
      <c r="KWD9" s="46"/>
      <c r="KWE9" s="47"/>
      <c r="KWG9" s="46"/>
      <c r="KWH9" s="47"/>
      <c r="KWJ9" s="46"/>
      <c r="KWK9" s="47"/>
      <c r="KWM9" s="46"/>
      <c r="KWN9" s="47"/>
      <c r="KWP9" s="46"/>
      <c r="KWQ9" s="47"/>
      <c r="KWS9" s="46"/>
      <c r="KWT9" s="47"/>
      <c r="KWV9" s="46"/>
      <c r="KWW9" s="47"/>
      <c r="KWY9" s="46"/>
      <c r="KWZ9" s="47"/>
      <c r="KXB9" s="46"/>
      <c r="KXC9" s="47"/>
      <c r="KXE9" s="46"/>
      <c r="KXF9" s="47"/>
      <c r="KXH9" s="46"/>
      <c r="KXI9" s="47"/>
      <c r="KXK9" s="46"/>
      <c r="KXL9" s="47"/>
      <c r="KXN9" s="46"/>
      <c r="KXO9" s="47"/>
      <c r="KXQ9" s="46"/>
      <c r="KXR9" s="47"/>
      <c r="KXT9" s="46"/>
      <c r="KXU9" s="47"/>
      <c r="KXW9" s="46"/>
      <c r="KXX9" s="47"/>
      <c r="KXZ9" s="46"/>
      <c r="KYA9" s="47"/>
      <c r="KYC9" s="46"/>
      <c r="KYD9" s="47"/>
      <c r="KYF9" s="46"/>
      <c r="KYG9" s="47"/>
      <c r="KYI9" s="46"/>
      <c r="KYJ9" s="47"/>
      <c r="KYL9" s="46"/>
      <c r="KYM9" s="47"/>
      <c r="KYO9" s="46"/>
      <c r="KYP9" s="47"/>
      <c r="KYR9" s="46"/>
      <c r="KYS9" s="47"/>
      <c r="KYU9" s="46"/>
      <c r="KYV9" s="47"/>
      <c r="KYX9" s="46"/>
      <c r="KYY9" s="47"/>
      <c r="KZA9" s="46"/>
      <c r="KZB9" s="47"/>
      <c r="KZD9" s="46"/>
      <c r="KZE9" s="47"/>
      <c r="KZG9" s="46"/>
      <c r="KZH9" s="47"/>
      <c r="KZJ9" s="46"/>
      <c r="KZK9" s="47"/>
      <c r="KZM9" s="46"/>
      <c r="KZN9" s="47"/>
      <c r="KZP9" s="46"/>
      <c r="KZQ9" s="47"/>
      <c r="KZS9" s="46"/>
      <c r="KZT9" s="47"/>
      <c r="KZV9" s="46"/>
      <c r="KZW9" s="47"/>
      <c r="KZY9" s="46"/>
      <c r="KZZ9" s="47"/>
      <c r="LAB9" s="46"/>
      <c r="LAC9" s="47"/>
      <c r="LAE9" s="46"/>
      <c r="LAF9" s="47"/>
      <c r="LAH9" s="46"/>
      <c r="LAI9" s="47"/>
      <c r="LAK9" s="46"/>
      <c r="LAL9" s="47"/>
      <c r="LAN9" s="46"/>
      <c r="LAO9" s="47"/>
      <c r="LAQ9" s="46"/>
      <c r="LAR9" s="47"/>
      <c r="LAT9" s="46"/>
      <c r="LAU9" s="47"/>
      <c r="LAW9" s="46"/>
      <c r="LAX9" s="47"/>
      <c r="LAZ9" s="46"/>
      <c r="LBA9" s="47"/>
      <c r="LBC9" s="46"/>
      <c r="LBD9" s="47"/>
      <c r="LBF9" s="46"/>
      <c r="LBG9" s="47"/>
      <c r="LBI9" s="46"/>
      <c r="LBJ9" s="47"/>
      <c r="LBL9" s="46"/>
      <c r="LBM9" s="47"/>
      <c r="LBO9" s="46"/>
      <c r="LBP9" s="47"/>
      <c r="LBR9" s="46"/>
      <c r="LBS9" s="47"/>
      <c r="LBU9" s="46"/>
      <c r="LBV9" s="47"/>
      <c r="LBX9" s="46"/>
      <c r="LBY9" s="47"/>
      <c r="LCA9" s="46"/>
      <c r="LCB9" s="47"/>
      <c r="LCD9" s="46"/>
      <c r="LCE9" s="47"/>
      <c r="LCG9" s="46"/>
      <c r="LCH9" s="47"/>
      <c r="LCJ9" s="46"/>
      <c r="LCK9" s="47"/>
      <c r="LCM9" s="46"/>
      <c r="LCN9" s="47"/>
      <c r="LCP9" s="46"/>
      <c r="LCQ9" s="47"/>
      <c r="LCS9" s="46"/>
      <c r="LCT9" s="47"/>
      <c r="LCV9" s="46"/>
      <c r="LCW9" s="47"/>
      <c r="LCY9" s="46"/>
      <c r="LCZ9" s="47"/>
      <c r="LDB9" s="46"/>
      <c r="LDC9" s="47"/>
      <c r="LDE9" s="46"/>
      <c r="LDF9" s="47"/>
      <c r="LDH9" s="46"/>
      <c r="LDI9" s="47"/>
      <c r="LDK9" s="46"/>
      <c r="LDL9" s="47"/>
      <c r="LDN9" s="46"/>
      <c r="LDO9" s="47"/>
      <c r="LDQ9" s="46"/>
      <c r="LDR9" s="47"/>
      <c r="LDT9" s="46"/>
      <c r="LDU9" s="47"/>
      <c r="LDW9" s="46"/>
      <c r="LDX9" s="47"/>
      <c r="LDZ9" s="46"/>
      <c r="LEA9" s="47"/>
      <c r="LEC9" s="46"/>
      <c r="LED9" s="47"/>
      <c r="LEF9" s="46"/>
      <c r="LEG9" s="47"/>
      <c r="LEI9" s="46"/>
      <c r="LEJ9" s="47"/>
      <c r="LEL9" s="46"/>
      <c r="LEM9" s="47"/>
      <c r="LEO9" s="46"/>
      <c r="LEP9" s="47"/>
      <c r="LER9" s="46"/>
      <c r="LES9" s="47"/>
      <c r="LEU9" s="46"/>
      <c r="LEV9" s="47"/>
      <c r="LEX9" s="46"/>
      <c r="LEY9" s="47"/>
      <c r="LFA9" s="46"/>
      <c r="LFB9" s="47"/>
      <c r="LFD9" s="46"/>
      <c r="LFE9" s="47"/>
      <c r="LFG9" s="46"/>
      <c r="LFH9" s="47"/>
      <c r="LFJ9" s="46"/>
      <c r="LFK9" s="47"/>
      <c r="LFM9" s="46"/>
      <c r="LFN9" s="47"/>
      <c r="LFP9" s="46"/>
      <c r="LFQ9" s="47"/>
      <c r="LFS9" s="46"/>
      <c r="LFT9" s="47"/>
      <c r="LFV9" s="46"/>
      <c r="LFW9" s="47"/>
      <c r="LFY9" s="46"/>
      <c r="LFZ9" s="47"/>
      <c r="LGB9" s="46"/>
      <c r="LGC9" s="47"/>
      <c r="LGE9" s="46"/>
      <c r="LGF9" s="47"/>
      <c r="LGH9" s="46"/>
      <c r="LGI9" s="47"/>
      <c r="LGK9" s="46"/>
      <c r="LGL9" s="47"/>
      <c r="LGN9" s="46"/>
      <c r="LGO9" s="47"/>
      <c r="LGQ9" s="46"/>
      <c r="LGR9" s="47"/>
      <c r="LGT9" s="46"/>
      <c r="LGU9" s="47"/>
      <c r="LGW9" s="46"/>
      <c r="LGX9" s="47"/>
      <c r="LGZ9" s="46"/>
      <c r="LHA9" s="47"/>
      <c r="LHC9" s="46"/>
      <c r="LHD9" s="47"/>
      <c r="LHF9" s="46"/>
      <c r="LHG9" s="47"/>
      <c r="LHI9" s="46"/>
      <c r="LHJ9" s="47"/>
      <c r="LHL9" s="46"/>
      <c r="LHM9" s="47"/>
      <c r="LHO9" s="46"/>
      <c r="LHP9" s="47"/>
      <c r="LHR9" s="46"/>
      <c r="LHS9" s="47"/>
      <c r="LHU9" s="46"/>
      <c r="LHV9" s="47"/>
      <c r="LHX9" s="46"/>
      <c r="LHY9" s="47"/>
      <c r="LIA9" s="46"/>
      <c r="LIB9" s="47"/>
      <c r="LID9" s="46"/>
      <c r="LIE9" s="47"/>
      <c r="LIG9" s="46"/>
      <c r="LIH9" s="47"/>
      <c r="LIJ9" s="46"/>
      <c r="LIK9" s="47"/>
      <c r="LIM9" s="46"/>
      <c r="LIN9" s="47"/>
      <c r="LIP9" s="46"/>
      <c r="LIQ9" s="47"/>
      <c r="LIS9" s="46"/>
      <c r="LIT9" s="47"/>
      <c r="LIV9" s="46"/>
      <c r="LIW9" s="47"/>
      <c r="LIY9" s="46"/>
      <c r="LIZ9" s="47"/>
      <c r="LJB9" s="46"/>
      <c r="LJC9" s="47"/>
      <c r="LJE9" s="46"/>
      <c r="LJF9" s="47"/>
      <c r="LJH9" s="46"/>
      <c r="LJI9" s="47"/>
      <c r="LJK9" s="46"/>
      <c r="LJL9" s="47"/>
      <c r="LJN9" s="46"/>
      <c r="LJO9" s="47"/>
      <c r="LJQ9" s="46"/>
      <c r="LJR9" s="47"/>
      <c r="LJT9" s="46"/>
      <c r="LJU9" s="47"/>
      <c r="LJW9" s="46"/>
      <c r="LJX9" s="47"/>
      <c r="LJZ9" s="46"/>
      <c r="LKA9" s="47"/>
      <c r="LKC9" s="46"/>
      <c r="LKD9" s="47"/>
      <c r="LKF9" s="46"/>
      <c r="LKG9" s="47"/>
      <c r="LKI9" s="46"/>
      <c r="LKJ9" s="47"/>
      <c r="LKL9" s="46"/>
      <c r="LKM9" s="47"/>
      <c r="LKO9" s="46"/>
      <c r="LKP9" s="47"/>
      <c r="LKR9" s="46"/>
      <c r="LKS9" s="47"/>
      <c r="LKU9" s="46"/>
      <c r="LKV9" s="47"/>
      <c r="LKX9" s="46"/>
      <c r="LKY9" s="47"/>
      <c r="LLA9" s="46"/>
      <c r="LLB9" s="47"/>
      <c r="LLD9" s="46"/>
      <c r="LLE9" s="47"/>
      <c r="LLG9" s="46"/>
      <c r="LLH9" s="47"/>
      <c r="LLJ9" s="46"/>
      <c r="LLK9" s="47"/>
      <c r="LLM9" s="46"/>
      <c r="LLN9" s="47"/>
      <c r="LLP9" s="46"/>
      <c r="LLQ9" s="47"/>
      <c r="LLS9" s="46"/>
      <c r="LLT9" s="47"/>
      <c r="LLV9" s="46"/>
      <c r="LLW9" s="47"/>
      <c r="LLY9" s="46"/>
      <c r="LLZ9" s="47"/>
      <c r="LMB9" s="46"/>
      <c r="LMC9" s="47"/>
      <c r="LME9" s="46"/>
      <c r="LMF9" s="47"/>
      <c r="LMH9" s="46"/>
      <c r="LMI9" s="47"/>
      <c r="LMK9" s="46"/>
      <c r="LML9" s="47"/>
      <c r="LMN9" s="46"/>
      <c r="LMO9" s="47"/>
      <c r="LMQ9" s="46"/>
      <c r="LMR9" s="47"/>
      <c r="LMT9" s="46"/>
      <c r="LMU9" s="47"/>
      <c r="LMW9" s="46"/>
      <c r="LMX9" s="47"/>
      <c r="LMZ9" s="46"/>
      <c r="LNA9" s="47"/>
      <c r="LNC9" s="46"/>
      <c r="LND9" s="47"/>
      <c r="LNF9" s="46"/>
      <c r="LNG9" s="47"/>
      <c r="LNI9" s="46"/>
      <c r="LNJ9" s="47"/>
      <c r="LNL9" s="46"/>
      <c r="LNM9" s="47"/>
      <c r="LNO9" s="46"/>
      <c r="LNP9" s="47"/>
      <c r="LNR9" s="46"/>
      <c r="LNS9" s="47"/>
      <c r="LNU9" s="46"/>
      <c r="LNV9" s="47"/>
      <c r="LNX9" s="46"/>
      <c r="LNY9" s="47"/>
      <c r="LOA9" s="46"/>
      <c r="LOB9" s="47"/>
      <c r="LOD9" s="46"/>
      <c r="LOE9" s="47"/>
      <c r="LOG9" s="46"/>
      <c r="LOH9" s="47"/>
      <c r="LOJ9" s="46"/>
      <c r="LOK9" s="47"/>
      <c r="LOM9" s="46"/>
      <c r="LON9" s="47"/>
      <c r="LOP9" s="46"/>
      <c r="LOQ9" s="47"/>
      <c r="LOS9" s="46"/>
      <c r="LOT9" s="47"/>
      <c r="LOV9" s="46"/>
      <c r="LOW9" s="47"/>
      <c r="LOY9" s="46"/>
      <c r="LOZ9" s="47"/>
      <c r="LPB9" s="46"/>
      <c r="LPC9" s="47"/>
      <c r="LPE9" s="46"/>
      <c r="LPF9" s="47"/>
      <c r="LPH9" s="46"/>
      <c r="LPI9" s="47"/>
      <c r="LPK9" s="46"/>
      <c r="LPL9" s="47"/>
      <c r="LPN9" s="46"/>
      <c r="LPO9" s="47"/>
      <c r="LPQ9" s="46"/>
      <c r="LPR9" s="47"/>
      <c r="LPT9" s="46"/>
      <c r="LPU9" s="47"/>
      <c r="LPW9" s="46"/>
      <c r="LPX9" s="47"/>
      <c r="LPZ9" s="46"/>
      <c r="LQA9" s="47"/>
      <c r="LQC9" s="46"/>
      <c r="LQD9" s="47"/>
      <c r="LQF9" s="46"/>
      <c r="LQG9" s="47"/>
      <c r="LQI9" s="46"/>
      <c r="LQJ9" s="47"/>
      <c r="LQL9" s="46"/>
      <c r="LQM9" s="47"/>
      <c r="LQO9" s="46"/>
      <c r="LQP9" s="47"/>
      <c r="LQR9" s="46"/>
      <c r="LQS9" s="47"/>
      <c r="LQU9" s="46"/>
      <c r="LQV9" s="47"/>
      <c r="LQX9" s="46"/>
      <c r="LQY9" s="47"/>
      <c r="LRA9" s="46"/>
      <c r="LRB9" s="47"/>
      <c r="LRD9" s="46"/>
      <c r="LRE9" s="47"/>
      <c r="LRG9" s="46"/>
      <c r="LRH9" s="47"/>
      <c r="LRJ9" s="46"/>
      <c r="LRK9" s="47"/>
      <c r="LRM9" s="46"/>
      <c r="LRN9" s="47"/>
      <c r="LRP9" s="46"/>
      <c r="LRQ9" s="47"/>
      <c r="LRS9" s="46"/>
      <c r="LRT9" s="47"/>
      <c r="LRV9" s="46"/>
      <c r="LRW9" s="47"/>
      <c r="LRY9" s="46"/>
      <c r="LRZ9" s="47"/>
      <c r="LSB9" s="46"/>
      <c r="LSC9" s="47"/>
      <c r="LSE9" s="46"/>
      <c r="LSF9" s="47"/>
      <c r="LSH9" s="46"/>
      <c r="LSI9" s="47"/>
      <c r="LSK9" s="46"/>
      <c r="LSL9" s="47"/>
      <c r="LSN9" s="46"/>
      <c r="LSO9" s="47"/>
      <c r="LSQ9" s="46"/>
      <c r="LSR9" s="47"/>
      <c r="LST9" s="46"/>
      <c r="LSU9" s="47"/>
      <c r="LSW9" s="46"/>
      <c r="LSX9" s="47"/>
      <c r="LSZ9" s="46"/>
      <c r="LTA9" s="47"/>
      <c r="LTC9" s="46"/>
      <c r="LTD9" s="47"/>
      <c r="LTF9" s="46"/>
      <c r="LTG9" s="47"/>
      <c r="LTI9" s="46"/>
      <c r="LTJ9" s="47"/>
      <c r="LTL9" s="46"/>
      <c r="LTM9" s="47"/>
      <c r="LTO9" s="46"/>
      <c r="LTP9" s="47"/>
      <c r="LTR9" s="46"/>
      <c r="LTS9" s="47"/>
      <c r="LTU9" s="46"/>
      <c r="LTV9" s="47"/>
      <c r="LTX9" s="46"/>
      <c r="LTY9" s="47"/>
      <c r="LUA9" s="46"/>
      <c r="LUB9" s="47"/>
      <c r="LUD9" s="46"/>
      <c r="LUE9" s="47"/>
      <c r="LUG9" s="46"/>
      <c r="LUH9" s="47"/>
      <c r="LUJ9" s="46"/>
      <c r="LUK9" s="47"/>
      <c r="LUM9" s="46"/>
      <c r="LUN9" s="47"/>
      <c r="LUP9" s="46"/>
      <c r="LUQ9" s="47"/>
      <c r="LUS9" s="46"/>
      <c r="LUT9" s="47"/>
      <c r="LUV9" s="46"/>
      <c r="LUW9" s="47"/>
      <c r="LUY9" s="46"/>
      <c r="LUZ9" s="47"/>
      <c r="LVB9" s="46"/>
      <c r="LVC9" s="47"/>
      <c r="LVE9" s="46"/>
      <c r="LVF9" s="47"/>
      <c r="LVH9" s="46"/>
      <c r="LVI9" s="47"/>
      <c r="LVK9" s="46"/>
      <c r="LVL9" s="47"/>
      <c r="LVN9" s="46"/>
      <c r="LVO9" s="47"/>
      <c r="LVQ9" s="46"/>
      <c r="LVR9" s="47"/>
      <c r="LVT9" s="46"/>
      <c r="LVU9" s="47"/>
      <c r="LVW9" s="46"/>
      <c r="LVX9" s="47"/>
      <c r="LVZ9" s="46"/>
      <c r="LWA9" s="47"/>
      <c r="LWC9" s="46"/>
      <c r="LWD9" s="47"/>
      <c r="LWF9" s="46"/>
      <c r="LWG9" s="47"/>
      <c r="LWI9" s="46"/>
      <c r="LWJ9" s="47"/>
      <c r="LWL9" s="46"/>
      <c r="LWM9" s="47"/>
      <c r="LWO9" s="46"/>
      <c r="LWP9" s="47"/>
      <c r="LWR9" s="46"/>
      <c r="LWS9" s="47"/>
      <c r="LWU9" s="46"/>
      <c r="LWV9" s="47"/>
      <c r="LWX9" s="46"/>
      <c r="LWY9" s="47"/>
      <c r="LXA9" s="46"/>
      <c r="LXB9" s="47"/>
      <c r="LXD9" s="46"/>
      <c r="LXE9" s="47"/>
      <c r="LXG9" s="46"/>
      <c r="LXH9" s="47"/>
      <c r="LXJ9" s="46"/>
      <c r="LXK9" s="47"/>
      <c r="LXM9" s="46"/>
      <c r="LXN9" s="47"/>
      <c r="LXP9" s="46"/>
      <c r="LXQ9" s="47"/>
      <c r="LXS9" s="46"/>
      <c r="LXT9" s="47"/>
      <c r="LXV9" s="46"/>
      <c r="LXW9" s="47"/>
      <c r="LXY9" s="46"/>
      <c r="LXZ9" s="47"/>
      <c r="LYB9" s="46"/>
      <c r="LYC9" s="47"/>
      <c r="LYE9" s="46"/>
      <c r="LYF9" s="47"/>
      <c r="LYH9" s="46"/>
      <c r="LYI9" s="47"/>
      <c r="LYK9" s="46"/>
      <c r="LYL9" s="47"/>
      <c r="LYN9" s="46"/>
      <c r="LYO9" s="47"/>
      <c r="LYQ9" s="46"/>
      <c r="LYR9" s="47"/>
      <c r="LYT9" s="46"/>
      <c r="LYU9" s="47"/>
      <c r="LYW9" s="46"/>
      <c r="LYX9" s="47"/>
      <c r="LYZ9" s="46"/>
      <c r="LZA9" s="47"/>
      <c r="LZC9" s="46"/>
      <c r="LZD9" s="47"/>
      <c r="LZF9" s="46"/>
      <c r="LZG9" s="47"/>
      <c r="LZI9" s="46"/>
      <c r="LZJ9" s="47"/>
      <c r="LZL9" s="46"/>
      <c r="LZM9" s="47"/>
      <c r="LZO9" s="46"/>
      <c r="LZP9" s="47"/>
      <c r="LZR9" s="46"/>
      <c r="LZS9" s="47"/>
      <c r="LZU9" s="46"/>
      <c r="LZV9" s="47"/>
      <c r="LZX9" s="46"/>
      <c r="LZY9" s="47"/>
      <c r="MAA9" s="46"/>
      <c r="MAB9" s="47"/>
      <c r="MAD9" s="46"/>
      <c r="MAE9" s="47"/>
      <c r="MAG9" s="46"/>
      <c r="MAH9" s="47"/>
      <c r="MAJ9" s="46"/>
      <c r="MAK9" s="47"/>
      <c r="MAM9" s="46"/>
      <c r="MAN9" s="47"/>
      <c r="MAP9" s="46"/>
      <c r="MAQ9" s="47"/>
      <c r="MAS9" s="46"/>
      <c r="MAT9" s="47"/>
      <c r="MAV9" s="46"/>
      <c r="MAW9" s="47"/>
      <c r="MAY9" s="46"/>
      <c r="MAZ9" s="47"/>
      <c r="MBB9" s="46"/>
      <c r="MBC9" s="47"/>
      <c r="MBE9" s="46"/>
      <c r="MBF9" s="47"/>
      <c r="MBH9" s="46"/>
      <c r="MBI9" s="47"/>
      <c r="MBK9" s="46"/>
      <c r="MBL9" s="47"/>
      <c r="MBN9" s="46"/>
      <c r="MBO9" s="47"/>
      <c r="MBQ9" s="46"/>
      <c r="MBR9" s="47"/>
      <c r="MBT9" s="46"/>
      <c r="MBU9" s="47"/>
      <c r="MBW9" s="46"/>
      <c r="MBX9" s="47"/>
      <c r="MBZ9" s="46"/>
      <c r="MCA9" s="47"/>
      <c r="MCC9" s="46"/>
      <c r="MCD9" s="47"/>
      <c r="MCF9" s="46"/>
      <c r="MCG9" s="47"/>
      <c r="MCI9" s="46"/>
      <c r="MCJ9" s="47"/>
      <c r="MCL9" s="46"/>
      <c r="MCM9" s="47"/>
      <c r="MCO9" s="46"/>
      <c r="MCP9" s="47"/>
      <c r="MCR9" s="46"/>
      <c r="MCS9" s="47"/>
      <c r="MCU9" s="46"/>
      <c r="MCV9" s="47"/>
      <c r="MCX9" s="46"/>
      <c r="MCY9" s="47"/>
      <c r="MDA9" s="46"/>
      <c r="MDB9" s="47"/>
      <c r="MDD9" s="46"/>
      <c r="MDE9" s="47"/>
      <c r="MDG9" s="46"/>
      <c r="MDH9" s="47"/>
      <c r="MDJ9" s="46"/>
      <c r="MDK9" s="47"/>
      <c r="MDM9" s="46"/>
      <c r="MDN9" s="47"/>
      <c r="MDP9" s="46"/>
      <c r="MDQ9" s="47"/>
      <c r="MDS9" s="46"/>
      <c r="MDT9" s="47"/>
      <c r="MDV9" s="46"/>
      <c r="MDW9" s="47"/>
      <c r="MDY9" s="46"/>
      <c r="MDZ9" s="47"/>
      <c r="MEB9" s="46"/>
      <c r="MEC9" s="47"/>
      <c r="MEE9" s="46"/>
      <c r="MEF9" s="47"/>
      <c r="MEH9" s="46"/>
      <c r="MEI9" s="47"/>
      <c r="MEK9" s="46"/>
      <c r="MEL9" s="47"/>
      <c r="MEN9" s="46"/>
      <c r="MEO9" s="47"/>
      <c r="MEQ9" s="46"/>
      <c r="MER9" s="47"/>
      <c r="MET9" s="46"/>
      <c r="MEU9" s="47"/>
      <c r="MEW9" s="46"/>
      <c r="MEX9" s="47"/>
      <c r="MEZ9" s="46"/>
      <c r="MFA9" s="47"/>
      <c r="MFC9" s="46"/>
      <c r="MFD9" s="47"/>
      <c r="MFF9" s="46"/>
      <c r="MFG9" s="47"/>
      <c r="MFI9" s="46"/>
      <c r="MFJ9" s="47"/>
      <c r="MFL9" s="46"/>
      <c r="MFM9" s="47"/>
      <c r="MFO9" s="46"/>
      <c r="MFP9" s="47"/>
      <c r="MFR9" s="46"/>
      <c r="MFS9" s="47"/>
      <c r="MFU9" s="46"/>
      <c r="MFV9" s="47"/>
      <c r="MFX9" s="46"/>
      <c r="MFY9" s="47"/>
      <c r="MGA9" s="46"/>
      <c r="MGB9" s="47"/>
      <c r="MGD9" s="46"/>
      <c r="MGE9" s="47"/>
      <c r="MGG9" s="46"/>
      <c r="MGH9" s="47"/>
      <c r="MGJ9" s="46"/>
      <c r="MGK9" s="47"/>
      <c r="MGM9" s="46"/>
      <c r="MGN9" s="47"/>
      <c r="MGP9" s="46"/>
      <c r="MGQ9" s="47"/>
      <c r="MGS9" s="46"/>
      <c r="MGT9" s="47"/>
      <c r="MGV9" s="46"/>
      <c r="MGW9" s="47"/>
      <c r="MGY9" s="46"/>
      <c r="MGZ9" s="47"/>
      <c r="MHB9" s="46"/>
      <c r="MHC9" s="47"/>
      <c r="MHE9" s="46"/>
      <c r="MHF9" s="47"/>
      <c r="MHH9" s="46"/>
      <c r="MHI9" s="47"/>
      <c r="MHK9" s="46"/>
      <c r="MHL9" s="47"/>
      <c r="MHN9" s="46"/>
      <c r="MHO9" s="47"/>
      <c r="MHQ9" s="46"/>
      <c r="MHR9" s="47"/>
      <c r="MHT9" s="46"/>
      <c r="MHU9" s="47"/>
      <c r="MHW9" s="46"/>
      <c r="MHX9" s="47"/>
      <c r="MHZ9" s="46"/>
      <c r="MIA9" s="47"/>
      <c r="MIC9" s="46"/>
      <c r="MID9" s="47"/>
      <c r="MIF9" s="46"/>
      <c r="MIG9" s="47"/>
      <c r="MII9" s="46"/>
      <c r="MIJ9" s="47"/>
      <c r="MIL9" s="46"/>
      <c r="MIM9" s="47"/>
      <c r="MIO9" s="46"/>
      <c r="MIP9" s="47"/>
      <c r="MIR9" s="46"/>
      <c r="MIS9" s="47"/>
      <c r="MIU9" s="46"/>
      <c r="MIV9" s="47"/>
      <c r="MIX9" s="46"/>
      <c r="MIY9" s="47"/>
      <c r="MJA9" s="46"/>
      <c r="MJB9" s="47"/>
      <c r="MJD9" s="46"/>
      <c r="MJE9" s="47"/>
      <c r="MJG9" s="46"/>
      <c r="MJH9" s="47"/>
      <c r="MJJ9" s="46"/>
      <c r="MJK9" s="47"/>
      <c r="MJM9" s="46"/>
      <c r="MJN9" s="47"/>
      <c r="MJP9" s="46"/>
      <c r="MJQ9" s="47"/>
      <c r="MJS9" s="46"/>
      <c r="MJT9" s="47"/>
      <c r="MJV9" s="46"/>
      <c r="MJW9" s="47"/>
      <c r="MJY9" s="46"/>
      <c r="MJZ9" s="47"/>
      <c r="MKB9" s="46"/>
      <c r="MKC9" s="47"/>
      <c r="MKE9" s="46"/>
      <c r="MKF9" s="47"/>
      <c r="MKH9" s="46"/>
      <c r="MKI9" s="47"/>
      <c r="MKK9" s="46"/>
      <c r="MKL9" s="47"/>
      <c r="MKN9" s="46"/>
      <c r="MKO9" s="47"/>
      <c r="MKQ9" s="46"/>
      <c r="MKR9" s="47"/>
      <c r="MKT9" s="46"/>
      <c r="MKU9" s="47"/>
      <c r="MKW9" s="46"/>
      <c r="MKX9" s="47"/>
      <c r="MKZ9" s="46"/>
      <c r="MLA9" s="47"/>
      <c r="MLC9" s="46"/>
      <c r="MLD9" s="47"/>
      <c r="MLF9" s="46"/>
      <c r="MLG9" s="47"/>
      <c r="MLI9" s="46"/>
      <c r="MLJ9" s="47"/>
      <c r="MLL9" s="46"/>
      <c r="MLM9" s="47"/>
      <c r="MLO9" s="46"/>
      <c r="MLP9" s="47"/>
      <c r="MLR9" s="46"/>
      <c r="MLS9" s="47"/>
      <c r="MLU9" s="46"/>
      <c r="MLV9" s="47"/>
      <c r="MLX9" s="46"/>
      <c r="MLY9" s="47"/>
      <c r="MMA9" s="46"/>
      <c r="MMB9" s="47"/>
      <c r="MMD9" s="46"/>
      <c r="MME9" s="47"/>
      <c r="MMG9" s="46"/>
      <c r="MMH9" s="47"/>
      <c r="MMJ9" s="46"/>
      <c r="MMK9" s="47"/>
      <c r="MMM9" s="46"/>
      <c r="MMN9" s="47"/>
      <c r="MMP9" s="46"/>
      <c r="MMQ9" s="47"/>
      <c r="MMS9" s="46"/>
      <c r="MMT9" s="47"/>
      <c r="MMV9" s="46"/>
      <c r="MMW9" s="47"/>
      <c r="MMY9" s="46"/>
      <c r="MMZ9" s="47"/>
      <c r="MNB9" s="46"/>
      <c r="MNC9" s="47"/>
      <c r="MNE9" s="46"/>
      <c r="MNF9" s="47"/>
      <c r="MNH9" s="46"/>
      <c r="MNI9" s="47"/>
      <c r="MNK9" s="46"/>
      <c r="MNL9" s="47"/>
      <c r="MNN9" s="46"/>
      <c r="MNO9" s="47"/>
      <c r="MNQ9" s="46"/>
      <c r="MNR9" s="47"/>
      <c r="MNT9" s="46"/>
      <c r="MNU9" s="47"/>
      <c r="MNW9" s="46"/>
      <c r="MNX9" s="47"/>
      <c r="MNZ9" s="46"/>
      <c r="MOA9" s="47"/>
      <c r="MOC9" s="46"/>
      <c r="MOD9" s="47"/>
      <c r="MOF9" s="46"/>
      <c r="MOG9" s="47"/>
      <c r="MOI9" s="46"/>
      <c r="MOJ9" s="47"/>
      <c r="MOL9" s="46"/>
      <c r="MOM9" s="47"/>
      <c r="MOO9" s="46"/>
      <c r="MOP9" s="47"/>
      <c r="MOR9" s="46"/>
      <c r="MOS9" s="47"/>
      <c r="MOU9" s="46"/>
      <c r="MOV9" s="47"/>
      <c r="MOX9" s="46"/>
      <c r="MOY9" s="47"/>
      <c r="MPA9" s="46"/>
      <c r="MPB9" s="47"/>
      <c r="MPD9" s="46"/>
      <c r="MPE9" s="47"/>
      <c r="MPG9" s="46"/>
      <c r="MPH9" s="47"/>
      <c r="MPJ9" s="46"/>
      <c r="MPK9" s="47"/>
      <c r="MPM9" s="46"/>
      <c r="MPN9" s="47"/>
      <c r="MPP9" s="46"/>
      <c r="MPQ9" s="47"/>
      <c r="MPS9" s="46"/>
      <c r="MPT9" s="47"/>
      <c r="MPV9" s="46"/>
      <c r="MPW9" s="47"/>
      <c r="MPY9" s="46"/>
      <c r="MPZ9" s="47"/>
      <c r="MQB9" s="46"/>
      <c r="MQC9" s="47"/>
      <c r="MQE9" s="46"/>
      <c r="MQF9" s="47"/>
      <c r="MQH9" s="46"/>
      <c r="MQI9" s="47"/>
      <c r="MQK9" s="46"/>
      <c r="MQL9" s="47"/>
      <c r="MQN9" s="46"/>
      <c r="MQO9" s="47"/>
      <c r="MQQ9" s="46"/>
      <c r="MQR9" s="47"/>
      <c r="MQT9" s="46"/>
      <c r="MQU9" s="47"/>
      <c r="MQW9" s="46"/>
      <c r="MQX9" s="47"/>
      <c r="MQZ9" s="46"/>
      <c r="MRA9" s="47"/>
      <c r="MRC9" s="46"/>
      <c r="MRD9" s="47"/>
      <c r="MRF9" s="46"/>
      <c r="MRG9" s="47"/>
      <c r="MRI9" s="46"/>
      <c r="MRJ9" s="47"/>
      <c r="MRL9" s="46"/>
      <c r="MRM9" s="47"/>
      <c r="MRO9" s="46"/>
      <c r="MRP9" s="47"/>
      <c r="MRR9" s="46"/>
      <c r="MRS9" s="47"/>
      <c r="MRU9" s="46"/>
      <c r="MRV9" s="47"/>
      <c r="MRX9" s="46"/>
      <c r="MRY9" s="47"/>
      <c r="MSA9" s="46"/>
      <c r="MSB9" s="47"/>
      <c r="MSD9" s="46"/>
      <c r="MSE9" s="47"/>
      <c r="MSG9" s="46"/>
      <c r="MSH9" s="47"/>
      <c r="MSJ9" s="46"/>
      <c r="MSK9" s="47"/>
      <c r="MSM9" s="46"/>
      <c r="MSN9" s="47"/>
      <c r="MSP9" s="46"/>
      <c r="MSQ9" s="47"/>
      <c r="MSS9" s="46"/>
      <c r="MST9" s="47"/>
      <c r="MSV9" s="46"/>
      <c r="MSW9" s="47"/>
      <c r="MSY9" s="46"/>
      <c r="MSZ9" s="47"/>
      <c r="MTB9" s="46"/>
      <c r="MTC9" s="47"/>
      <c r="MTE9" s="46"/>
      <c r="MTF9" s="47"/>
      <c r="MTH9" s="46"/>
      <c r="MTI9" s="47"/>
      <c r="MTK9" s="46"/>
      <c r="MTL9" s="47"/>
      <c r="MTN9" s="46"/>
      <c r="MTO9" s="47"/>
      <c r="MTQ9" s="46"/>
      <c r="MTR9" s="47"/>
      <c r="MTT9" s="46"/>
      <c r="MTU9" s="47"/>
      <c r="MTW9" s="46"/>
      <c r="MTX9" s="47"/>
      <c r="MTZ9" s="46"/>
      <c r="MUA9" s="47"/>
      <c r="MUC9" s="46"/>
      <c r="MUD9" s="47"/>
      <c r="MUF9" s="46"/>
      <c r="MUG9" s="47"/>
      <c r="MUI9" s="46"/>
      <c r="MUJ9" s="47"/>
      <c r="MUL9" s="46"/>
      <c r="MUM9" s="47"/>
      <c r="MUO9" s="46"/>
      <c r="MUP9" s="47"/>
      <c r="MUR9" s="46"/>
      <c r="MUS9" s="47"/>
      <c r="MUU9" s="46"/>
      <c r="MUV9" s="47"/>
      <c r="MUX9" s="46"/>
      <c r="MUY9" s="47"/>
      <c r="MVA9" s="46"/>
      <c r="MVB9" s="47"/>
      <c r="MVD9" s="46"/>
      <c r="MVE9" s="47"/>
      <c r="MVG9" s="46"/>
      <c r="MVH9" s="47"/>
      <c r="MVJ9" s="46"/>
      <c r="MVK9" s="47"/>
      <c r="MVM9" s="46"/>
      <c r="MVN9" s="47"/>
      <c r="MVP9" s="46"/>
      <c r="MVQ9" s="47"/>
      <c r="MVS9" s="46"/>
      <c r="MVT9" s="47"/>
      <c r="MVV9" s="46"/>
      <c r="MVW9" s="47"/>
      <c r="MVY9" s="46"/>
      <c r="MVZ9" s="47"/>
      <c r="MWB9" s="46"/>
      <c r="MWC9" s="47"/>
      <c r="MWE9" s="46"/>
      <c r="MWF9" s="47"/>
      <c r="MWH9" s="46"/>
      <c r="MWI9" s="47"/>
      <c r="MWK9" s="46"/>
      <c r="MWL9" s="47"/>
      <c r="MWN9" s="46"/>
      <c r="MWO9" s="47"/>
      <c r="MWQ9" s="46"/>
      <c r="MWR9" s="47"/>
      <c r="MWT9" s="46"/>
      <c r="MWU9" s="47"/>
      <c r="MWW9" s="46"/>
      <c r="MWX9" s="47"/>
      <c r="MWZ9" s="46"/>
      <c r="MXA9" s="47"/>
      <c r="MXC9" s="46"/>
      <c r="MXD9" s="47"/>
      <c r="MXF9" s="46"/>
      <c r="MXG9" s="47"/>
      <c r="MXI9" s="46"/>
      <c r="MXJ9" s="47"/>
      <c r="MXL9" s="46"/>
      <c r="MXM9" s="47"/>
      <c r="MXO9" s="46"/>
      <c r="MXP9" s="47"/>
      <c r="MXR9" s="46"/>
      <c r="MXS9" s="47"/>
      <c r="MXU9" s="46"/>
      <c r="MXV9" s="47"/>
      <c r="MXX9" s="46"/>
      <c r="MXY9" s="47"/>
      <c r="MYA9" s="46"/>
      <c r="MYB9" s="47"/>
      <c r="MYD9" s="46"/>
      <c r="MYE9" s="47"/>
      <c r="MYG9" s="46"/>
      <c r="MYH9" s="47"/>
      <c r="MYJ9" s="46"/>
      <c r="MYK9" s="47"/>
      <c r="MYM9" s="46"/>
      <c r="MYN9" s="47"/>
      <c r="MYP9" s="46"/>
      <c r="MYQ9" s="47"/>
      <c r="MYS9" s="46"/>
      <c r="MYT9" s="47"/>
      <c r="MYV9" s="46"/>
      <c r="MYW9" s="47"/>
      <c r="MYY9" s="46"/>
      <c r="MYZ9" s="47"/>
      <c r="MZB9" s="46"/>
      <c r="MZC9" s="47"/>
      <c r="MZE9" s="46"/>
      <c r="MZF9" s="47"/>
      <c r="MZH9" s="46"/>
      <c r="MZI9" s="47"/>
      <c r="MZK9" s="46"/>
      <c r="MZL9" s="47"/>
      <c r="MZN9" s="46"/>
      <c r="MZO9" s="47"/>
      <c r="MZQ9" s="46"/>
      <c r="MZR9" s="47"/>
      <c r="MZT9" s="46"/>
      <c r="MZU9" s="47"/>
      <c r="MZW9" s="46"/>
      <c r="MZX9" s="47"/>
      <c r="MZZ9" s="46"/>
      <c r="NAA9" s="47"/>
      <c r="NAC9" s="46"/>
      <c r="NAD9" s="47"/>
      <c r="NAF9" s="46"/>
      <c r="NAG9" s="47"/>
      <c r="NAI9" s="46"/>
      <c r="NAJ9" s="47"/>
      <c r="NAL9" s="46"/>
      <c r="NAM9" s="47"/>
      <c r="NAO9" s="46"/>
      <c r="NAP9" s="47"/>
      <c r="NAR9" s="46"/>
      <c r="NAS9" s="47"/>
      <c r="NAU9" s="46"/>
      <c r="NAV9" s="47"/>
      <c r="NAX9" s="46"/>
      <c r="NAY9" s="47"/>
      <c r="NBA9" s="46"/>
      <c r="NBB9" s="47"/>
      <c r="NBD9" s="46"/>
      <c r="NBE9" s="47"/>
      <c r="NBG9" s="46"/>
      <c r="NBH9" s="47"/>
      <c r="NBJ9" s="46"/>
      <c r="NBK9" s="47"/>
      <c r="NBM9" s="46"/>
      <c r="NBN9" s="47"/>
      <c r="NBP9" s="46"/>
      <c r="NBQ9" s="47"/>
      <c r="NBS9" s="46"/>
      <c r="NBT9" s="47"/>
      <c r="NBV9" s="46"/>
      <c r="NBW9" s="47"/>
      <c r="NBY9" s="46"/>
      <c r="NBZ9" s="47"/>
      <c r="NCB9" s="46"/>
      <c r="NCC9" s="47"/>
      <c r="NCE9" s="46"/>
      <c r="NCF9" s="47"/>
      <c r="NCH9" s="46"/>
      <c r="NCI9" s="47"/>
      <c r="NCK9" s="46"/>
      <c r="NCL9" s="47"/>
      <c r="NCN9" s="46"/>
      <c r="NCO9" s="47"/>
      <c r="NCQ9" s="46"/>
      <c r="NCR9" s="47"/>
      <c r="NCT9" s="46"/>
      <c r="NCU9" s="47"/>
      <c r="NCW9" s="46"/>
      <c r="NCX9" s="47"/>
      <c r="NCZ9" s="46"/>
      <c r="NDA9" s="47"/>
      <c r="NDC9" s="46"/>
      <c r="NDD9" s="47"/>
      <c r="NDF9" s="46"/>
      <c r="NDG9" s="47"/>
      <c r="NDI9" s="46"/>
      <c r="NDJ9" s="47"/>
      <c r="NDL9" s="46"/>
      <c r="NDM9" s="47"/>
      <c r="NDO9" s="46"/>
      <c r="NDP9" s="47"/>
      <c r="NDR9" s="46"/>
      <c r="NDS9" s="47"/>
      <c r="NDU9" s="46"/>
      <c r="NDV9" s="47"/>
      <c r="NDX9" s="46"/>
      <c r="NDY9" s="47"/>
      <c r="NEA9" s="46"/>
      <c r="NEB9" s="47"/>
      <c r="NED9" s="46"/>
      <c r="NEE9" s="47"/>
      <c r="NEG9" s="46"/>
      <c r="NEH9" s="47"/>
      <c r="NEJ9" s="46"/>
      <c r="NEK9" s="47"/>
      <c r="NEM9" s="46"/>
      <c r="NEN9" s="47"/>
      <c r="NEP9" s="46"/>
      <c r="NEQ9" s="47"/>
      <c r="NES9" s="46"/>
      <c r="NET9" s="47"/>
      <c r="NEV9" s="46"/>
      <c r="NEW9" s="47"/>
      <c r="NEY9" s="46"/>
      <c r="NEZ9" s="47"/>
      <c r="NFB9" s="46"/>
      <c r="NFC9" s="47"/>
      <c r="NFE9" s="46"/>
      <c r="NFF9" s="47"/>
      <c r="NFH9" s="46"/>
      <c r="NFI9" s="47"/>
      <c r="NFK9" s="46"/>
      <c r="NFL9" s="47"/>
      <c r="NFN9" s="46"/>
      <c r="NFO9" s="47"/>
      <c r="NFQ9" s="46"/>
      <c r="NFR9" s="47"/>
      <c r="NFT9" s="46"/>
      <c r="NFU9" s="47"/>
      <c r="NFW9" s="46"/>
      <c r="NFX9" s="47"/>
      <c r="NFZ9" s="46"/>
      <c r="NGA9" s="47"/>
      <c r="NGC9" s="46"/>
      <c r="NGD9" s="47"/>
      <c r="NGF9" s="46"/>
      <c r="NGG9" s="47"/>
      <c r="NGI9" s="46"/>
      <c r="NGJ9" s="47"/>
      <c r="NGL9" s="46"/>
      <c r="NGM9" s="47"/>
      <c r="NGO9" s="46"/>
      <c r="NGP9" s="47"/>
      <c r="NGR9" s="46"/>
      <c r="NGS9" s="47"/>
      <c r="NGU9" s="46"/>
      <c r="NGV9" s="47"/>
      <c r="NGX9" s="46"/>
      <c r="NGY9" s="47"/>
      <c r="NHA9" s="46"/>
      <c r="NHB9" s="47"/>
      <c r="NHD9" s="46"/>
      <c r="NHE9" s="47"/>
      <c r="NHG9" s="46"/>
      <c r="NHH9" s="47"/>
      <c r="NHJ9" s="46"/>
      <c r="NHK9" s="47"/>
      <c r="NHM9" s="46"/>
      <c r="NHN9" s="47"/>
      <c r="NHP9" s="46"/>
      <c r="NHQ9" s="47"/>
      <c r="NHS9" s="46"/>
      <c r="NHT9" s="47"/>
      <c r="NHV9" s="46"/>
      <c r="NHW9" s="47"/>
      <c r="NHY9" s="46"/>
      <c r="NHZ9" s="47"/>
      <c r="NIB9" s="46"/>
      <c r="NIC9" s="47"/>
      <c r="NIE9" s="46"/>
      <c r="NIF9" s="47"/>
      <c r="NIH9" s="46"/>
      <c r="NII9" s="47"/>
      <c r="NIK9" s="46"/>
      <c r="NIL9" s="47"/>
      <c r="NIN9" s="46"/>
      <c r="NIO9" s="47"/>
      <c r="NIQ9" s="46"/>
      <c r="NIR9" s="47"/>
      <c r="NIT9" s="46"/>
      <c r="NIU9" s="47"/>
      <c r="NIW9" s="46"/>
      <c r="NIX9" s="47"/>
      <c r="NIZ9" s="46"/>
      <c r="NJA9" s="47"/>
      <c r="NJC9" s="46"/>
      <c r="NJD9" s="47"/>
      <c r="NJF9" s="46"/>
      <c r="NJG9" s="47"/>
      <c r="NJI9" s="46"/>
      <c r="NJJ9" s="47"/>
      <c r="NJL9" s="46"/>
      <c r="NJM9" s="47"/>
      <c r="NJO9" s="46"/>
      <c r="NJP9" s="47"/>
      <c r="NJR9" s="46"/>
      <c r="NJS9" s="47"/>
      <c r="NJU9" s="46"/>
      <c r="NJV9" s="47"/>
      <c r="NJX9" s="46"/>
      <c r="NJY9" s="47"/>
      <c r="NKA9" s="46"/>
      <c r="NKB9" s="47"/>
      <c r="NKD9" s="46"/>
      <c r="NKE9" s="47"/>
      <c r="NKG9" s="46"/>
      <c r="NKH9" s="47"/>
      <c r="NKJ9" s="46"/>
      <c r="NKK9" s="47"/>
      <c r="NKM9" s="46"/>
      <c r="NKN9" s="47"/>
      <c r="NKP9" s="46"/>
      <c r="NKQ9" s="47"/>
      <c r="NKS9" s="46"/>
      <c r="NKT9" s="47"/>
      <c r="NKV9" s="46"/>
      <c r="NKW9" s="47"/>
      <c r="NKY9" s="46"/>
      <c r="NKZ9" s="47"/>
      <c r="NLB9" s="46"/>
      <c r="NLC9" s="47"/>
      <c r="NLE9" s="46"/>
      <c r="NLF9" s="47"/>
      <c r="NLH9" s="46"/>
      <c r="NLI9" s="47"/>
      <c r="NLK9" s="46"/>
      <c r="NLL9" s="47"/>
      <c r="NLN9" s="46"/>
      <c r="NLO9" s="47"/>
      <c r="NLQ9" s="46"/>
      <c r="NLR9" s="47"/>
      <c r="NLT9" s="46"/>
      <c r="NLU9" s="47"/>
      <c r="NLW9" s="46"/>
      <c r="NLX9" s="47"/>
      <c r="NLZ9" s="46"/>
      <c r="NMA9" s="47"/>
      <c r="NMC9" s="46"/>
      <c r="NMD9" s="47"/>
      <c r="NMF9" s="46"/>
      <c r="NMG9" s="47"/>
      <c r="NMI9" s="46"/>
      <c r="NMJ9" s="47"/>
      <c r="NML9" s="46"/>
      <c r="NMM9" s="47"/>
      <c r="NMO9" s="46"/>
      <c r="NMP9" s="47"/>
      <c r="NMR9" s="46"/>
      <c r="NMS9" s="47"/>
      <c r="NMU9" s="46"/>
      <c r="NMV9" s="47"/>
      <c r="NMX9" s="46"/>
      <c r="NMY9" s="47"/>
      <c r="NNA9" s="46"/>
      <c r="NNB9" s="47"/>
      <c r="NND9" s="46"/>
      <c r="NNE9" s="47"/>
      <c r="NNG9" s="46"/>
      <c r="NNH9" s="47"/>
      <c r="NNJ9" s="46"/>
      <c r="NNK9" s="47"/>
      <c r="NNM9" s="46"/>
      <c r="NNN9" s="47"/>
      <c r="NNP9" s="46"/>
      <c r="NNQ9" s="47"/>
      <c r="NNS9" s="46"/>
      <c r="NNT9" s="47"/>
      <c r="NNV9" s="46"/>
      <c r="NNW9" s="47"/>
      <c r="NNY9" s="46"/>
      <c r="NNZ9" s="47"/>
      <c r="NOB9" s="46"/>
      <c r="NOC9" s="47"/>
      <c r="NOE9" s="46"/>
      <c r="NOF9" s="47"/>
      <c r="NOH9" s="46"/>
      <c r="NOI9" s="47"/>
      <c r="NOK9" s="46"/>
      <c r="NOL9" s="47"/>
      <c r="NON9" s="46"/>
      <c r="NOO9" s="47"/>
      <c r="NOQ9" s="46"/>
      <c r="NOR9" s="47"/>
      <c r="NOT9" s="46"/>
      <c r="NOU9" s="47"/>
      <c r="NOW9" s="46"/>
      <c r="NOX9" s="47"/>
      <c r="NOZ9" s="46"/>
      <c r="NPA9" s="47"/>
      <c r="NPC9" s="46"/>
      <c r="NPD9" s="47"/>
      <c r="NPF9" s="46"/>
      <c r="NPG9" s="47"/>
      <c r="NPI9" s="46"/>
      <c r="NPJ9" s="47"/>
      <c r="NPL9" s="46"/>
      <c r="NPM9" s="47"/>
      <c r="NPO9" s="46"/>
      <c r="NPP9" s="47"/>
      <c r="NPR9" s="46"/>
      <c r="NPS9" s="47"/>
      <c r="NPU9" s="46"/>
      <c r="NPV9" s="47"/>
      <c r="NPX9" s="46"/>
      <c r="NPY9" s="47"/>
      <c r="NQA9" s="46"/>
      <c r="NQB9" s="47"/>
      <c r="NQD9" s="46"/>
      <c r="NQE9" s="47"/>
      <c r="NQG9" s="46"/>
      <c r="NQH9" s="47"/>
      <c r="NQJ9" s="46"/>
      <c r="NQK9" s="47"/>
      <c r="NQM9" s="46"/>
      <c r="NQN9" s="47"/>
      <c r="NQP9" s="46"/>
      <c r="NQQ9" s="47"/>
      <c r="NQS9" s="46"/>
      <c r="NQT9" s="47"/>
      <c r="NQV9" s="46"/>
      <c r="NQW9" s="47"/>
      <c r="NQY9" s="46"/>
      <c r="NQZ9" s="47"/>
      <c r="NRB9" s="46"/>
      <c r="NRC9" s="47"/>
      <c r="NRE9" s="46"/>
      <c r="NRF9" s="47"/>
      <c r="NRH9" s="46"/>
      <c r="NRI9" s="47"/>
      <c r="NRK9" s="46"/>
      <c r="NRL9" s="47"/>
      <c r="NRN9" s="46"/>
      <c r="NRO9" s="47"/>
      <c r="NRQ9" s="46"/>
      <c r="NRR9" s="47"/>
      <c r="NRT9" s="46"/>
      <c r="NRU9" s="47"/>
      <c r="NRW9" s="46"/>
      <c r="NRX9" s="47"/>
      <c r="NRZ9" s="46"/>
      <c r="NSA9" s="47"/>
      <c r="NSC9" s="46"/>
      <c r="NSD9" s="47"/>
      <c r="NSF9" s="46"/>
      <c r="NSG9" s="47"/>
      <c r="NSI9" s="46"/>
      <c r="NSJ9" s="47"/>
      <c r="NSL9" s="46"/>
      <c r="NSM9" s="47"/>
      <c r="NSO9" s="46"/>
      <c r="NSP9" s="47"/>
      <c r="NSR9" s="46"/>
      <c r="NSS9" s="47"/>
      <c r="NSU9" s="46"/>
      <c r="NSV9" s="47"/>
      <c r="NSX9" s="46"/>
      <c r="NSY9" s="47"/>
      <c r="NTA9" s="46"/>
      <c r="NTB9" s="47"/>
      <c r="NTD9" s="46"/>
      <c r="NTE9" s="47"/>
      <c r="NTG9" s="46"/>
      <c r="NTH9" s="47"/>
      <c r="NTJ9" s="46"/>
      <c r="NTK9" s="47"/>
      <c r="NTM9" s="46"/>
      <c r="NTN9" s="47"/>
      <c r="NTP9" s="46"/>
      <c r="NTQ9" s="47"/>
      <c r="NTS9" s="46"/>
      <c r="NTT9" s="47"/>
      <c r="NTV9" s="46"/>
      <c r="NTW9" s="47"/>
      <c r="NTY9" s="46"/>
      <c r="NTZ9" s="47"/>
      <c r="NUB9" s="46"/>
      <c r="NUC9" s="47"/>
      <c r="NUE9" s="46"/>
      <c r="NUF9" s="47"/>
      <c r="NUH9" s="46"/>
      <c r="NUI9" s="47"/>
      <c r="NUK9" s="46"/>
      <c r="NUL9" s="47"/>
      <c r="NUN9" s="46"/>
      <c r="NUO9" s="47"/>
      <c r="NUQ9" s="46"/>
      <c r="NUR9" s="47"/>
      <c r="NUT9" s="46"/>
      <c r="NUU9" s="47"/>
      <c r="NUW9" s="46"/>
      <c r="NUX9" s="47"/>
      <c r="NUZ9" s="46"/>
      <c r="NVA9" s="47"/>
      <c r="NVC9" s="46"/>
      <c r="NVD9" s="47"/>
      <c r="NVF9" s="46"/>
      <c r="NVG9" s="47"/>
      <c r="NVI9" s="46"/>
      <c r="NVJ9" s="47"/>
      <c r="NVL9" s="46"/>
      <c r="NVM9" s="47"/>
      <c r="NVO9" s="46"/>
      <c r="NVP9" s="47"/>
      <c r="NVR9" s="46"/>
      <c r="NVS9" s="47"/>
      <c r="NVU9" s="46"/>
      <c r="NVV9" s="47"/>
      <c r="NVX9" s="46"/>
      <c r="NVY9" s="47"/>
      <c r="NWA9" s="46"/>
      <c r="NWB9" s="47"/>
      <c r="NWD9" s="46"/>
      <c r="NWE9" s="47"/>
      <c r="NWG9" s="46"/>
      <c r="NWH9" s="47"/>
      <c r="NWJ9" s="46"/>
      <c r="NWK9" s="47"/>
      <c r="NWM9" s="46"/>
      <c r="NWN9" s="47"/>
      <c r="NWP9" s="46"/>
      <c r="NWQ9" s="47"/>
      <c r="NWS9" s="46"/>
      <c r="NWT9" s="47"/>
      <c r="NWV9" s="46"/>
      <c r="NWW9" s="47"/>
      <c r="NWY9" s="46"/>
      <c r="NWZ9" s="47"/>
      <c r="NXB9" s="46"/>
      <c r="NXC9" s="47"/>
      <c r="NXE9" s="46"/>
      <c r="NXF9" s="47"/>
      <c r="NXH9" s="46"/>
      <c r="NXI9" s="47"/>
      <c r="NXK9" s="46"/>
      <c r="NXL9" s="47"/>
      <c r="NXN9" s="46"/>
      <c r="NXO9" s="47"/>
      <c r="NXQ9" s="46"/>
      <c r="NXR9" s="47"/>
      <c r="NXT9" s="46"/>
      <c r="NXU9" s="47"/>
      <c r="NXW9" s="46"/>
      <c r="NXX9" s="47"/>
      <c r="NXZ9" s="46"/>
      <c r="NYA9" s="47"/>
      <c r="NYC9" s="46"/>
      <c r="NYD9" s="47"/>
      <c r="NYF9" s="46"/>
      <c r="NYG9" s="47"/>
      <c r="NYI9" s="46"/>
      <c r="NYJ9" s="47"/>
      <c r="NYL9" s="46"/>
      <c r="NYM9" s="47"/>
      <c r="NYO9" s="46"/>
      <c r="NYP9" s="47"/>
      <c r="NYR9" s="46"/>
      <c r="NYS9" s="47"/>
      <c r="NYU9" s="46"/>
      <c r="NYV9" s="47"/>
      <c r="NYX9" s="46"/>
      <c r="NYY9" s="47"/>
      <c r="NZA9" s="46"/>
      <c r="NZB9" s="47"/>
      <c r="NZD9" s="46"/>
      <c r="NZE9" s="47"/>
      <c r="NZG9" s="46"/>
      <c r="NZH9" s="47"/>
      <c r="NZJ9" s="46"/>
      <c r="NZK9" s="47"/>
      <c r="NZM9" s="46"/>
      <c r="NZN9" s="47"/>
      <c r="NZP9" s="46"/>
      <c r="NZQ9" s="47"/>
      <c r="NZS9" s="46"/>
      <c r="NZT9" s="47"/>
      <c r="NZV9" s="46"/>
      <c r="NZW9" s="47"/>
      <c r="NZY9" s="46"/>
      <c r="NZZ9" s="47"/>
      <c r="OAB9" s="46"/>
      <c r="OAC9" s="47"/>
      <c r="OAE9" s="46"/>
      <c r="OAF9" s="47"/>
      <c r="OAH9" s="46"/>
      <c r="OAI9" s="47"/>
      <c r="OAK9" s="46"/>
      <c r="OAL9" s="47"/>
      <c r="OAN9" s="46"/>
      <c r="OAO9" s="47"/>
      <c r="OAQ9" s="46"/>
      <c r="OAR9" s="47"/>
      <c r="OAT9" s="46"/>
      <c r="OAU9" s="47"/>
      <c r="OAW9" s="46"/>
      <c r="OAX9" s="47"/>
      <c r="OAZ9" s="46"/>
      <c r="OBA9" s="47"/>
      <c r="OBC9" s="46"/>
      <c r="OBD9" s="47"/>
      <c r="OBF9" s="46"/>
      <c r="OBG9" s="47"/>
      <c r="OBI9" s="46"/>
      <c r="OBJ9" s="47"/>
      <c r="OBL9" s="46"/>
      <c r="OBM9" s="47"/>
      <c r="OBO9" s="46"/>
      <c r="OBP9" s="47"/>
      <c r="OBR9" s="46"/>
      <c r="OBS9" s="47"/>
      <c r="OBU9" s="46"/>
      <c r="OBV9" s="47"/>
      <c r="OBX9" s="46"/>
      <c r="OBY9" s="47"/>
      <c r="OCA9" s="46"/>
      <c r="OCB9" s="47"/>
      <c r="OCD9" s="46"/>
      <c r="OCE9" s="47"/>
      <c r="OCG9" s="46"/>
      <c r="OCH9" s="47"/>
      <c r="OCJ9" s="46"/>
      <c r="OCK9" s="47"/>
      <c r="OCM9" s="46"/>
      <c r="OCN9" s="47"/>
      <c r="OCP9" s="46"/>
      <c r="OCQ9" s="47"/>
      <c r="OCS9" s="46"/>
      <c r="OCT9" s="47"/>
      <c r="OCV9" s="46"/>
      <c r="OCW9" s="47"/>
      <c r="OCY9" s="46"/>
      <c r="OCZ9" s="47"/>
      <c r="ODB9" s="46"/>
      <c r="ODC9" s="47"/>
      <c r="ODE9" s="46"/>
      <c r="ODF9" s="47"/>
      <c r="ODH9" s="46"/>
      <c r="ODI9" s="47"/>
      <c r="ODK9" s="46"/>
      <c r="ODL9" s="47"/>
      <c r="ODN9" s="46"/>
      <c r="ODO9" s="47"/>
      <c r="ODQ9" s="46"/>
      <c r="ODR9" s="47"/>
      <c r="ODT9" s="46"/>
      <c r="ODU9" s="47"/>
      <c r="ODW9" s="46"/>
      <c r="ODX9" s="47"/>
      <c r="ODZ9" s="46"/>
      <c r="OEA9" s="47"/>
      <c r="OEC9" s="46"/>
      <c r="OED9" s="47"/>
      <c r="OEF9" s="46"/>
      <c r="OEG9" s="47"/>
      <c r="OEI9" s="46"/>
      <c r="OEJ9" s="47"/>
      <c r="OEL9" s="46"/>
      <c r="OEM9" s="47"/>
      <c r="OEO9" s="46"/>
      <c r="OEP9" s="47"/>
      <c r="OER9" s="46"/>
      <c r="OES9" s="47"/>
      <c r="OEU9" s="46"/>
      <c r="OEV9" s="47"/>
      <c r="OEX9" s="46"/>
      <c r="OEY9" s="47"/>
      <c r="OFA9" s="46"/>
      <c r="OFB9" s="47"/>
      <c r="OFD9" s="46"/>
      <c r="OFE9" s="47"/>
      <c r="OFG9" s="46"/>
      <c r="OFH9" s="47"/>
      <c r="OFJ9" s="46"/>
      <c r="OFK9" s="47"/>
      <c r="OFM9" s="46"/>
      <c r="OFN9" s="47"/>
      <c r="OFP9" s="46"/>
      <c r="OFQ9" s="47"/>
      <c r="OFS9" s="46"/>
      <c r="OFT9" s="47"/>
      <c r="OFV9" s="46"/>
      <c r="OFW9" s="47"/>
      <c r="OFY9" s="46"/>
      <c r="OFZ9" s="47"/>
      <c r="OGB9" s="46"/>
      <c r="OGC9" s="47"/>
      <c r="OGE9" s="46"/>
      <c r="OGF9" s="47"/>
      <c r="OGH9" s="46"/>
      <c r="OGI9" s="47"/>
      <c r="OGK9" s="46"/>
      <c r="OGL9" s="47"/>
      <c r="OGN9" s="46"/>
      <c r="OGO9" s="47"/>
      <c r="OGQ9" s="46"/>
      <c r="OGR9" s="47"/>
      <c r="OGT9" s="46"/>
      <c r="OGU9" s="47"/>
      <c r="OGW9" s="46"/>
      <c r="OGX9" s="47"/>
      <c r="OGZ9" s="46"/>
      <c r="OHA9" s="47"/>
      <c r="OHC9" s="46"/>
      <c r="OHD9" s="47"/>
      <c r="OHF9" s="46"/>
      <c r="OHG9" s="47"/>
      <c r="OHI9" s="46"/>
      <c r="OHJ9" s="47"/>
      <c r="OHL9" s="46"/>
      <c r="OHM9" s="47"/>
      <c r="OHO9" s="46"/>
      <c r="OHP9" s="47"/>
      <c r="OHR9" s="46"/>
      <c r="OHS9" s="47"/>
      <c r="OHU9" s="46"/>
      <c r="OHV9" s="47"/>
      <c r="OHX9" s="46"/>
      <c r="OHY9" s="47"/>
      <c r="OIA9" s="46"/>
      <c r="OIB9" s="47"/>
      <c r="OID9" s="46"/>
      <c r="OIE9" s="47"/>
      <c r="OIG9" s="46"/>
      <c r="OIH9" s="47"/>
      <c r="OIJ9" s="46"/>
      <c r="OIK9" s="47"/>
      <c r="OIM9" s="46"/>
      <c r="OIN9" s="47"/>
      <c r="OIP9" s="46"/>
      <c r="OIQ9" s="47"/>
      <c r="OIS9" s="46"/>
      <c r="OIT9" s="47"/>
      <c r="OIV9" s="46"/>
      <c r="OIW9" s="47"/>
      <c r="OIY9" s="46"/>
      <c r="OIZ9" s="47"/>
      <c r="OJB9" s="46"/>
      <c r="OJC9" s="47"/>
      <c r="OJE9" s="46"/>
      <c r="OJF9" s="47"/>
      <c r="OJH9" s="46"/>
      <c r="OJI9" s="47"/>
      <c r="OJK9" s="46"/>
      <c r="OJL9" s="47"/>
      <c r="OJN9" s="46"/>
      <c r="OJO9" s="47"/>
      <c r="OJQ9" s="46"/>
      <c r="OJR9" s="47"/>
      <c r="OJT9" s="46"/>
      <c r="OJU9" s="47"/>
      <c r="OJW9" s="46"/>
      <c r="OJX9" s="47"/>
      <c r="OJZ9" s="46"/>
      <c r="OKA9" s="47"/>
      <c r="OKC9" s="46"/>
      <c r="OKD9" s="47"/>
      <c r="OKF9" s="46"/>
      <c r="OKG9" s="47"/>
      <c r="OKI9" s="46"/>
      <c r="OKJ9" s="47"/>
      <c r="OKL9" s="46"/>
      <c r="OKM9" s="47"/>
      <c r="OKO9" s="46"/>
      <c r="OKP9" s="47"/>
      <c r="OKR9" s="46"/>
      <c r="OKS9" s="47"/>
      <c r="OKU9" s="46"/>
      <c r="OKV9" s="47"/>
      <c r="OKX9" s="46"/>
      <c r="OKY9" s="47"/>
      <c r="OLA9" s="46"/>
      <c r="OLB9" s="47"/>
      <c r="OLD9" s="46"/>
      <c r="OLE9" s="47"/>
      <c r="OLG9" s="46"/>
      <c r="OLH9" s="47"/>
      <c r="OLJ9" s="46"/>
      <c r="OLK9" s="47"/>
      <c r="OLM9" s="46"/>
      <c r="OLN9" s="47"/>
      <c r="OLP9" s="46"/>
      <c r="OLQ9" s="47"/>
      <c r="OLS9" s="46"/>
      <c r="OLT9" s="47"/>
      <c r="OLV9" s="46"/>
      <c r="OLW9" s="47"/>
      <c r="OLY9" s="46"/>
      <c r="OLZ9" s="47"/>
      <c r="OMB9" s="46"/>
      <c r="OMC9" s="47"/>
      <c r="OME9" s="46"/>
      <c r="OMF9" s="47"/>
      <c r="OMH9" s="46"/>
      <c r="OMI9" s="47"/>
      <c r="OMK9" s="46"/>
      <c r="OML9" s="47"/>
      <c r="OMN9" s="46"/>
      <c r="OMO9" s="47"/>
      <c r="OMQ9" s="46"/>
      <c r="OMR9" s="47"/>
      <c r="OMT9" s="46"/>
      <c r="OMU9" s="47"/>
      <c r="OMW9" s="46"/>
      <c r="OMX9" s="47"/>
      <c r="OMZ9" s="46"/>
      <c r="ONA9" s="47"/>
      <c r="ONC9" s="46"/>
      <c r="OND9" s="47"/>
      <c r="ONF9" s="46"/>
      <c r="ONG9" s="47"/>
      <c r="ONI9" s="46"/>
      <c r="ONJ9" s="47"/>
      <c r="ONL9" s="46"/>
      <c r="ONM9" s="47"/>
      <c r="ONO9" s="46"/>
      <c r="ONP9" s="47"/>
      <c r="ONR9" s="46"/>
      <c r="ONS9" s="47"/>
      <c r="ONU9" s="46"/>
      <c r="ONV9" s="47"/>
      <c r="ONX9" s="46"/>
      <c r="ONY9" s="47"/>
      <c r="OOA9" s="46"/>
      <c r="OOB9" s="47"/>
      <c r="OOD9" s="46"/>
      <c r="OOE9" s="47"/>
      <c r="OOG9" s="46"/>
      <c r="OOH9" s="47"/>
      <c r="OOJ9" s="46"/>
      <c r="OOK9" s="47"/>
      <c r="OOM9" s="46"/>
      <c r="OON9" s="47"/>
      <c r="OOP9" s="46"/>
      <c r="OOQ9" s="47"/>
      <c r="OOS9" s="46"/>
      <c r="OOT9" s="47"/>
      <c r="OOV9" s="46"/>
      <c r="OOW9" s="47"/>
      <c r="OOY9" s="46"/>
      <c r="OOZ9" s="47"/>
      <c r="OPB9" s="46"/>
      <c r="OPC9" s="47"/>
      <c r="OPE9" s="46"/>
      <c r="OPF9" s="47"/>
      <c r="OPH9" s="46"/>
      <c r="OPI9" s="47"/>
      <c r="OPK9" s="46"/>
      <c r="OPL9" s="47"/>
      <c r="OPN9" s="46"/>
      <c r="OPO9" s="47"/>
      <c r="OPQ9" s="46"/>
      <c r="OPR9" s="47"/>
      <c r="OPT9" s="46"/>
      <c r="OPU9" s="47"/>
      <c r="OPW9" s="46"/>
      <c r="OPX9" s="47"/>
      <c r="OPZ9" s="46"/>
      <c r="OQA9" s="47"/>
      <c r="OQC9" s="46"/>
      <c r="OQD9" s="47"/>
      <c r="OQF9" s="46"/>
      <c r="OQG9" s="47"/>
      <c r="OQI9" s="46"/>
      <c r="OQJ9" s="47"/>
      <c r="OQL9" s="46"/>
      <c r="OQM9" s="47"/>
      <c r="OQO9" s="46"/>
      <c r="OQP9" s="47"/>
      <c r="OQR9" s="46"/>
      <c r="OQS9" s="47"/>
      <c r="OQU9" s="46"/>
      <c r="OQV9" s="47"/>
      <c r="OQX9" s="46"/>
      <c r="OQY9" s="47"/>
      <c r="ORA9" s="46"/>
      <c r="ORB9" s="47"/>
      <c r="ORD9" s="46"/>
      <c r="ORE9" s="47"/>
      <c r="ORG9" s="46"/>
      <c r="ORH9" s="47"/>
      <c r="ORJ9" s="46"/>
      <c r="ORK9" s="47"/>
      <c r="ORM9" s="46"/>
      <c r="ORN9" s="47"/>
      <c r="ORP9" s="46"/>
      <c r="ORQ9" s="47"/>
      <c r="ORS9" s="46"/>
      <c r="ORT9" s="47"/>
      <c r="ORV9" s="46"/>
      <c r="ORW9" s="47"/>
      <c r="ORY9" s="46"/>
      <c r="ORZ9" s="47"/>
      <c r="OSB9" s="46"/>
      <c r="OSC9" s="47"/>
      <c r="OSE9" s="46"/>
      <c r="OSF9" s="47"/>
      <c r="OSH9" s="46"/>
      <c r="OSI9" s="47"/>
      <c r="OSK9" s="46"/>
      <c r="OSL9" s="47"/>
      <c r="OSN9" s="46"/>
      <c r="OSO9" s="47"/>
      <c r="OSQ9" s="46"/>
      <c r="OSR9" s="47"/>
      <c r="OST9" s="46"/>
      <c r="OSU9" s="47"/>
      <c r="OSW9" s="46"/>
      <c r="OSX9" s="47"/>
      <c r="OSZ9" s="46"/>
      <c r="OTA9" s="47"/>
      <c r="OTC9" s="46"/>
      <c r="OTD9" s="47"/>
      <c r="OTF9" s="46"/>
      <c r="OTG9" s="47"/>
      <c r="OTI9" s="46"/>
      <c r="OTJ9" s="47"/>
      <c r="OTL9" s="46"/>
      <c r="OTM9" s="47"/>
      <c r="OTO9" s="46"/>
      <c r="OTP9" s="47"/>
      <c r="OTR9" s="46"/>
      <c r="OTS9" s="47"/>
      <c r="OTU9" s="46"/>
      <c r="OTV9" s="47"/>
      <c r="OTX9" s="46"/>
      <c r="OTY9" s="47"/>
      <c r="OUA9" s="46"/>
      <c r="OUB9" s="47"/>
      <c r="OUD9" s="46"/>
      <c r="OUE9" s="47"/>
      <c r="OUG9" s="46"/>
      <c r="OUH9" s="47"/>
      <c r="OUJ9" s="46"/>
      <c r="OUK9" s="47"/>
      <c r="OUM9" s="46"/>
      <c r="OUN9" s="47"/>
      <c r="OUP9" s="46"/>
      <c r="OUQ9" s="47"/>
      <c r="OUS9" s="46"/>
      <c r="OUT9" s="47"/>
      <c r="OUV9" s="46"/>
      <c r="OUW9" s="47"/>
      <c r="OUY9" s="46"/>
      <c r="OUZ9" s="47"/>
      <c r="OVB9" s="46"/>
      <c r="OVC9" s="47"/>
      <c r="OVE9" s="46"/>
      <c r="OVF9" s="47"/>
      <c r="OVH9" s="46"/>
      <c r="OVI9" s="47"/>
      <c r="OVK9" s="46"/>
      <c r="OVL9" s="47"/>
      <c r="OVN9" s="46"/>
      <c r="OVO9" s="47"/>
      <c r="OVQ9" s="46"/>
      <c r="OVR9" s="47"/>
      <c r="OVT9" s="46"/>
      <c r="OVU9" s="47"/>
      <c r="OVW9" s="46"/>
      <c r="OVX9" s="47"/>
      <c r="OVZ9" s="46"/>
      <c r="OWA9" s="47"/>
      <c r="OWC9" s="46"/>
      <c r="OWD9" s="47"/>
      <c r="OWF9" s="46"/>
      <c r="OWG9" s="47"/>
      <c r="OWI9" s="46"/>
      <c r="OWJ9" s="47"/>
      <c r="OWL9" s="46"/>
      <c r="OWM9" s="47"/>
      <c r="OWO9" s="46"/>
      <c r="OWP9" s="47"/>
      <c r="OWR9" s="46"/>
      <c r="OWS9" s="47"/>
      <c r="OWU9" s="46"/>
      <c r="OWV9" s="47"/>
      <c r="OWX9" s="46"/>
      <c r="OWY9" s="47"/>
      <c r="OXA9" s="46"/>
      <c r="OXB9" s="47"/>
      <c r="OXD9" s="46"/>
      <c r="OXE9" s="47"/>
      <c r="OXG9" s="46"/>
      <c r="OXH9" s="47"/>
      <c r="OXJ9" s="46"/>
      <c r="OXK9" s="47"/>
      <c r="OXM9" s="46"/>
      <c r="OXN9" s="47"/>
      <c r="OXP9" s="46"/>
      <c r="OXQ9" s="47"/>
      <c r="OXS9" s="46"/>
      <c r="OXT9" s="47"/>
      <c r="OXV9" s="46"/>
      <c r="OXW9" s="47"/>
      <c r="OXY9" s="46"/>
      <c r="OXZ9" s="47"/>
      <c r="OYB9" s="46"/>
      <c r="OYC9" s="47"/>
      <c r="OYE9" s="46"/>
      <c r="OYF9" s="47"/>
      <c r="OYH9" s="46"/>
      <c r="OYI9" s="47"/>
      <c r="OYK9" s="46"/>
      <c r="OYL9" s="47"/>
      <c r="OYN9" s="46"/>
      <c r="OYO9" s="47"/>
      <c r="OYQ9" s="46"/>
      <c r="OYR9" s="47"/>
      <c r="OYT9" s="46"/>
      <c r="OYU9" s="47"/>
      <c r="OYW9" s="46"/>
      <c r="OYX9" s="47"/>
      <c r="OYZ9" s="46"/>
      <c r="OZA9" s="47"/>
      <c r="OZC9" s="46"/>
      <c r="OZD9" s="47"/>
      <c r="OZF9" s="46"/>
      <c r="OZG9" s="47"/>
      <c r="OZI9" s="46"/>
      <c r="OZJ9" s="47"/>
      <c r="OZL9" s="46"/>
      <c r="OZM9" s="47"/>
      <c r="OZO9" s="46"/>
      <c r="OZP9" s="47"/>
      <c r="OZR9" s="46"/>
      <c r="OZS9" s="47"/>
      <c r="OZU9" s="46"/>
      <c r="OZV9" s="47"/>
      <c r="OZX9" s="46"/>
      <c r="OZY9" s="47"/>
      <c r="PAA9" s="46"/>
      <c r="PAB9" s="47"/>
      <c r="PAD9" s="46"/>
      <c r="PAE9" s="47"/>
      <c r="PAG9" s="46"/>
      <c r="PAH9" s="47"/>
      <c r="PAJ9" s="46"/>
      <c r="PAK9" s="47"/>
      <c r="PAM9" s="46"/>
      <c r="PAN9" s="47"/>
      <c r="PAP9" s="46"/>
      <c r="PAQ9" s="47"/>
      <c r="PAS9" s="46"/>
      <c r="PAT9" s="47"/>
      <c r="PAV9" s="46"/>
      <c r="PAW9" s="47"/>
      <c r="PAY9" s="46"/>
      <c r="PAZ9" s="47"/>
      <c r="PBB9" s="46"/>
      <c r="PBC9" s="47"/>
      <c r="PBE9" s="46"/>
      <c r="PBF9" s="47"/>
      <c r="PBH9" s="46"/>
      <c r="PBI9" s="47"/>
      <c r="PBK9" s="46"/>
      <c r="PBL9" s="47"/>
      <c r="PBN9" s="46"/>
      <c r="PBO9" s="47"/>
      <c r="PBQ9" s="46"/>
      <c r="PBR9" s="47"/>
      <c r="PBT9" s="46"/>
      <c r="PBU9" s="47"/>
      <c r="PBW9" s="46"/>
      <c r="PBX9" s="47"/>
      <c r="PBZ9" s="46"/>
      <c r="PCA9" s="47"/>
      <c r="PCC9" s="46"/>
      <c r="PCD9" s="47"/>
      <c r="PCF9" s="46"/>
      <c r="PCG9" s="47"/>
      <c r="PCI9" s="46"/>
      <c r="PCJ9" s="47"/>
      <c r="PCL9" s="46"/>
      <c r="PCM9" s="47"/>
      <c r="PCO9" s="46"/>
      <c r="PCP9" s="47"/>
      <c r="PCR9" s="46"/>
      <c r="PCS9" s="47"/>
      <c r="PCU9" s="46"/>
      <c r="PCV9" s="47"/>
      <c r="PCX9" s="46"/>
      <c r="PCY9" s="47"/>
      <c r="PDA9" s="46"/>
      <c r="PDB9" s="47"/>
      <c r="PDD9" s="46"/>
      <c r="PDE9" s="47"/>
      <c r="PDG9" s="46"/>
      <c r="PDH9" s="47"/>
      <c r="PDJ9" s="46"/>
      <c r="PDK9" s="47"/>
      <c r="PDM9" s="46"/>
      <c r="PDN9" s="47"/>
      <c r="PDP9" s="46"/>
      <c r="PDQ9" s="47"/>
      <c r="PDS9" s="46"/>
      <c r="PDT9" s="47"/>
      <c r="PDV9" s="46"/>
      <c r="PDW9" s="47"/>
      <c r="PDY9" s="46"/>
      <c r="PDZ9" s="47"/>
      <c r="PEB9" s="46"/>
      <c r="PEC9" s="47"/>
      <c r="PEE9" s="46"/>
      <c r="PEF9" s="47"/>
      <c r="PEH9" s="46"/>
      <c r="PEI9" s="47"/>
      <c r="PEK9" s="46"/>
      <c r="PEL9" s="47"/>
      <c r="PEN9" s="46"/>
      <c r="PEO9" s="47"/>
      <c r="PEQ9" s="46"/>
      <c r="PER9" s="47"/>
      <c r="PET9" s="46"/>
      <c r="PEU9" s="47"/>
      <c r="PEW9" s="46"/>
      <c r="PEX9" s="47"/>
      <c r="PEZ9" s="46"/>
      <c r="PFA9" s="47"/>
      <c r="PFC9" s="46"/>
      <c r="PFD9" s="47"/>
      <c r="PFF9" s="46"/>
      <c r="PFG9" s="47"/>
      <c r="PFI9" s="46"/>
      <c r="PFJ9" s="47"/>
      <c r="PFL9" s="46"/>
      <c r="PFM9" s="47"/>
      <c r="PFO9" s="46"/>
      <c r="PFP9" s="47"/>
      <c r="PFR9" s="46"/>
      <c r="PFS9" s="47"/>
      <c r="PFU9" s="46"/>
      <c r="PFV9" s="47"/>
      <c r="PFX9" s="46"/>
      <c r="PFY9" s="47"/>
      <c r="PGA9" s="46"/>
      <c r="PGB9" s="47"/>
      <c r="PGD9" s="46"/>
      <c r="PGE9" s="47"/>
      <c r="PGG9" s="46"/>
      <c r="PGH9" s="47"/>
      <c r="PGJ9" s="46"/>
      <c r="PGK9" s="47"/>
      <c r="PGM9" s="46"/>
      <c r="PGN9" s="47"/>
      <c r="PGP9" s="46"/>
      <c r="PGQ9" s="47"/>
      <c r="PGS9" s="46"/>
      <c r="PGT9" s="47"/>
      <c r="PGV9" s="46"/>
      <c r="PGW9" s="47"/>
      <c r="PGY9" s="46"/>
      <c r="PGZ9" s="47"/>
      <c r="PHB9" s="46"/>
      <c r="PHC9" s="47"/>
      <c r="PHE9" s="46"/>
      <c r="PHF9" s="47"/>
      <c r="PHH9" s="46"/>
      <c r="PHI9" s="47"/>
      <c r="PHK9" s="46"/>
      <c r="PHL9" s="47"/>
      <c r="PHN9" s="46"/>
      <c r="PHO9" s="47"/>
      <c r="PHQ9" s="46"/>
      <c r="PHR9" s="47"/>
      <c r="PHT9" s="46"/>
      <c r="PHU9" s="47"/>
      <c r="PHW9" s="46"/>
      <c r="PHX9" s="47"/>
      <c r="PHZ9" s="46"/>
      <c r="PIA9" s="47"/>
      <c r="PIC9" s="46"/>
      <c r="PID9" s="47"/>
      <c r="PIF9" s="46"/>
      <c r="PIG9" s="47"/>
      <c r="PII9" s="46"/>
      <c r="PIJ9" s="47"/>
      <c r="PIL9" s="46"/>
      <c r="PIM9" s="47"/>
      <c r="PIO9" s="46"/>
      <c r="PIP9" s="47"/>
      <c r="PIR9" s="46"/>
      <c r="PIS9" s="47"/>
      <c r="PIU9" s="46"/>
      <c r="PIV9" s="47"/>
      <c r="PIX9" s="46"/>
      <c r="PIY9" s="47"/>
      <c r="PJA9" s="46"/>
      <c r="PJB9" s="47"/>
      <c r="PJD9" s="46"/>
      <c r="PJE9" s="47"/>
      <c r="PJG9" s="46"/>
      <c r="PJH9" s="47"/>
      <c r="PJJ9" s="46"/>
      <c r="PJK9" s="47"/>
      <c r="PJM9" s="46"/>
      <c r="PJN9" s="47"/>
      <c r="PJP9" s="46"/>
      <c r="PJQ9" s="47"/>
      <c r="PJS9" s="46"/>
      <c r="PJT9" s="47"/>
      <c r="PJV9" s="46"/>
      <c r="PJW9" s="47"/>
      <c r="PJY9" s="46"/>
      <c r="PJZ9" s="47"/>
      <c r="PKB9" s="46"/>
      <c r="PKC9" s="47"/>
      <c r="PKE9" s="46"/>
      <c r="PKF9" s="47"/>
      <c r="PKH9" s="46"/>
      <c r="PKI9" s="47"/>
      <c r="PKK9" s="46"/>
      <c r="PKL9" s="47"/>
      <c r="PKN9" s="46"/>
      <c r="PKO9" s="47"/>
      <c r="PKQ9" s="46"/>
      <c r="PKR9" s="47"/>
      <c r="PKT9" s="46"/>
      <c r="PKU9" s="47"/>
      <c r="PKW9" s="46"/>
      <c r="PKX9" s="47"/>
      <c r="PKZ9" s="46"/>
      <c r="PLA9" s="47"/>
      <c r="PLC9" s="46"/>
      <c r="PLD9" s="47"/>
      <c r="PLF9" s="46"/>
      <c r="PLG9" s="47"/>
      <c r="PLI9" s="46"/>
      <c r="PLJ9" s="47"/>
      <c r="PLL9" s="46"/>
      <c r="PLM9" s="47"/>
      <c r="PLO9" s="46"/>
      <c r="PLP9" s="47"/>
      <c r="PLR9" s="46"/>
      <c r="PLS9" s="47"/>
      <c r="PLU9" s="46"/>
      <c r="PLV9" s="47"/>
      <c r="PLX9" s="46"/>
      <c r="PLY9" s="47"/>
      <c r="PMA9" s="46"/>
      <c r="PMB9" s="47"/>
      <c r="PMD9" s="46"/>
      <c r="PME9" s="47"/>
      <c r="PMG9" s="46"/>
      <c r="PMH9" s="47"/>
      <c r="PMJ9" s="46"/>
      <c r="PMK9" s="47"/>
      <c r="PMM9" s="46"/>
      <c r="PMN9" s="47"/>
      <c r="PMP9" s="46"/>
      <c r="PMQ9" s="47"/>
      <c r="PMS9" s="46"/>
      <c r="PMT9" s="47"/>
      <c r="PMV9" s="46"/>
      <c r="PMW9" s="47"/>
      <c r="PMY9" s="46"/>
      <c r="PMZ9" s="47"/>
      <c r="PNB9" s="46"/>
      <c r="PNC9" s="47"/>
      <c r="PNE9" s="46"/>
      <c r="PNF9" s="47"/>
      <c r="PNH9" s="46"/>
      <c r="PNI9" s="47"/>
      <c r="PNK9" s="46"/>
      <c r="PNL9" s="47"/>
      <c r="PNN9" s="46"/>
      <c r="PNO9" s="47"/>
      <c r="PNQ9" s="46"/>
      <c r="PNR9" s="47"/>
      <c r="PNT9" s="46"/>
      <c r="PNU9" s="47"/>
      <c r="PNW9" s="46"/>
      <c r="PNX9" s="47"/>
      <c r="PNZ9" s="46"/>
      <c r="POA9" s="47"/>
      <c r="POC9" s="46"/>
      <c r="POD9" s="47"/>
      <c r="POF9" s="46"/>
      <c r="POG9" s="47"/>
      <c r="POI9" s="46"/>
      <c r="POJ9" s="47"/>
      <c r="POL9" s="46"/>
      <c r="POM9" s="47"/>
      <c r="POO9" s="46"/>
      <c r="POP9" s="47"/>
      <c r="POR9" s="46"/>
      <c r="POS9" s="47"/>
      <c r="POU9" s="46"/>
      <c r="POV9" s="47"/>
      <c r="POX9" s="46"/>
      <c r="POY9" s="47"/>
      <c r="PPA9" s="46"/>
      <c r="PPB9" s="47"/>
      <c r="PPD9" s="46"/>
      <c r="PPE9" s="47"/>
      <c r="PPG9" s="46"/>
      <c r="PPH9" s="47"/>
      <c r="PPJ9" s="46"/>
      <c r="PPK9" s="47"/>
      <c r="PPM9" s="46"/>
      <c r="PPN9" s="47"/>
      <c r="PPP9" s="46"/>
      <c r="PPQ9" s="47"/>
      <c r="PPS9" s="46"/>
      <c r="PPT9" s="47"/>
      <c r="PPV9" s="46"/>
      <c r="PPW9" s="47"/>
      <c r="PPY9" s="46"/>
      <c r="PPZ9" s="47"/>
      <c r="PQB9" s="46"/>
      <c r="PQC9" s="47"/>
      <c r="PQE9" s="46"/>
      <c r="PQF9" s="47"/>
      <c r="PQH9" s="46"/>
      <c r="PQI9" s="47"/>
      <c r="PQK9" s="46"/>
      <c r="PQL9" s="47"/>
      <c r="PQN9" s="46"/>
      <c r="PQO9" s="47"/>
      <c r="PQQ9" s="46"/>
      <c r="PQR9" s="47"/>
      <c r="PQT9" s="46"/>
      <c r="PQU9" s="47"/>
      <c r="PQW9" s="46"/>
      <c r="PQX9" s="47"/>
      <c r="PQZ9" s="46"/>
      <c r="PRA9" s="47"/>
      <c r="PRC9" s="46"/>
      <c r="PRD9" s="47"/>
      <c r="PRF9" s="46"/>
      <c r="PRG9" s="47"/>
      <c r="PRI9" s="46"/>
      <c r="PRJ9" s="47"/>
      <c r="PRL9" s="46"/>
      <c r="PRM9" s="47"/>
      <c r="PRO9" s="46"/>
      <c r="PRP9" s="47"/>
      <c r="PRR9" s="46"/>
      <c r="PRS9" s="47"/>
      <c r="PRU9" s="46"/>
      <c r="PRV9" s="47"/>
      <c r="PRX9" s="46"/>
      <c r="PRY9" s="47"/>
      <c r="PSA9" s="46"/>
      <c r="PSB9" s="47"/>
      <c r="PSD9" s="46"/>
      <c r="PSE9" s="47"/>
      <c r="PSG9" s="46"/>
      <c r="PSH9" s="47"/>
      <c r="PSJ9" s="46"/>
      <c r="PSK9" s="47"/>
      <c r="PSM9" s="46"/>
      <c r="PSN9" s="47"/>
      <c r="PSP9" s="46"/>
      <c r="PSQ9" s="47"/>
      <c r="PSS9" s="46"/>
      <c r="PST9" s="47"/>
      <c r="PSV9" s="46"/>
      <c r="PSW9" s="47"/>
      <c r="PSY9" s="46"/>
      <c r="PSZ9" s="47"/>
      <c r="PTB9" s="46"/>
      <c r="PTC9" s="47"/>
      <c r="PTE9" s="46"/>
      <c r="PTF9" s="47"/>
      <c r="PTH9" s="46"/>
      <c r="PTI9" s="47"/>
      <c r="PTK9" s="46"/>
      <c r="PTL9" s="47"/>
      <c r="PTN9" s="46"/>
      <c r="PTO9" s="47"/>
      <c r="PTQ9" s="46"/>
      <c r="PTR9" s="47"/>
      <c r="PTT9" s="46"/>
      <c r="PTU9" s="47"/>
      <c r="PTW9" s="46"/>
      <c r="PTX9" s="47"/>
      <c r="PTZ9" s="46"/>
      <c r="PUA9" s="47"/>
      <c r="PUC9" s="46"/>
      <c r="PUD9" s="47"/>
      <c r="PUF9" s="46"/>
      <c r="PUG9" s="47"/>
      <c r="PUI9" s="46"/>
      <c r="PUJ9" s="47"/>
      <c r="PUL9" s="46"/>
      <c r="PUM9" s="47"/>
      <c r="PUO9" s="46"/>
      <c r="PUP9" s="47"/>
      <c r="PUR9" s="46"/>
      <c r="PUS9" s="47"/>
      <c r="PUU9" s="46"/>
      <c r="PUV9" s="47"/>
      <c r="PUX9" s="46"/>
      <c r="PUY9" s="47"/>
      <c r="PVA9" s="46"/>
      <c r="PVB9" s="47"/>
      <c r="PVD9" s="46"/>
      <c r="PVE9" s="47"/>
      <c r="PVG9" s="46"/>
      <c r="PVH9" s="47"/>
      <c r="PVJ9" s="46"/>
      <c r="PVK9" s="47"/>
      <c r="PVM9" s="46"/>
      <c r="PVN9" s="47"/>
      <c r="PVP9" s="46"/>
      <c r="PVQ9" s="47"/>
      <c r="PVS9" s="46"/>
      <c r="PVT9" s="47"/>
      <c r="PVV9" s="46"/>
      <c r="PVW9" s="47"/>
      <c r="PVY9" s="46"/>
      <c r="PVZ9" s="47"/>
      <c r="PWB9" s="46"/>
      <c r="PWC9" s="47"/>
      <c r="PWE9" s="46"/>
      <c r="PWF9" s="47"/>
      <c r="PWH9" s="46"/>
      <c r="PWI9" s="47"/>
      <c r="PWK9" s="46"/>
      <c r="PWL9" s="47"/>
      <c r="PWN9" s="46"/>
      <c r="PWO9" s="47"/>
      <c r="PWQ9" s="46"/>
      <c r="PWR9" s="47"/>
      <c r="PWT9" s="46"/>
      <c r="PWU9" s="47"/>
      <c r="PWW9" s="46"/>
      <c r="PWX9" s="47"/>
      <c r="PWZ9" s="46"/>
      <c r="PXA9" s="47"/>
      <c r="PXC9" s="46"/>
      <c r="PXD9" s="47"/>
      <c r="PXF9" s="46"/>
      <c r="PXG9" s="47"/>
      <c r="PXI9" s="46"/>
      <c r="PXJ9" s="47"/>
      <c r="PXL9" s="46"/>
      <c r="PXM9" s="47"/>
      <c r="PXO9" s="46"/>
      <c r="PXP9" s="47"/>
      <c r="PXR9" s="46"/>
      <c r="PXS9" s="47"/>
      <c r="PXU9" s="46"/>
      <c r="PXV9" s="47"/>
      <c r="PXX9" s="46"/>
      <c r="PXY9" s="47"/>
      <c r="PYA9" s="46"/>
      <c r="PYB9" s="47"/>
      <c r="PYD9" s="46"/>
      <c r="PYE9" s="47"/>
      <c r="PYG9" s="46"/>
      <c r="PYH9" s="47"/>
      <c r="PYJ9" s="46"/>
      <c r="PYK9" s="47"/>
      <c r="PYM9" s="46"/>
      <c r="PYN9" s="47"/>
      <c r="PYP9" s="46"/>
      <c r="PYQ9" s="47"/>
      <c r="PYS9" s="46"/>
      <c r="PYT9" s="47"/>
      <c r="PYV9" s="46"/>
      <c r="PYW9" s="47"/>
      <c r="PYY9" s="46"/>
      <c r="PYZ9" s="47"/>
      <c r="PZB9" s="46"/>
      <c r="PZC9" s="47"/>
      <c r="PZE9" s="46"/>
      <c r="PZF9" s="47"/>
      <c r="PZH9" s="46"/>
      <c r="PZI9" s="47"/>
      <c r="PZK9" s="46"/>
      <c r="PZL9" s="47"/>
      <c r="PZN9" s="46"/>
      <c r="PZO9" s="47"/>
      <c r="PZQ9" s="46"/>
      <c r="PZR9" s="47"/>
      <c r="PZT9" s="46"/>
      <c r="PZU9" s="47"/>
      <c r="PZW9" s="46"/>
      <c r="PZX9" s="47"/>
      <c r="PZZ9" s="46"/>
      <c r="QAA9" s="47"/>
      <c r="QAC9" s="46"/>
      <c r="QAD9" s="47"/>
      <c r="QAF9" s="46"/>
      <c r="QAG9" s="47"/>
      <c r="QAI9" s="46"/>
      <c r="QAJ9" s="47"/>
      <c r="QAL9" s="46"/>
      <c r="QAM9" s="47"/>
      <c r="QAO9" s="46"/>
      <c r="QAP9" s="47"/>
      <c r="QAR9" s="46"/>
      <c r="QAS9" s="47"/>
      <c r="QAU9" s="46"/>
      <c r="QAV9" s="47"/>
      <c r="QAX9" s="46"/>
      <c r="QAY9" s="47"/>
      <c r="QBA9" s="46"/>
      <c r="QBB9" s="47"/>
      <c r="QBD9" s="46"/>
      <c r="QBE9" s="47"/>
      <c r="QBG9" s="46"/>
      <c r="QBH9" s="47"/>
      <c r="QBJ9" s="46"/>
      <c r="QBK9" s="47"/>
      <c r="QBM9" s="46"/>
      <c r="QBN9" s="47"/>
      <c r="QBP9" s="46"/>
      <c r="QBQ9" s="47"/>
      <c r="QBS9" s="46"/>
      <c r="QBT9" s="47"/>
      <c r="QBV9" s="46"/>
      <c r="QBW9" s="47"/>
      <c r="QBY9" s="46"/>
      <c r="QBZ9" s="47"/>
      <c r="QCB9" s="46"/>
      <c r="QCC9" s="47"/>
      <c r="QCE9" s="46"/>
      <c r="QCF9" s="47"/>
      <c r="QCH9" s="46"/>
      <c r="QCI9" s="47"/>
      <c r="QCK9" s="46"/>
      <c r="QCL9" s="47"/>
      <c r="QCN9" s="46"/>
      <c r="QCO9" s="47"/>
      <c r="QCQ9" s="46"/>
      <c r="QCR9" s="47"/>
      <c r="QCT9" s="46"/>
      <c r="QCU9" s="47"/>
      <c r="QCW9" s="46"/>
      <c r="QCX9" s="47"/>
      <c r="QCZ9" s="46"/>
      <c r="QDA9" s="47"/>
      <c r="QDC9" s="46"/>
      <c r="QDD9" s="47"/>
      <c r="QDF9" s="46"/>
      <c r="QDG9" s="47"/>
      <c r="QDI9" s="46"/>
      <c r="QDJ9" s="47"/>
      <c r="QDL9" s="46"/>
      <c r="QDM9" s="47"/>
      <c r="QDO9" s="46"/>
      <c r="QDP9" s="47"/>
      <c r="QDR9" s="46"/>
      <c r="QDS9" s="47"/>
      <c r="QDU9" s="46"/>
      <c r="QDV9" s="47"/>
      <c r="QDX9" s="46"/>
      <c r="QDY9" s="47"/>
      <c r="QEA9" s="46"/>
      <c r="QEB9" s="47"/>
      <c r="QED9" s="46"/>
      <c r="QEE9" s="47"/>
      <c r="QEG9" s="46"/>
      <c r="QEH9" s="47"/>
      <c r="QEJ9" s="46"/>
      <c r="QEK9" s="47"/>
      <c r="QEM9" s="46"/>
      <c r="QEN9" s="47"/>
      <c r="QEP9" s="46"/>
      <c r="QEQ9" s="47"/>
      <c r="QES9" s="46"/>
      <c r="QET9" s="47"/>
      <c r="QEV9" s="46"/>
      <c r="QEW9" s="47"/>
      <c r="QEY9" s="46"/>
      <c r="QEZ9" s="47"/>
      <c r="QFB9" s="46"/>
      <c r="QFC9" s="47"/>
      <c r="QFE9" s="46"/>
      <c r="QFF9" s="47"/>
      <c r="QFH9" s="46"/>
      <c r="QFI9" s="47"/>
      <c r="QFK9" s="46"/>
      <c r="QFL9" s="47"/>
      <c r="QFN9" s="46"/>
      <c r="QFO9" s="47"/>
      <c r="QFQ9" s="46"/>
      <c r="QFR9" s="47"/>
      <c r="QFT9" s="46"/>
      <c r="QFU9" s="47"/>
      <c r="QFW9" s="46"/>
      <c r="QFX9" s="47"/>
      <c r="QFZ9" s="46"/>
      <c r="QGA9" s="47"/>
      <c r="QGC9" s="46"/>
      <c r="QGD9" s="47"/>
      <c r="QGF9" s="46"/>
      <c r="QGG9" s="47"/>
      <c r="QGI9" s="46"/>
      <c r="QGJ9" s="47"/>
      <c r="QGL9" s="46"/>
      <c r="QGM9" s="47"/>
      <c r="QGO9" s="46"/>
      <c r="QGP9" s="47"/>
      <c r="QGR9" s="46"/>
      <c r="QGS9" s="47"/>
      <c r="QGU9" s="46"/>
      <c r="QGV9" s="47"/>
      <c r="QGX9" s="46"/>
      <c r="QGY9" s="47"/>
      <c r="QHA9" s="46"/>
      <c r="QHB9" s="47"/>
      <c r="QHD9" s="46"/>
      <c r="QHE9" s="47"/>
      <c r="QHG9" s="46"/>
      <c r="QHH9" s="47"/>
      <c r="QHJ9" s="46"/>
      <c r="QHK9" s="47"/>
      <c r="QHM9" s="46"/>
      <c r="QHN9" s="47"/>
      <c r="QHP9" s="46"/>
      <c r="QHQ9" s="47"/>
      <c r="QHS9" s="46"/>
      <c r="QHT9" s="47"/>
      <c r="QHV9" s="46"/>
      <c r="QHW9" s="47"/>
      <c r="QHY9" s="46"/>
      <c r="QHZ9" s="47"/>
      <c r="QIB9" s="46"/>
      <c r="QIC9" s="47"/>
      <c r="QIE9" s="46"/>
      <c r="QIF9" s="47"/>
      <c r="QIH9" s="46"/>
      <c r="QII9" s="47"/>
      <c r="QIK9" s="46"/>
      <c r="QIL9" s="47"/>
      <c r="QIN9" s="46"/>
      <c r="QIO9" s="47"/>
      <c r="QIQ9" s="46"/>
      <c r="QIR9" s="47"/>
      <c r="QIT9" s="46"/>
      <c r="QIU9" s="47"/>
      <c r="QIW9" s="46"/>
      <c r="QIX9" s="47"/>
      <c r="QIZ9" s="46"/>
      <c r="QJA9" s="47"/>
      <c r="QJC9" s="46"/>
      <c r="QJD9" s="47"/>
      <c r="QJF9" s="46"/>
      <c r="QJG9" s="47"/>
      <c r="QJI9" s="46"/>
      <c r="QJJ9" s="47"/>
      <c r="QJL9" s="46"/>
      <c r="QJM9" s="47"/>
      <c r="QJO9" s="46"/>
      <c r="QJP9" s="47"/>
      <c r="QJR9" s="46"/>
      <c r="QJS9" s="47"/>
      <c r="QJU9" s="46"/>
      <c r="QJV9" s="47"/>
      <c r="QJX9" s="46"/>
      <c r="QJY9" s="47"/>
      <c r="QKA9" s="46"/>
      <c r="QKB9" s="47"/>
      <c r="QKD9" s="46"/>
      <c r="QKE9" s="47"/>
      <c r="QKG9" s="46"/>
      <c r="QKH9" s="47"/>
      <c r="QKJ9" s="46"/>
      <c r="QKK9" s="47"/>
      <c r="QKM9" s="46"/>
      <c r="QKN9" s="47"/>
      <c r="QKP9" s="46"/>
      <c r="QKQ9" s="47"/>
      <c r="QKS9" s="46"/>
      <c r="QKT9" s="47"/>
      <c r="QKV9" s="46"/>
      <c r="QKW9" s="47"/>
      <c r="QKY9" s="46"/>
      <c r="QKZ9" s="47"/>
      <c r="QLB9" s="46"/>
      <c r="QLC9" s="47"/>
      <c r="QLE9" s="46"/>
      <c r="QLF9" s="47"/>
      <c r="QLH9" s="46"/>
      <c r="QLI9" s="47"/>
      <c r="QLK9" s="46"/>
      <c r="QLL9" s="47"/>
      <c r="QLN9" s="46"/>
      <c r="QLO9" s="47"/>
      <c r="QLQ9" s="46"/>
      <c r="QLR9" s="47"/>
      <c r="QLT9" s="46"/>
      <c r="QLU9" s="47"/>
      <c r="QLW9" s="46"/>
      <c r="QLX9" s="47"/>
      <c r="QLZ9" s="46"/>
      <c r="QMA9" s="47"/>
      <c r="QMC9" s="46"/>
      <c r="QMD9" s="47"/>
      <c r="QMF9" s="46"/>
      <c r="QMG9" s="47"/>
      <c r="QMI9" s="46"/>
      <c r="QMJ9" s="47"/>
      <c r="QML9" s="46"/>
      <c r="QMM9" s="47"/>
      <c r="QMO9" s="46"/>
      <c r="QMP9" s="47"/>
      <c r="QMR9" s="46"/>
      <c r="QMS9" s="47"/>
      <c r="QMU9" s="46"/>
      <c r="QMV9" s="47"/>
      <c r="QMX9" s="46"/>
      <c r="QMY9" s="47"/>
      <c r="QNA9" s="46"/>
      <c r="QNB9" s="47"/>
      <c r="QND9" s="46"/>
      <c r="QNE9" s="47"/>
      <c r="QNG9" s="46"/>
      <c r="QNH9" s="47"/>
      <c r="QNJ9" s="46"/>
      <c r="QNK9" s="47"/>
      <c r="QNM9" s="46"/>
      <c r="QNN9" s="47"/>
      <c r="QNP9" s="46"/>
      <c r="QNQ9" s="47"/>
      <c r="QNS9" s="46"/>
      <c r="QNT9" s="47"/>
      <c r="QNV9" s="46"/>
      <c r="QNW9" s="47"/>
      <c r="QNY9" s="46"/>
      <c r="QNZ9" s="47"/>
      <c r="QOB9" s="46"/>
      <c r="QOC9" s="47"/>
      <c r="QOE9" s="46"/>
      <c r="QOF9" s="47"/>
      <c r="QOH9" s="46"/>
      <c r="QOI9" s="47"/>
      <c r="QOK9" s="46"/>
      <c r="QOL9" s="47"/>
      <c r="QON9" s="46"/>
      <c r="QOO9" s="47"/>
      <c r="QOQ9" s="46"/>
      <c r="QOR9" s="47"/>
      <c r="QOT9" s="46"/>
      <c r="QOU9" s="47"/>
      <c r="QOW9" s="46"/>
      <c r="QOX9" s="47"/>
      <c r="QOZ9" s="46"/>
      <c r="QPA9" s="47"/>
      <c r="QPC9" s="46"/>
      <c r="QPD9" s="47"/>
      <c r="QPF9" s="46"/>
      <c r="QPG9" s="47"/>
      <c r="QPI9" s="46"/>
      <c r="QPJ9" s="47"/>
      <c r="QPL9" s="46"/>
      <c r="QPM9" s="47"/>
      <c r="QPO9" s="46"/>
      <c r="QPP9" s="47"/>
      <c r="QPR9" s="46"/>
      <c r="QPS9" s="47"/>
      <c r="QPU9" s="46"/>
      <c r="QPV9" s="47"/>
      <c r="QPX9" s="46"/>
      <c r="QPY9" s="47"/>
      <c r="QQA9" s="46"/>
      <c r="QQB9" s="47"/>
      <c r="QQD9" s="46"/>
      <c r="QQE9" s="47"/>
      <c r="QQG9" s="46"/>
      <c r="QQH9" s="47"/>
      <c r="QQJ9" s="46"/>
      <c r="QQK9" s="47"/>
      <c r="QQM9" s="46"/>
      <c r="QQN9" s="47"/>
      <c r="QQP9" s="46"/>
      <c r="QQQ9" s="47"/>
      <c r="QQS9" s="46"/>
      <c r="QQT9" s="47"/>
      <c r="QQV9" s="46"/>
      <c r="QQW9" s="47"/>
      <c r="QQY9" s="46"/>
      <c r="QQZ9" s="47"/>
      <c r="QRB9" s="46"/>
      <c r="QRC9" s="47"/>
      <c r="QRE9" s="46"/>
      <c r="QRF9" s="47"/>
      <c r="QRH9" s="46"/>
      <c r="QRI9" s="47"/>
      <c r="QRK9" s="46"/>
      <c r="QRL9" s="47"/>
      <c r="QRN9" s="46"/>
      <c r="QRO9" s="47"/>
      <c r="QRQ9" s="46"/>
      <c r="QRR9" s="47"/>
      <c r="QRT9" s="46"/>
      <c r="QRU9" s="47"/>
      <c r="QRW9" s="46"/>
      <c r="QRX9" s="47"/>
      <c r="QRZ9" s="46"/>
      <c r="QSA9" s="47"/>
      <c r="QSC9" s="46"/>
      <c r="QSD9" s="47"/>
      <c r="QSF9" s="46"/>
      <c r="QSG9" s="47"/>
      <c r="QSI9" s="46"/>
      <c r="QSJ9" s="47"/>
      <c r="QSL9" s="46"/>
      <c r="QSM9" s="47"/>
      <c r="QSO9" s="46"/>
      <c r="QSP9" s="47"/>
      <c r="QSR9" s="46"/>
      <c r="QSS9" s="47"/>
      <c r="QSU9" s="46"/>
      <c r="QSV9" s="47"/>
      <c r="QSX9" s="46"/>
      <c r="QSY9" s="47"/>
      <c r="QTA9" s="46"/>
      <c r="QTB9" s="47"/>
      <c r="QTD9" s="46"/>
      <c r="QTE9" s="47"/>
      <c r="QTG9" s="46"/>
      <c r="QTH9" s="47"/>
      <c r="QTJ9" s="46"/>
      <c r="QTK9" s="47"/>
      <c r="QTM9" s="46"/>
      <c r="QTN9" s="47"/>
      <c r="QTP9" s="46"/>
      <c r="QTQ9" s="47"/>
      <c r="QTS9" s="46"/>
      <c r="QTT9" s="47"/>
      <c r="QTV9" s="46"/>
      <c r="QTW9" s="47"/>
      <c r="QTY9" s="46"/>
      <c r="QTZ9" s="47"/>
      <c r="QUB9" s="46"/>
      <c r="QUC9" s="47"/>
      <c r="QUE9" s="46"/>
      <c r="QUF9" s="47"/>
      <c r="QUH9" s="46"/>
      <c r="QUI9" s="47"/>
      <c r="QUK9" s="46"/>
      <c r="QUL9" s="47"/>
      <c r="QUN9" s="46"/>
      <c r="QUO9" s="47"/>
      <c r="QUQ9" s="46"/>
      <c r="QUR9" s="47"/>
      <c r="QUT9" s="46"/>
      <c r="QUU9" s="47"/>
      <c r="QUW9" s="46"/>
      <c r="QUX9" s="47"/>
      <c r="QUZ9" s="46"/>
      <c r="QVA9" s="47"/>
      <c r="QVC9" s="46"/>
      <c r="QVD9" s="47"/>
      <c r="QVF9" s="46"/>
      <c r="QVG9" s="47"/>
      <c r="QVI9" s="46"/>
      <c r="QVJ9" s="47"/>
      <c r="QVL9" s="46"/>
      <c r="QVM9" s="47"/>
      <c r="QVO9" s="46"/>
      <c r="QVP9" s="47"/>
      <c r="QVR9" s="46"/>
      <c r="QVS9" s="47"/>
      <c r="QVU9" s="46"/>
      <c r="QVV9" s="47"/>
      <c r="QVX9" s="46"/>
      <c r="QVY9" s="47"/>
      <c r="QWA9" s="46"/>
      <c r="QWB9" s="47"/>
      <c r="QWD9" s="46"/>
      <c r="QWE9" s="47"/>
      <c r="QWG9" s="46"/>
      <c r="QWH9" s="47"/>
      <c r="QWJ9" s="46"/>
      <c r="QWK9" s="47"/>
      <c r="QWM9" s="46"/>
      <c r="QWN9" s="47"/>
      <c r="QWP9" s="46"/>
      <c r="QWQ9" s="47"/>
      <c r="QWS9" s="46"/>
      <c r="QWT9" s="47"/>
      <c r="QWV9" s="46"/>
      <c r="QWW9" s="47"/>
      <c r="QWY9" s="46"/>
      <c r="QWZ9" s="47"/>
      <c r="QXB9" s="46"/>
      <c r="QXC9" s="47"/>
      <c r="QXE9" s="46"/>
      <c r="QXF9" s="47"/>
      <c r="QXH9" s="46"/>
      <c r="QXI9" s="47"/>
      <c r="QXK9" s="46"/>
      <c r="QXL9" s="47"/>
      <c r="QXN9" s="46"/>
      <c r="QXO9" s="47"/>
      <c r="QXQ9" s="46"/>
      <c r="QXR9" s="47"/>
      <c r="QXT9" s="46"/>
      <c r="QXU9" s="47"/>
      <c r="QXW9" s="46"/>
      <c r="QXX9" s="47"/>
      <c r="QXZ9" s="46"/>
      <c r="QYA9" s="47"/>
      <c r="QYC9" s="46"/>
      <c r="QYD9" s="47"/>
      <c r="QYF9" s="46"/>
      <c r="QYG9" s="47"/>
      <c r="QYI9" s="46"/>
      <c r="QYJ9" s="47"/>
      <c r="QYL9" s="46"/>
      <c r="QYM9" s="47"/>
      <c r="QYO9" s="46"/>
      <c r="QYP9" s="47"/>
      <c r="QYR9" s="46"/>
      <c r="QYS9" s="47"/>
      <c r="QYU9" s="46"/>
      <c r="QYV9" s="47"/>
      <c r="QYX9" s="46"/>
      <c r="QYY9" s="47"/>
      <c r="QZA9" s="46"/>
      <c r="QZB9" s="47"/>
      <c r="QZD9" s="46"/>
      <c r="QZE9" s="47"/>
      <c r="QZG9" s="46"/>
      <c r="QZH9" s="47"/>
      <c r="QZJ9" s="46"/>
      <c r="QZK9" s="47"/>
      <c r="QZM9" s="46"/>
      <c r="QZN9" s="47"/>
      <c r="QZP9" s="46"/>
      <c r="QZQ9" s="47"/>
      <c r="QZS9" s="46"/>
      <c r="QZT9" s="47"/>
      <c r="QZV9" s="46"/>
      <c r="QZW9" s="47"/>
      <c r="QZY9" s="46"/>
      <c r="QZZ9" s="47"/>
      <c r="RAB9" s="46"/>
      <c r="RAC9" s="47"/>
      <c r="RAE9" s="46"/>
      <c r="RAF9" s="47"/>
      <c r="RAH9" s="46"/>
      <c r="RAI9" s="47"/>
      <c r="RAK9" s="46"/>
      <c r="RAL9" s="47"/>
      <c r="RAN9" s="46"/>
      <c r="RAO9" s="47"/>
      <c r="RAQ9" s="46"/>
      <c r="RAR9" s="47"/>
      <c r="RAT9" s="46"/>
      <c r="RAU9" s="47"/>
      <c r="RAW9" s="46"/>
      <c r="RAX9" s="47"/>
      <c r="RAZ9" s="46"/>
      <c r="RBA9" s="47"/>
      <c r="RBC9" s="46"/>
      <c r="RBD9" s="47"/>
      <c r="RBF9" s="46"/>
      <c r="RBG9" s="47"/>
      <c r="RBI9" s="46"/>
      <c r="RBJ9" s="47"/>
      <c r="RBL9" s="46"/>
      <c r="RBM9" s="47"/>
      <c r="RBO9" s="46"/>
      <c r="RBP9" s="47"/>
      <c r="RBR9" s="46"/>
      <c r="RBS9" s="47"/>
      <c r="RBU9" s="46"/>
      <c r="RBV9" s="47"/>
      <c r="RBX9" s="46"/>
      <c r="RBY9" s="47"/>
      <c r="RCA9" s="46"/>
      <c r="RCB9" s="47"/>
      <c r="RCD9" s="46"/>
      <c r="RCE9" s="47"/>
      <c r="RCG9" s="46"/>
      <c r="RCH9" s="47"/>
      <c r="RCJ9" s="46"/>
      <c r="RCK9" s="47"/>
      <c r="RCM9" s="46"/>
      <c r="RCN9" s="47"/>
      <c r="RCP9" s="46"/>
      <c r="RCQ9" s="47"/>
      <c r="RCS9" s="46"/>
      <c r="RCT9" s="47"/>
      <c r="RCV9" s="46"/>
      <c r="RCW9" s="47"/>
      <c r="RCY9" s="46"/>
      <c r="RCZ9" s="47"/>
      <c r="RDB9" s="46"/>
      <c r="RDC9" s="47"/>
      <c r="RDE9" s="46"/>
      <c r="RDF9" s="47"/>
      <c r="RDH9" s="46"/>
      <c r="RDI9" s="47"/>
      <c r="RDK9" s="46"/>
      <c r="RDL9" s="47"/>
      <c r="RDN9" s="46"/>
      <c r="RDO9" s="47"/>
      <c r="RDQ9" s="46"/>
      <c r="RDR9" s="47"/>
      <c r="RDT9" s="46"/>
      <c r="RDU9" s="47"/>
      <c r="RDW9" s="46"/>
      <c r="RDX9" s="47"/>
      <c r="RDZ9" s="46"/>
      <c r="REA9" s="47"/>
      <c r="REC9" s="46"/>
      <c r="RED9" s="47"/>
      <c r="REF9" s="46"/>
      <c r="REG9" s="47"/>
      <c r="REI9" s="46"/>
      <c r="REJ9" s="47"/>
      <c r="REL9" s="46"/>
      <c r="REM9" s="47"/>
      <c r="REO9" s="46"/>
      <c r="REP9" s="47"/>
      <c r="RER9" s="46"/>
      <c r="RES9" s="47"/>
      <c r="REU9" s="46"/>
      <c r="REV9" s="47"/>
      <c r="REX9" s="46"/>
      <c r="REY9" s="47"/>
      <c r="RFA9" s="46"/>
      <c r="RFB9" s="47"/>
      <c r="RFD9" s="46"/>
      <c r="RFE9" s="47"/>
      <c r="RFG9" s="46"/>
      <c r="RFH9" s="47"/>
      <c r="RFJ9" s="46"/>
      <c r="RFK9" s="47"/>
      <c r="RFM9" s="46"/>
      <c r="RFN9" s="47"/>
      <c r="RFP9" s="46"/>
      <c r="RFQ9" s="47"/>
      <c r="RFS9" s="46"/>
      <c r="RFT9" s="47"/>
      <c r="RFV9" s="46"/>
      <c r="RFW9" s="47"/>
      <c r="RFY9" s="46"/>
      <c r="RFZ9" s="47"/>
      <c r="RGB9" s="46"/>
      <c r="RGC9" s="47"/>
      <c r="RGE9" s="46"/>
      <c r="RGF9" s="47"/>
      <c r="RGH9" s="46"/>
      <c r="RGI9" s="47"/>
      <c r="RGK9" s="46"/>
      <c r="RGL9" s="47"/>
      <c r="RGN9" s="46"/>
      <c r="RGO9" s="47"/>
      <c r="RGQ9" s="46"/>
      <c r="RGR9" s="47"/>
      <c r="RGT9" s="46"/>
      <c r="RGU9" s="47"/>
      <c r="RGW9" s="46"/>
      <c r="RGX9" s="47"/>
      <c r="RGZ9" s="46"/>
      <c r="RHA9" s="47"/>
      <c r="RHC9" s="46"/>
      <c r="RHD9" s="47"/>
      <c r="RHF9" s="46"/>
      <c r="RHG9" s="47"/>
      <c r="RHI9" s="46"/>
      <c r="RHJ9" s="47"/>
      <c r="RHL9" s="46"/>
      <c r="RHM9" s="47"/>
      <c r="RHO9" s="46"/>
      <c r="RHP9" s="47"/>
      <c r="RHR9" s="46"/>
      <c r="RHS9" s="47"/>
      <c r="RHU9" s="46"/>
      <c r="RHV9" s="47"/>
      <c r="RHX9" s="46"/>
      <c r="RHY9" s="47"/>
      <c r="RIA9" s="46"/>
      <c r="RIB9" s="47"/>
      <c r="RID9" s="46"/>
      <c r="RIE9" s="47"/>
      <c r="RIG9" s="46"/>
      <c r="RIH9" s="47"/>
      <c r="RIJ9" s="46"/>
      <c r="RIK9" s="47"/>
      <c r="RIM9" s="46"/>
      <c r="RIN9" s="47"/>
      <c r="RIP9" s="46"/>
      <c r="RIQ9" s="47"/>
      <c r="RIS9" s="46"/>
      <c r="RIT9" s="47"/>
      <c r="RIV9" s="46"/>
      <c r="RIW9" s="47"/>
      <c r="RIY9" s="46"/>
      <c r="RIZ9" s="47"/>
      <c r="RJB9" s="46"/>
      <c r="RJC9" s="47"/>
      <c r="RJE9" s="46"/>
      <c r="RJF9" s="47"/>
      <c r="RJH9" s="46"/>
      <c r="RJI9" s="47"/>
      <c r="RJK9" s="46"/>
      <c r="RJL9" s="47"/>
      <c r="RJN9" s="46"/>
      <c r="RJO9" s="47"/>
      <c r="RJQ9" s="46"/>
      <c r="RJR9" s="47"/>
      <c r="RJT9" s="46"/>
      <c r="RJU9" s="47"/>
      <c r="RJW9" s="46"/>
      <c r="RJX9" s="47"/>
      <c r="RJZ9" s="46"/>
      <c r="RKA9" s="47"/>
      <c r="RKC9" s="46"/>
      <c r="RKD9" s="47"/>
      <c r="RKF9" s="46"/>
      <c r="RKG9" s="47"/>
      <c r="RKI9" s="46"/>
      <c r="RKJ9" s="47"/>
      <c r="RKL9" s="46"/>
      <c r="RKM9" s="47"/>
      <c r="RKO9" s="46"/>
      <c r="RKP9" s="47"/>
      <c r="RKR9" s="46"/>
      <c r="RKS9" s="47"/>
      <c r="RKU9" s="46"/>
      <c r="RKV9" s="47"/>
      <c r="RKX9" s="46"/>
      <c r="RKY9" s="47"/>
      <c r="RLA9" s="46"/>
      <c r="RLB9" s="47"/>
      <c r="RLD9" s="46"/>
      <c r="RLE9" s="47"/>
      <c r="RLG9" s="46"/>
      <c r="RLH9" s="47"/>
      <c r="RLJ9" s="46"/>
      <c r="RLK9" s="47"/>
      <c r="RLM9" s="46"/>
      <c r="RLN9" s="47"/>
      <c r="RLP9" s="46"/>
      <c r="RLQ9" s="47"/>
      <c r="RLS9" s="46"/>
      <c r="RLT9" s="47"/>
      <c r="RLV9" s="46"/>
      <c r="RLW9" s="47"/>
      <c r="RLY9" s="46"/>
      <c r="RLZ9" s="47"/>
      <c r="RMB9" s="46"/>
      <c r="RMC9" s="47"/>
      <c r="RME9" s="46"/>
      <c r="RMF9" s="47"/>
      <c r="RMH9" s="46"/>
      <c r="RMI9" s="47"/>
      <c r="RMK9" s="46"/>
      <c r="RML9" s="47"/>
      <c r="RMN9" s="46"/>
      <c r="RMO9" s="47"/>
      <c r="RMQ9" s="46"/>
      <c r="RMR9" s="47"/>
      <c r="RMT9" s="46"/>
      <c r="RMU9" s="47"/>
      <c r="RMW9" s="46"/>
      <c r="RMX9" s="47"/>
      <c r="RMZ9" s="46"/>
      <c r="RNA9" s="47"/>
      <c r="RNC9" s="46"/>
      <c r="RND9" s="47"/>
      <c r="RNF9" s="46"/>
      <c r="RNG9" s="47"/>
      <c r="RNI9" s="46"/>
      <c r="RNJ9" s="47"/>
      <c r="RNL9" s="46"/>
      <c r="RNM9" s="47"/>
      <c r="RNO9" s="46"/>
      <c r="RNP9" s="47"/>
      <c r="RNR9" s="46"/>
      <c r="RNS9" s="47"/>
      <c r="RNU9" s="46"/>
      <c r="RNV9" s="47"/>
      <c r="RNX9" s="46"/>
      <c r="RNY9" s="47"/>
      <c r="ROA9" s="46"/>
      <c r="ROB9" s="47"/>
      <c r="ROD9" s="46"/>
      <c r="ROE9" s="47"/>
      <c r="ROG9" s="46"/>
      <c r="ROH9" s="47"/>
      <c r="ROJ9" s="46"/>
      <c r="ROK9" s="47"/>
      <c r="ROM9" s="46"/>
      <c r="RON9" s="47"/>
      <c r="ROP9" s="46"/>
      <c r="ROQ9" s="47"/>
      <c r="ROS9" s="46"/>
      <c r="ROT9" s="47"/>
      <c r="ROV9" s="46"/>
      <c r="ROW9" s="47"/>
      <c r="ROY9" s="46"/>
      <c r="ROZ9" s="47"/>
      <c r="RPB9" s="46"/>
      <c r="RPC9" s="47"/>
      <c r="RPE9" s="46"/>
      <c r="RPF9" s="47"/>
      <c r="RPH9" s="46"/>
      <c r="RPI9" s="47"/>
      <c r="RPK9" s="46"/>
      <c r="RPL9" s="47"/>
      <c r="RPN9" s="46"/>
      <c r="RPO9" s="47"/>
      <c r="RPQ9" s="46"/>
      <c r="RPR9" s="47"/>
      <c r="RPT9" s="46"/>
      <c r="RPU9" s="47"/>
      <c r="RPW9" s="46"/>
      <c r="RPX9" s="47"/>
      <c r="RPZ9" s="46"/>
      <c r="RQA9" s="47"/>
      <c r="RQC9" s="46"/>
      <c r="RQD9" s="47"/>
      <c r="RQF9" s="46"/>
      <c r="RQG9" s="47"/>
      <c r="RQI9" s="46"/>
      <c r="RQJ9" s="47"/>
      <c r="RQL9" s="46"/>
      <c r="RQM9" s="47"/>
      <c r="RQO9" s="46"/>
      <c r="RQP9" s="47"/>
      <c r="RQR9" s="46"/>
      <c r="RQS9" s="47"/>
      <c r="RQU9" s="46"/>
      <c r="RQV9" s="47"/>
      <c r="RQX9" s="46"/>
      <c r="RQY9" s="47"/>
      <c r="RRA9" s="46"/>
      <c r="RRB9" s="47"/>
      <c r="RRD9" s="46"/>
      <c r="RRE9" s="47"/>
      <c r="RRG9" s="46"/>
      <c r="RRH9" s="47"/>
      <c r="RRJ9" s="46"/>
      <c r="RRK9" s="47"/>
      <c r="RRM9" s="46"/>
      <c r="RRN9" s="47"/>
      <c r="RRP9" s="46"/>
      <c r="RRQ9" s="47"/>
      <c r="RRS9" s="46"/>
      <c r="RRT9" s="47"/>
      <c r="RRV9" s="46"/>
      <c r="RRW9" s="47"/>
      <c r="RRY9" s="46"/>
      <c r="RRZ9" s="47"/>
      <c r="RSB9" s="46"/>
      <c r="RSC9" s="47"/>
      <c r="RSE9" s="46"/>
      <c r="RSF9" s="47"/>
      <c r="RSH9" s="46"/>
      <c r="RSI9" s="47"/>
      <c r="RSK9" s="46"/>
      <c r="RSL9" s="47"/>
      <c r="RSN9" s="46"/>
      <c r="RSO9" s="47"/>
      <c r="RSQ9" s="46"/>
      <c r="RSR9" s="47"/>
      <c r="RST9" s="46"/>
      <c r="RSU9" s="47"/>
      <c r="RSW9" s="46"/>
      <c r="RSX9" s="47"/>
      <c r="RSZ9" s="46"/>
      <c r="RTA9" s="47"/>
      <c r="RTC9" s="46"/>
      <c r="RTD9" s="47"/>
      <c r="RTF9" s="46"/>
      <c r="RTG9" s="47"/>
      <c r="RTI9" s="46"/>
      <c r="RTJ9" s="47"/>
      <c r="RTL9" s="46"/>
      <c r="RTM9" s="47"/>
      <c r="RTO9" s="46"/>
      <c r="RTP9" s="47"/>
      <c r="RTR9" s="46"/>
      <c r="RTS9" s="47"/>
      <c r="RTU9" s="46"/>
      <c r="RTV9" s="47"/>
      <c r="RTX9" s="46"/>
      <c r="RTY9" s="47"/>
      <c r="RUA9" s="46"/>
      <c r="RUB9" s="47"/>
      <c r="RUD9" s="46"/>
      <c r="RUE9" s="47"/>
      <c r="RUG9" s="46"/>
      <c r="RUH9" s="47"/>
      <c r="RUJ9" s="46"/>
      <c r="RUK9" s="47"/>
      <c r="RUM9" s="46"/>
      <c r="RUN9" s="47"/>
      <c r="RUP9" s="46"/>
      <c r="RUQ9" s="47"/>
      <c r="RUS9" s="46"/>
      <c r="RUT9" s="47"/>
      <c r="RUV9" s="46"/>
      <c r="RUW9" s="47"/>
      <c r="RUY9" s="46"/>
      <c r="RUZ9" s="47"/>
      <c r="RVB9" s="46"/>
      <c r="RVC9" s="47"/>
      <c r="RVE9" s="46"/>
      <c r="RVF9" s="47"/>
      <c r="RVH9" s="46"/>
      <c r="RVI9" s="47"/>
      <c r="RVK9" s="46"/>
      <c r="RVL9" s="47"/>
      <c r="RVN9" s="46"/>
      <c r="RVO9" s="47"/>
      <c r="RVQ9" s="46"/>
      <c r="RVR9" s="47"/>
      <c r="RVT9" s="46"/>
      <c r="RVU9" s="47"/>
      <c r="RVW9" s="46"/>
      <c r="RVX9" s="47"/>
      <c r="RVZ9" s="46"/>
      <c r="RWA9" s="47"/>
      <c r="RWC9" s="46"/>
      <c r="RWD9" s="47"/>
      <c r="RWF9" s="46"/>
      <c r="RWG9" s="47"/>
      <c r="RWI9" s="46"/>
      <c r="RWJ9" s="47"/>
      <c r="RWL9" s="46"/>
      <c r="RWM9" s="47"/>
      <c r="RWO9" s="46"/>
      <c r="RWP9" s="47"/>
      <c r="RWR9" s="46"/>
      <c r="RWS9" s="47"/>
      <c r="RWU9" s="46"/>
      <c r="RWV9" s="47"/>
      <c r="RWX9" s="46"/>
      <c r="RWY9" s="47"/>
      <c r="RXA9" s="46"/>
      <c r="RXB9" s="47"/>
      <c r="RXD9" s="46"/>
      <c r="RXE9" s="47"/>
      <c r="RXG9" s="46"/>
      <c r="RXH9" s="47"/>
      <c r="RXJ9" s="46"/>
      <c r="RXK9" s="47"/>
      <c r="RXM9" s="46"/>
      <c r="RXN9" s="47"/>
      <c r="RXP9" s="46"/>
      <c r="RXQ9" s="47"/>
      <c r="RXS9" s="46"/>
      <c r="RXT9" s="47"/>
      <c r="RXV9" s="46"/>
      <c r="RXW9" s="47"/>
      <c r="RXY9" s="46"/>
      <c r="RXZ9" s="47"/>
      <c r="RYB9" s="46"/>
      <c r="RYC9" s="47"/>
      <c r="RYE9" s="46"/>
      <c r="RYF9" s="47"/>
      <c r="RYH9" s="46"/>
      <c r="RYI9" s="47"/>
      <c r="RYK9" s="46"/>
      <c r="RYL9" s="47"/>
      <c r="RYN9" s="46"/>
      <c r="RYO9" s="47"/>
      <c r="RYQ9" s="46"/>
      <c r="RYR9" s="47"/>
      <c r="RYT9" s="46"/>
      <c r="RYU9" s="47"/>
      <c r="RYW9" s="46"/>
      <c r="RYX9" s="47"/>
      <c r="RYZ9" s="46"/>
      <c r="RZA9" s="47"/>
      <c r="RZC9" s="46"/>
      <c r="RZD9" s="47"/>
      <c r="RZF9" s="46"/>
      <c r="RZG9" s="47"/>
      <c r="RZI9" s="46"/>
      <c r="RZJ9" s="47"/>
      <c r="RZL9" s="46"/>
      <c r="RZM9" s="47"/>
      <c r="RZO9" s="46"/>
      <c r="RZP9" s="47"/>
      <c r="RZR9" s="46"/>
      <c r="RZS9" s="47"/>
      <c r="RZU9" s="46"/>
      <c r="RZV9" s="47"/>
      <c r="RZX9" s="46"/>
      <c r="RZY9" s="47"/>
      <c r="SAA9" s="46"/>
      <c r="SAB9" s="47"/>
      <c r="SAD9" s="46"/>
      <c r="SAE9" s="47"/>
      <c r="SAG9" s="46"/>
      <c r="SAH9" s="47"/>
      <c r="SAJ9" s="46"/>
      <c r="SAK9" s="47"/>
      <c r="SAM9" s="46"/>
      <c r="SAN9" s="47"/>
      <c r="SAP9" s="46"/>
      <c r="SAQ9" s="47"/>
      <c r="SAS9" s="46"/>
      <c r="SAT9" s="47"/>
      <c r="SAV9" s="46"/>
      <c r="SAW9" s="47"/>
      <c r="SAY9" s="46"/>
      <c r="SAZ9" s="47"/>
      <c r="SBB9" s="46"/>
      <c r="SBC9" s="47"/>
      <c r="SBE9" s="46"/>
      <c r="SBF9" s="47"/>
      <c r="SBH9" s="46"/>
      <c r="SBI9" s="47"/>
      <c r="SBK9" s="46"/>
      <c r="SBL9" s="47"/>
      <c r="SBN9" s="46"/>
      <c r="SBO9" s="47"/>
      <c r="SBQ9" s="46"/>
      <c r="SBR9" s="47"/>
      <c r="SBT9" s="46"/>
      <c r="SBU9" s="47"/>
      <c r="SBW9" s="46"/>
      <c r="SBX9" s="47"/>
      <c r="SBZ9" s="46"/>
      <c r="SCA9" s="47"/>
      <c r="SCC9" s="46"/>
      <c r="SCD9" s="47"/>
      <c r="SCF9" s="46"/>
      <c r="SCG9" s="47"/>
      <c r="SCI9" s="46"/>
      <c r="SCJ9" s="47"/>
      <c r="SCL9" s="46"/>
      <c r="SCM9" s="47"/>
      <c r="SCO9" s="46"/>
      <c r="SCP9" s="47"/>
      <c r="SCR9" s="46"/>
      <c r="SCS9" s="47"/>
      <c r="SCU9" s="46"/>
      <c r="SCV9" s="47"/>
      <c r="SCX9" s="46"/>
      <c r="SCY9" s="47"/>
      <c r="SDA9" s="46"/>
      <c r="SDB9" s="47"/>
      <c r="SDD9" s="46"/>
      <c r="SDE9" s="47"/>
      <c r="SDG9" s="46"/>
      <c r="SDH9" s="47"/>
      <c r="SDJ9" s="46"/>
      <c r="SDK9" s="47"/>
      <c r="SDM9" s="46"/>
      <c r="SDN9" s="47"/>
      <c r="SDP9" s="46"/>
      <c r="SDQ9" s="47"/>
      <c r="SDS9" s="46"/>
      <c r="SDT9" s="47"/>
      <c r="SDV9" s="46"/>
      <c r="SDW9" s="47"/>
      <c r="SDY9" s="46"/>
      <c r="SDZ9" s="47"/>
      <c r="SEB9" s="46"/>
      <c r="SEC9" s="47"/>
      <c r="SEE9" s="46"/>
      <c r="SEF9" s="47"/>
      <c r="SEH9" s="46"/>
      <c r="SEI9" s="47"/>
      <c r="SEK9" s="46"/>
      <c r="SEL9" s="47"/>
      <c r="SEN9" s="46"/>
      <c r="SEO9" s="47"/>
      <c r="SEQ9" s="46"/>
      <c r="SER9" s="47"/>
      <c r="SET9" s="46"/>
      <c r="SEU9" s="47"/>
      <c r="SEW9" s="46"/>
      <c r="SEX9" s="47"/>
      <c r="SEZ9" s="46"/>
      <c r="SFA9" s="47"/>
      <c r="SFC9" s="46"/>
      <c r="SFD9" s="47"/>
      <c r="SFF9" s="46"/>
      <c r="SFG9" s="47"/>
      <c r="SFI9" s="46"/>
      <c r="SFJ9" s="47"/>
      <c r="SFL9" s="46"/>
      <c r="SFM9" s="47"/>
      <c r="SFO9" s="46"/>
      <c r="SFP9" s="47"/>
      <c r="SFR9" s="46"/>
      <c r="SFS9" s="47"/>
      <c r="SFU9" s="46"/>
      <c r="SFV9" s="47"/>
      <c r="SFX9" s="46"/>
      <c r="SFY9" s="47"/>
      <c r="SGA9" s="46"/>
      <c r="SGB9" s="47"/>
      <c r="SGD9" s="46"/>
      <c r="SGE9" s="47"/>
      <c r="SGG9" s="46"/>
      <c r="SGH9" s="47"/>
      <c r="SGJ9" s="46"/>
      <c r="SGK9" s="47"/>
      <c r="SGM9" s="46"/>
      <c r="SGN9" s="47"/>
      <c r="SGP9" s="46"/>
      <c r="SGQ9" s="47"/>
      <c r="SGS9" s="46"/>
      <c r="SGT9" s="47"/>
      <c r="SGV9" s="46"/>
      <c r="SGW9" s="47"/>
      <c r="SGY9" s="46"/>
      <c r="SGZ9" s="47"/>
      <c r="SHB9" s="46"/>
      <c r="SHC9" s="47"/>
      <c r="SHE9" s="46"/>
      <c r="SHF9" s="47"/>
      <c r="SHH9" s="46"/>
      <c r="SHI9" s="47"/>
      <c r="SHK9" s="46"/>
      <c r="SHL9" s="47"/>
      <c r="SHN9" s="46"/>
      <c r="SHO9" s="47"/>
      <c r="SHQ9" s="46"/>
      <c r="SHR9" s="47"/>
      <c r="SHT9" s="46"/>
      <c r="SHU9" s="47"/>
      <c r="SHW9" s="46"/>
      <c r="SHX9" s="47"/>
      <c r="SHZ9" s="46"/>
      <c r="SIA9" s="47"/>
      <c r="SIC9" s="46"/>
      <c r="SID9" s="47"/>
      <c r="SIF9" s="46"/>
      <c r="SIG9" s="47"/>
      <c r="SII9" s="46"/>
      <c r="SIJ9" s="47"/>
      <c r="SIL9" s="46"/>
      <c r="SIM9" s="47"/>
      <c r="SIO9" s="46"/>
      <c r="SIP9" s="47"/>
      <c r="SIR9" s="46"/>
      <c r="SIS9" s="47"/>
      <c r="SIU9" s="46"/>
      <c r="SIV9" s="47"/>
      <c r="SIX9" s="46"/>
      <c r="SIY9" s="47"/>
      <c r="SJA9" s="46"/>
      <c r="SJB9" s="47"/>
      <c r="SJD9" s="46"/>
      <c r="SJE9" s="47"/>
      <c r="SJG9" s="46"/>
      <c r="SJH9" s="47"/>
      <c r="SJJ9" s="46"/>
      <c r="SJK9" s="47"/>
      <c r="SJM9" s="46"/>
      <c r="SJN9" s="47"/>
      <c r="SJP9" s="46"/>
      <c r="SJQ9" s="47"/>
      <c r="SJS9" s="46"/>
      <c r="SJT9" s="47"/>
      <c r="SJV9" s="46"/>
      <c r="SJW9" s="47"/>
      <c r="SJY9" s="46"/>
      <c r="SJZ9" s="47"/>
      <c r="SKB9" s="46"/>
      <c r="SKC9" s="47"/>
      <c r="SKE9" s="46"/>
      <c r="SKF9" s="47"/>
      <c r="SKH9" s="46"/>
      <c r="SKI9" s="47"/>
      <c r="SKK9" s="46"/>
      <c r="SKL9" s="47"/>
      <c r="SKN9" s="46"/>
      <c r="SKO9" s="47"/>
      <c r="SKQ9" s="46"/>
      <c r="SKR9" s="47"/>
      <c r="SKT9" s="46"/>
      <c r="SKU9" s="47"/>
      <c r="SKW9" s="46"/>
      <c r="SKX9" s="47"/>
      <c r="SKZ9" s="46"/>
      <c r="SLA9" s="47"/>
      <c r="SLC9" s="46"/>
      <c r="SLD9" s="47"/>
      <c r="SLF9" s="46"/>
      <c r="SLG9" s="47"/>
      <c r="SLI9" s="46"/>
      <c r="SLJ9" s="47"/>
      <c r="SLL9" s="46"/>
      <c r="SLM9" s="47"/>
      <c r="SLO9" s="46"/>
      <c r="SLP9" s="47"/>
      <c r="SLR9" s="46"/>
      <c r="SLS9" s="47"/>
      <c r="SLU9" s="46"/>
      <c r="SLV9" s="47"/>
      <c r="SLX9" s="46"/>
      <c r="SLY9" s="47"/>
      <c r="SMA9" s="46"/>
      <c r="SMB9" s="47"/>
      <c r="SMD9" s="46"/>
      <c r="SME9" s="47"/>
      <c r="SMG9" s="46"/>
      <c r="SMH9" s="47"/>
      <c r="SMJ9" s="46"/>
      <c r="SMK9" s="47"/>
      <c r="SMM9" s="46"/>
      <c r="SMN9" s="47"/>
      <c r="SMP9" s="46"/>
      <c r="SMQ9" s="47"/>
      <c r="SMS9" s="46"/>
      <c r="SMT9" s="47"/>
      <c r="SMV9" s="46"/>
      <c r="SMW9" s="47"/>
      <c r="SMY9" s="46"/>
      <c r="SMZ9" s="47"/>
      <c r="SNB9" s="46"/>
      <c r="SNC9" s="47"/>
      <c r="SNE9" s="46"/>
      <c r="SNF9" s="47"/>
      <c r="SNH9" s="46"/>
      <c r="SNI9" s="47"/>
      <c r="SNK9" s="46"/>
      <c r="SNL9" s="47"/>
      <c r="SNN9" s="46"/>
      <c r="SNO9" s="47"/>
      <c r="SNQ9" s="46"/>
      <c r="SNR9" s="47"/>
      <c r="SNT9" s="46"/>
      <c r="SNU9" s="47"/>
      <c r="SNW9" s="46"/>
      <c r="SNX9" s="47"/>
      <c r="SNZ9" s="46"/>
      <c r="SOA9" s="47"/>
      <c r="SOC9" s="46"/>
      <c r="SOD9" s="47"/>
      <c r="SOF9" s="46"/>
      <c r="SOG9" s="47"/>
      <c r="SOI9" s="46"/>
      <c r="SOJ9" s="47"/>
      <c r="SOL9" s="46"/>
      <c r="SOM9" s="47"/>
      <c r="SOO9" s="46"/>
      <c r="SOP9" s="47"/>
      <c r="SOR9" s="46"/>
      <c r="SOS9" s="47"/>
      <c r="SOU9" s="46"/>
      <c r="SOV9" s="47"/>
      <c r="SOX9" s="46"/>
      <c r="SOY9" s="47"/>
      <c r="SPA9" s="46"/>
      <c r="SPB9" s="47"/>
      <c r="SPD9" s="46"/>
      <c r="SPE9" s="47"/>
      <c r="SPG9" s="46"/>
      <c r="SPH9" s="47"/>
      <c r="SPJ9" s="46"/>
      <c r="SPK9" s="47"/>
      <c r="SPM9" s="46"/>
      <c r="SPN9" s="47"/>
      <c r="SPP9" s="46"/>
      <c r="SPQ9" s="47"/>
      <c r="SPS9" s="46"/>
      <c r="SPT9" s="47"/>
      <c r="SPV9" s="46"/>
      <c r="SPW9" s="47"/>
      <c r="SPY9" s="46"/>
      <c r="SPZ9" s="47"/>
      <c r="SQB9" s="46"/>
      <c r="SQC9" s="47"/>
      <c r="SQE9" s="46"/>
      <c r="SQF9" s="47"/>
      <c r="SQH9" s="46"/>
      <c r="SQI9" s="47"/>
      <c r="SQK9" s="46"/>
      <c r="SQL9" s="47"/>
      <c r="SQN9" s="46"/>
      <c r="SQO9" s="47"/>
      <c r="SQQ9" s="46"/>
      <c r="SQR9" s="47"/>
      <c r="SQT9" s="46"/>
      <c r="SQU9" s="47"/>
      <c r="SQW9" s="46"/>
      <c r="SQX9" s="47"/>
      <c r="SQZ9" s="46"/>
      <c r="SRA9" s="47"/>
      <c r="SRC9" s="46"/>
      <c r="SRD9" s="47"/>
      <c r="SRF9" s="46"/>
      <c r="SRG9" s="47"/>
      <c r="SRI9" s="46"/>
      <c r="SRJ9" s="47"/>
      <c r="SRL9" s="46"/>
      <c r="SRM9" s="47"/>
      <c r="SRO9" s="46"/>
      <c r="SRP9" s="47"/>
      <c r="SRR9" s="46"/>
      <c r="SRS9" s="47"/>
      <c r="SRU9" s="46"/>
      <c r="SRV9" s="47"/>
      <c r="SRX9" s="46"/>
      <c r="SRY9" s="47"/>
      <c r="SSA9" s="46"/>
      <c r="SSB9" s="47"/>
      <c r="SSD9" s="46"/>
      <c r="SSE9" s="47"/>
      <c r="SSG9" s="46"/>
      <c r="SSH9" s="47"/>
      <c r="SSJ9" s="46"/>
      <c r="SSK9" s="47"/>
      <c r="SSM9" s="46"/>
      <c r="SSN9" s="47"/>
      <c r="SSP9" s="46"/>
      <c r="SSQ9" s="47"/>
      <c r="SSS9" s="46"/>
      <c r="SST9" s="47"/>
      <c r="SSV9" s="46"/>
      <c r="SSW9" s="47"/>
      <c r="SSY9" s="46"/>
      <c r="SSZ9" s="47"/>
      <c r="STB9" s="46"/>
      <c r="STC9" s="47"/>
      <c r="STE9" s="46"/>
      <c r="STF9" s="47"/>
      <c r="STH9" s="46"/>
      <c r="STI9" s="47"/>
      <c r="STK9" s="46"/>
      <c r="STL9" s="47"/>
      <c r="STN9" s="46"/>
      <c r="STO9" s="47"/>
      <c r="STQ9" s="46"/>
      <c r="STR9" s="47"/>
      <c r="STT9" s="46"/>
      <c r="STU9" s="47"/>
      <c r="STW9" s="46"/>
      <c r="STX9" s="47"/>
      <c r="STZ9" s="46"/>
      <c r="SUA9" s="47"/>
      <c r="SUC9" s="46"/>
      <c r="SUD9" s="47"/>
      <c r="SUF9" s="46"/>
      <c r="SUG9" s="47"/>
      <c r="SUI9" s="46"/>
      <c r="SUJ9" s="47"/>
      <c r="SUL9" s="46"/>
      <c r="SUM9" s="47"/>
      <c r="SUO9" s="46"/>
      <c r="SUP9" s="47"/>
      <c r="SUR9" s="46"/>
      <c r="SUS9" s="47"/>
      <c r="SUU9" s="46"/>
      <c r="SUV9" s="47"/>
      <c r="SUX9" s="46"/>
      <c r="SUY9" s="47"/>
      <c r="SVA9" s="46"/>
      <c r="SVB9" s="47"/>
      <c r="SVD9" s="46"/>
      <c r="SVE9" s="47"/>
      <c r="SVG9" s="46"/>
      <c r="SVH9" s="47"/>
      <c r="SVJ9" s="46"/>
      <c r="SVK9" s="47"/>
      <c r="SVM9" s="46"/>
      <c r="SVN9" s="47"/>
      <c r="SVP9" s="46"/>
      <c r="SVQ9" s="47"/>
      <c r="SVS9" s="46"/>
      <c r="SVT9" s="47"/>
      <c r="SVV9" s="46"/>
      <c r="SVW9" s="47"/>
      <c r="SVY9" s="46"/>
      <c r="SVZ9" s="47"/>
      <c r="SWB9" s="46"/>
      <c r="SWC9" s="47"/>
      <c r="SWE9" s="46"/>
      <c r="SWF9" s="47"/>
      <c r="SWH9" s="46"/>
      <c r="SWI9" s="47"/>
      <c r="SWK9" s="46"/>
      <c r="SWL9" s="47"/>
      <c r="SWN9" s="46"/>
      <c r="SWO9" s="47"/>
      <c r="SWQ9" s="46"/>
      <c r="SWR9" s="47"/>
      <c r="SWT9" s="46"/>
      <c r="SWU9" s="47"/>
      <c r="SWW9" s="46"/>
      <c r="SWX9" s="47"/>
      <c r="SWZ9" s="46"/>
      <c r="SXA9" s="47"/>
      <c r="SXC9" s="46"/>
      <c r="SXD9" s="47"/>
      <c r="SXF9" s="46"/>
      <c r="SXG9" s="47"/>
      <c r="SXI9" s="46"/>
      <c r="SXJ9" s="47"/>
      <c r="SXL9" s="46"/>
      <c r="SXM9" s="47"/>
      <c r="SXO9" s="46"/>
      <c r="SXP9" s="47"/>
      <c r="SXR9" s="46"/>
      <c r="SXS9" s="47"/>
      <c r="SXU9" s="46"/>
      <c r="SXV9" s="47"/>
      <c r="SXX9" s="46"/>
      <c r="SXY9" s="47"/>
      <c r="SYA9" s="46"/>
      <c r="SYB9" s="47"/>
      <c r="SYD9" s="46"/>
      <c r="SYE9" s="47"/>
      <c r="SYG9" s="46"/>
      <c r="SYH9" s="47"/>
      <c r="SYJ9" s="46"/>
      <c r="SYK9" s="47"/>
      <c r="SYM9" s="46"/>
      <c r="SYN9" s="47"/>
      <c r="SYP9" s="46"/>
      <c r="SYQ9" s="47"/>
      <c r="SYS9" s="46"/>
      <c r="SYT9" s="47"/>
      <c r="SYV9" s="46"/>
      <c r="SYW9" s="47"/>
      <c r="SYY9" s="46"/>
      <c r="SYZ9" s="47"/>
      <c r="SZB9" s="46"/>
      <c r="SZC9" s="47"/>
      <c r="SZE9" s="46"/>
      <c r="SZF9" s="47"/>
      <c r="SZH9" s="46"/>
      <c r="SZI9" s="47"/>
      <c r="SZK9" s="46"/>
      <c r="SZL9" s="47"/>
      <c r="SZN9" s="46"/>
      <c r="SZO9" s="47"/>
      <c r="SZQ9" s="46"/>
      <c r="SZR9" s="47"/>
      <c r="SZT9" s="46"/>
      <c r="SZU9" s="47"/>
      <c r="SZW9" s="46"/>
      <c r="SZX9" s="47"/>
      <c r="SZZ9" s="46"/>
      <c r="TAA9" s="47"/>
      <c r="TAC9" s="46"/>
      <c r="TAD9" s="47"/>
      <c r="TAF9" s="46"/>
      <c r="TAG9" s="47"/>
      <c r="TAI9" s="46"/>
      <c r="TAJ9" s="47"/>
      <c r="TAL9" s="46"/>
      <c r="TAM9" s="47"/>
      <c r="TAO9" s="46"/>
      <c r="TAP9" s="47"/>
      <c r="TAR9" s="46"/>
      <c r="TAS9" s="47"/>
      <c r="TAU9" s="46"/>
      <c r="TAV9" s="47"/>
      <c r="TAX9" s="46"/>
      <c r="TAY9" s="47"/>
      <c r="TBA9" s="46"/>
      <c r="TBB9" s="47"/>
      <c r="TBD9" s="46"/>
      <c r="TBE9" s="47"/>
      <c r="TBG9" s="46"/>
      <c r="TBH9" s="47"/>
      <c r="TBJ9" s="46"/>
      <c r="TBK9" s="47"/>
      <c r="TBM9" s="46"/>
      <c r="TBN9" s="47"/>
      <c r="TBP9" s="46"/>
      <c r="TBQ9" s="47"/>
      <c r="TBS9" s="46"/>
      <c r="TBT9" s="47"/>
      <c r="TBV9" s="46"/>
      <c r="TBW9" s="47"/>
      <c r="TBY9" s="46"/>
      <c r="TBZ9" s="47"/>
      <c r="TCB9" s="46"/>
      <c r="TCC9" s="47"/>
      <c r="TCE9" s="46"/>
      <c r="TCF9" s="47"/>
      <c r="TCH9" s="46"/>
      <c r="TCI9" s="47"/>
      <c r="TCK9" s="46"/>
      <c r="TCL9" s="47"/>
      <c r="TCN9" s="46"/>
      <c r="TCO9" s="47"/>
      <c r="TCQ9" s="46"/>
      <c r="TCR9" s="47"/>
      <c r="TCT9" s="46"/>
      <c r="TCU9" s="47"/>
      <c r="TCW9" s="46"/>
      <c r="TCX9" s="47"/>
      <c r="TCZ9" s="46"/>
      <c r="TDA9" s="47"/>
      <c r="TDC9" s="46"/>
      <c r="TDD9" s="47"/>
      <c r="TDF9" s="46"/>
      <c r="TDG9" s="47"/>
      <c r="TDI9" s="46"/>
      <c r="TDJ9" s="47"/>
      <c r="TDL9" s="46"/>
      <c r="TDM9" s="47"/>
      <c r="TDO9" s="46"/>
      <c r="TDP9" s="47"/>
      <c r="TDR9" s="46"/>
      <c r="TDS9" s="47"/>
      <c r="TDU9" s="46"/>
      <c r="TDV9" s="47"/>
      <c r="TDX9" s="46"/>
      <c r="TDY9" s="47"/>
      <c r="TEA9" s="46"/>
      <c r="TEB9" s="47"/>
      <c r="TED9" s="46"/>
      <c r="TEE9" s="47"/>
      <c r="TEG9" s="46"/>
      <c r="TEH9" s="47"/>
      <c r="TEJ9" s="46"/>
      <c r="TEK9" s="47"/>
      <c r="TEM9" s="46"/>
      <c r="TEN9" s="47"/>
      <c r="TEP9" s="46"/>
      <c r="TEQ9" s="47"/>
      <c r="TES9" s="46"/>
      <c r="TET9" s="47"/>
      <c r="TEV9" s="46"/>
      <c r="TEW9" s="47"/>
      <c r="TEY9" s="46"/>
      <c r="TEZ9" s="47"/>
      <c r="TFB9" s="46"/>
      <c r="TFC9" s="47"/>
      <c r="TFE9" s="46"/>
      <c r="TFF9" s="47"/>
      <c r="TFH9" s="46"/>
      <c r="TFI9" s="47"/>
      <c r="TFK9" s="46"/>
      <c r="TFL9" s="47"/>
      <c r="TFN9" s="46"/>
      <c r="TFO9" s="47"/>
      <c r="TFQ9" s="46"/>
      <c r="TFR9" s="47"/>
      <c r="TFT9" s="46"/>
      <c r="TFU9" s="47"/>
      <c r="TFW9" s="46"/>
      <c r="TFX9" s="47"/>
      <c r="TFZ9" s="46"/>
      <c r="TGA9" s="47"/>
      <c r="TGC9" s="46"/>
      <c r="TGD9" s="47"/>
      <c r="TGF9" s="46"/>
      <c r="TGG9" s="47"/>
      <c r="TGI9" s="46"/>
      <c r="TGJ9" s="47"/>
      <c r="TGL9" s="46"/>
      <c r="TGM9" s="47"/>
      <c r="TGO9" s="46"/>
      <c r="TGP9" s="47"/>
      <c r="TGR9" s="46"/>
      <c r="TGS9" s="47"/>
      <c r="TGU9" s="46"/>
      <c r="TGV9" s="47"/>
      <c r="TGX9" s="46"/>
      <c r="TGY9" s="47"/>
      <c r="THA9" s="46"/>
      <c r="THB9" s="47"/>
      <c r="THD9" s="46"/>
      <c r="THE9" s="47"/>
      <c r="THG9" s="46"/>
      <c r="THH9" s="47"/>
      <c r="THJ9" s="46"/>
      <c r="THK9" s="47"/>
      <c r="THM9" s="46"/>
      <c r="THN9" s="47"/>
      <c r="THP9" s="46"/>
      <c r="THQ9" s="47"/>
      <c r="THS9" s="46"/>
      <c r="THT9" s="47"/>
      <c r="THV9" s="46"/>
      <c r="THW9" s="47"/>
      <c r="THY9" s="46"/>
      <c r="THZ9" s="47"/>
      <c r="TIB9" s="46"/>
      <c r="TIC9" s="47"/>
      <c r="TIE9" s="46"/>
      <c r="TIF9" s="47"/>
      <c r="TIH9" s="46"/>
      <c r="TII9" s="47"/>
      <c r="TIK9" s="46"/>
      <c r="TIL9" s="47"/>
      <c r="TIN9" s="46"/>
      <c r="TIO9" s="47"/>
      <c r="TIQ9" s="46"/>
      <c r="TIR9" s="47"/>
      <c r="TIT9" s="46"/>
      <c r="TIU9" s="47"/>
      <c r="TIW9" s="46"/>
      <c r="TIX9" s="47"/>
      <c r="TIZ9" s="46"/>
      <c r="TJA9" s="47"/>
      <c r="TJC9" s="46"/>
      <c r="TJD9" s="47"/>
      <c r="TJF9" s="46"/>
      <c r="TJG9" s="47"/>
      <c r="TJI9" s="46"/>
      <c r="TJJ9" s="47"/>
      <c r="TJL9" s="46"/>
      <c r="TJM9" s="47"/>
      <c r="TJO9" s="46"/>
      <c r="TJP9" s="47"/>
      <c r="TJR9" s="46"/>
      <c r="TJS9" s="47"/>
      <c r="TJU9" s="46"/>
      <c r="TJV9" s="47"/>
      <c r="TJX9" s="46"/>
      <c r="TJY9" s="47"/>
      <c r="TKA9" s="46"/>
      <c r="TKB9" s="47"/>
      <c r="TKD9" s="46"/>
      <c r="TKE9" s="47"/>
      <c r="TKG9" s="46"/>
      <c r="TKH9" s="47"/>
      <c r="TKJ9" s="46"/>
      <c r="TKK9" s="47"/>
      <c r="TKM9" s="46"/>
      <c r="TKN9" s="47"/>
      <c r="TKP9" s="46"/>
      <c r="TKQ9" s="47"/>
      <c r="TKS9" s="46"/>
      <c r="TKT9" s="47"/>
      <c r="TKV9" s="46"/>
      <c r="TKW9" s="47"/>
      <c r="TKY9" s="46"/>
      <c r="TKZ9" s="47"/>
      <c r="TLB9" s="46"/>
      <c r="TLC9" s="47"/>
      <c r="TLE9" s="46"/>
      <c r="TLF9" s="47"/>
      <c r="TLH9" s="46"/>
      <c r="TLI9" s="47"/>
      <c r="TLK9" s="46"/>
      <c r="TLL9" s="47"/>
      <c r="TLN9" s="46"/>
      <c r="TLO9" s="47"/>
      <c r="TLQ9" s="46"/>
      <c r="TLR9" s="47"/>
      <c r="TLT9" s="46"/>
      <c r="TLU9" s="47"/>
      <c r="TLW9" s="46"/>
      <c r="TLX9" s="47"/>
      <c r="TLZ9" s="46"/>
      <c r="TMA9" s="47"/>
      <c r="TMC9" s="46"/>
      <c r="TMD9" s="47"/>
      <c r="TMF9" s="46"/>
      <c r="TMG9" s="47"/>
      <c r="TMI9" s="46"/>
      <c r="TMJ9" s="47"/>
      <c r="TML9" s="46"/>
      <c r="TMM9" s="47"/>
      <c r="TMO9" s="46"/>
      <c r="TMP9" s="47"/>
      <c r="TMR9" s="46"/>
      <c r="TMS9" s="47"/>
      <c r="TMU9" s="46"/>
      <c r="TMV9" s="47"/>
      <c r="TMX9" s="46"/>
      <c r="TMY9" s="47"/>
      <c r="TNA9" s="46"/>
      <c r="TNB9" s="47"/>
      <c r="TND9" s="46"/>
      <c r="TNE9" s="47"/>
      <c r="TNG9" s="46"/>
      <c r="TNH9" s="47"/>
      <c r="TNJ9" s="46"/>
      <c r="TNK9" s="47"/>
      <c r="TNM9" s="46"/>
      <c r="TNN9" s="47"/>
      <c r="TNP9" s="46"/>
      <c r="TNQ9" s="47"/>
      <c r="TNS9" s="46"/>
      <c r="TNT9" s="47"/>
      <c r="TNV9" s="46"/>
      <c r="TNW9" s="47"/>
      <c r="TNY9" s="46"/>
      <c r="TNZ9" s="47"/>
      <c r="TOB9" s="46"/>
      <c r="TOC9" s="47"/>
      <c r="TOE9" s="46"/>
      <c r="TOF9" s="47"/>
      <c r="TOH9" s="46"/>
      <c r="TOI9" s="47"/>
      <c r="TOK9" s="46"/>
      <c r="TOL9" s="47"/>
      <c r="TON9" s="46"/>
      <c r="TOO9" s="47"/>
      <c r="TOQ9" s="46"/>
      <c r="TOR9" s="47"/>
      <c r="TOT9" s="46"/>
      <c r="TOU9" s="47"/>
      <c r="TOW9" s="46"/>
      <c r="TOX9" s="47"/>
      <c r="TOZ9" s="46"/>
      <c r="TPA9" s="47"/>
      <c r="TPC9" s="46"/>
      <c r="TPD9" s="47"/>
      <c r="TPF9" s="46"/>
      <c r="TPG9" s="47"/>
      <c r="TPI9" s="46"/>
      <c r="TPJ9" s="47"/>
      <c r="TPL9" s="46"/>
      <c r="TPM9" s="47"/>
      <c r="TPO9" s="46"/>
      <c r="TPP9" s="47"/>
      <c r="TPR9" s="46"/>
      <c r="TPS9" s="47"/>
      <c r="TPU9" s="46"/>
      <c r="TPV9" s="47"/>
      <c r="TPX9" s="46"/>
      <c r="TPY9" s="47"/>
      <c r="TQA9" s="46"/>
      <c r="TQB9" s="47"/>
      <c r="TQD9" s="46"/>
      <c r="TQE9" s="47"/>
      <c r="TQG9" s="46"/>
      <c r="TQH9" s="47"/>
      <c r="TQJ9" s="46"/>
      <c r="TQK9" s="47"/>
      <c r="TQM9" s="46"/>
      <c r="TQN9" s="47"/>
      <c r="TQP9" s="46"/>
      <c r="TQQ9" s="47"/>
      <c r="TQS9" s="46"/>
      <c r="TQT9" s="47"/>
      <c r="TQV9" s="46"/>
      <c r="TQW9" s="47"/>
      <c r="TQY9" s="46"/>
      <c r="TQZ9" s="47"/>
      <c r="TRB9" s="46"/>
      <c r="TRC9" s="47"/>
      <c r="TRE9" s="46"/>
      <c r="TRF9" s="47"/>
      <c r="TRH9" s="46"/>
      <c r="TRI9" s="47"/>
      <c r="TRK9" s="46"/>
      <c r="TRL9" s="47"/>
      <c r="TRN9" s="46"/>
      <c r="TRO9" s="47"/>
      <c r="TRQ9" s="46"/>
      <c r="TRR9" s="47"/>
      <c r="TRT9" s="46"/>
      <c r="TRU9" s="47"/>
      <c r="TRW9" s="46"/>
      <c r="TRX9" s="47"/>
      <c r="TRZ9" s="46"/>
      <c r="TSA9" s="47"/>
      <c r="TSC9" s="46"/>
      <c r="TSD9" s="47"/>
      <c r="TSF9" s="46"/>
      <c r="TSG9" s="47"/>
      <c r="TSI9" s="46"/>
      <c r="TSJ9" s="47"/>
      <c r="TSL9" s="46"/>
      <c r="TSM9" s="47"/>
      <c r="TSO9" s="46"/>
      <c r="TSP9" s="47"/>
      <c r="TSR9" s="46"/>
      <c r="TSS9" s="47"/>
      <c r="TSU9" s="46"/>
      <c r="TSV9" s="47"/>
      <c r="TSX9" s="46"/>
      <c r="TSY9" s="47"/>
      <c r="TTA9" s="46"/>
      <c r="TTB9" s="47"/>
      <c r="TTD9" s="46"/>
      <c r="TTE9" s="47"/>
      <c r="TTG9" s="46"/>
      <c r="TTH9" s="47"/>
      <c r="TTJ9" s="46"/>
      <c r="TTK9" s="47"/>
      <c r="TTM9" s="46"/>
      <c r="TTN9" s="47"/>
      <c r="TTP9" s="46"/>
      <c r="TTQ9" s="47"/>
      <c r="TTS9" s="46"/>
      <c r="TTT9" s="47"/>
      <c r="TTV9" s="46"/>
      <c r="TTW9" s="47"/>
      <c r="TTY9" s="46"/>
      <c r="TTZ9" s="47"/>
      <c r="TUB9" s="46"/>
      <c r="TUC9" s="47"/>
      <c r="TUE9" s="46"/>
      <c r="TUF9" s="47"/>
      <c r="TUH9" s="46"/>
      <c r="TUI9" s="47"/>
      <c r="TUK9" s="46"/>
      <c r="TUL9" s="47"/>
      <c r="TUN9" s="46"/>
      <c r="TUO9" s="47"/>
      <c r="TUQ9" s="46"/>
      <c r="TUR9" s="47"/>
      <c r="TUT9" s="46"/>
      <c r="TUU9" s="47"/>
      <c r="TUW9" s="46"/>
      <c r="TUX9" s="47"/>
      <c r="TUZ9" s="46"/>
      <c r="TVA9" s="47"/>
      <c r="TVC9" s="46"/>
      <c r="TVD9" s="47"/>
      <c r="TVF9" s="46"/>
      <c r="TVG9" s="47"/>
      <c r="TVI9" s="46"/>
      <c r="TVJ9" s="47"/>
      <c r="TVL9" s="46"/>
      <c r="TVM9" s="47"/>
      <c r="TVO9" s="46"/>
      <c r="TVP9" s="47"/>
      <c r="TVR9" s="46"/>
      <c r="TVS9" s="47"/>
      <c r="TVU9" s="46"/>
      <c r="TVV9" s="47"/>
      <c r="TVX9" s="46"/>
      <c r="TVY9" s="47"/>
      <c r="TWA9" s="46"/>
      <c r="TWB9" s="47"/>
      <c r="TWD9" s="46"/>
      <c r="TWE9" s="47"/>
      <c r="TWG9" s="46"/>
      <c r="TWH9" s="47"/>
      <c r="TWJ9" s="46"/>
      <c r="TWK9" s="47"/>
      <c r="TWM9" s="46"/>
      <c r="TWN9" s="47"/>
      <c r="TWP9" s="46"/>
      <c r="TWQ9" s="47"/>
      <c r="TWS9" s="46"/>
      <c r="TWT9" s="47"/>
      <c r="TWV9" s="46"/>
      <c r="TWW9" s="47"/>
      <c r="TWY9" s="46"/>
      <c r="TWZ9" s="47"/>
      <c r="TXB9" s="46"/>
      <c r="TXC9" s="47"/>
      <c r="TXE9" s="46"/>
      <c r="TXF9" s="47"/>
      <c r="TXH9" s="46"/>
      <c r="TXI9" s="47"/>
      <c r="TXK9" s="46"/>
      <c r="TXL9" s="47"/>
      <c r="TXN9" s="46"/>
      <c r="TXO9" s="47"/>
      <c r="TXQ9" s="46"/>
      <c r="TXR9" s="47"/>
      <c r="TXT9" s="46"/>
      <c r="TXU9" s="47"/>
      <c r="TXW9" s="46"/>
      <c r="TXX9" s="47"/>
      <c r="TXZ9" s="46"/>
      <c r="TYA9" s="47"/>
      <c r="TYC9" s="46"/>
      <c r="TYD9" s="47"/>
      <c r="TYF9" s="46"/>
      <c r="TYG9" s="47"/>
      <c r="TYI9" s="46"/>
      <c r="TYJ9" s="47"/>
      <c r="TYL9" s="46"/>
      <c r="TYM9" s="47"/>
      <c r="TYO9" s="46"/>
      <c r="TYP9" s="47"/>
      <c r="TYR9" s="46"/>
      <c r="TYS9" s="47"/>
      <c r="TYU9" s="46"/>
      <c r="TYV9" s="47"/>
      <c r="TYX9" s="46"/>
      <c r="TYY9" s="47"/>
      <c r="TZA9" s="46"/>
      <c r="TZB9" s="47"/>
      <c r="TZD9" s="46"/>
      <c r="TZE9" s="47"/>
      <c r="TZG9" s="46"/>
      <c r="TZH9" s="47"/>
      <c r="TZJ9" s="46"/>
      <c r="TZK9" s="47"/>
      <c r="TZM9" s="46"/>
      <c r="TZN9" s="47"/>
      <c r="TZP9" s="46"/>
      <c r="TZQ9" s="47"/>
      <c r="TZS9" s="46"/>
      <c r="TZT9" s="47"/>
      <c r="TZV9" s="46"/>
      <c r="TZW9" s="47"/>
      <c r="TZY9" s="46"/>
      <c r="TZZ9" s="47"/>
      <c r="UAB9" s="46"/>
      <c r="UAC9" s="47"/>
      <c r="UAE9" s="46"/>
      <c r="UAF9" s="47"/>
      <c r="UAH9" s="46"/>
      <c r="UAI9" s="47"/>
      <c r="UAK9" s="46"/>
      <c r="UAL9" s="47"/>
      <c r="UAN9" s="46"/>
      <c r="UAO9" s="47"/>
      <c r="UAQ9" s="46"/>
      <c r="UAR9" s="47"/>
      <c r="UAT9" s="46"/>
      <c r="UAU9" s="47"/>
      <c r="UAW9" s="46"/>
      <c r="UAX9" s="47"/>
      <c r="UAZ9" s="46"/>
      <c r="UBA9" s="47"/>
      <c r="UBC9" s="46"/>
      <c r="UBD9" s="47"/>
      <c r="UBF9" s="46"/>
      <c r="UBG9" s="47"/>
      <c r="UBI9" s="46"/>
      <c r="UBJ9" s="47"/>
      <c r="UBL9" s="46"/>
      <c r="UBM9" s="47"/>
      <c r="UBO9" s="46"/>
      <c r="UBP9" s="47"/>
      <c r="UBR9" s="46"/>
      <c r="UBS9" s="47"/>
      <c r="UBU9" s="46"/>
      <c r="UBV9" s="47"/>
      <c r="UBX9" s="46"/>
      <c r="UBY9" s="47"/>
      <c r="UCA9" s="46"/>
      <c r="UCB9" s="47"/>
      <c r="UCD9" s="46"/>
      <c r="UCE9" s="47"/>
      <c r="UCG9" s="46"/>
      <c r="UCH9" s="47"/>
      <c r="UCJ9" s="46"/>
      <c r="UCK9" s="47"/>
      <c r="UCM9" s="46"/>
      <c r="UCN9" s="47"/>
      <c r="UCP9" s="46"/>
      <c r="UCQ9" s="47"/>
      <c r="UCS9" s="46"/>
      <c r="UCT9" s="47"/>
      <c r="UCV9" s="46"/>
      <c r="UCW9" s="47"/>
      <c r="UCY9" s="46"/>
      <c r="UCZ9" s="47"/>
      <c r="UDB9" s="46"/>
      <c r="UDC9" s="47"/>
      <c r="UDE9" s="46"/>
      <c r="UDF9" s="47"/>
      <c r="UDH9" s="46"/>
      <c r="UDI9" s="47"/>
      <c r="UDK9" s="46"/>
      <c r="UDL9" s="47"/>
      <c r="UDN9" s="46"/>
      <c r="UDO9" s="47"/>
      <c r="UDQ9" s="46"/>
      <c r="UDR9" s="47"/>
      <c r="UDT9" s="46"/>
      <c r="UDU9" s="47"/>
      <c r="UDW9" s="46"/>
      <c r="UDX9" s="47"/>
      <c r="UDZ9" s="46"/>
      <c r="UEA9" s="47"/>
      <c r="UEC9" s="46"/>
      <c r="UED9" s="47"/>
      <c r="UEF9" s="46"/>
      <c r="UEG9" s="47"/>
      <c r="UEI9" s="46"/>
      <c r="UEJ9" s="47"/>
      <c r="UEL9" s="46"/>
      <c r="UEM9" s="47"/>
      <c r="UEO9" s="46"/>
      <c r="UEP9" s="47"/>
      <c r="UER9" s="46"/>
      <c r="UES9" s="47"/>
      <c r="UEU9" s="46"/>
      <c r="UEV9" s="47"/>
      <c r="UEX9" s="46"/>
      <c r="UEY9" s="47"/>
      <c r="UFA9" s="46"/>
      <c r="UFB9" s="47"/>
      <c r="UFD9" s="46"/>
      <c r="UFE9" s="47"/>
      <c r="UFG9" s="46"/>
      <c r="UFH9" s="47"/>
      <c r="UFJ9" s="46"/>
      <c r="UFK9" s="47"/>
      <c r="UFM9" s="46"/>
      <c r="UFN9" s="47"/>
      <c r="UFP9" s="46"/>
      <c r="UFQ9" s="47"/>
      <c r="UFS9" s="46"/>
      <c r="UFT9" s="47"/>
      <c r="UFV9" s="46"/>
      <c r="UFW9" s="47"/>
      <c r="UFY9" s="46"/>
      <c r="UFZ9" s="47"/>
      <c r="UGB9" s="46"/>
      <c r="UGC9" s="47"/>
      <c r="UGE9" s="46"/>
      <c r="UGF9" s="47"/>
      <c r="UGH9" s="46"/>
      <c r="UGI9" s="47"/>
      <c r="UGK9" s="46"/>
      <c r="UGL9" s="47"/>
      <c r="UGN9" s="46"/>
      <c r="UGO9" s="47"/>
      <c r="UGQ9" s="46"/>
      <c r="UGR9" s="47"/>
      <c r="UGT9" s="46"/>
      <c r="UGU9" s="47"/>
      <c r="UGW9" s="46"/>
      <c r="UGX9" s="47"/>
      <c r="UGZ9" s="46"/>
      <c r="UHA9" s="47"/>
      <c r="UHC9" s="46"/>
      <c r="UHD9" s="47"/>
      <c r="UHF9" s="46"/>
      <c r="UHG9" s="47"/>
      <c r="UHI9" s="46"/>
      <c r="UHJ9" s="47"/>
      <c r="UHL9" s="46"/>
      <c r="UHM9" s="47"/>
      <c r="UHO9" s="46"/>
      <c r="UHP9" s="47"/>
      <c r="UHR9" s="46"/>
      <c r="UHS9" s="47"/>
      <c r="UHU9" s="46"/>
      <c r="UHV9" s="47"/>
      <c r="UHX9" s="46"/>
      <c r="UHY9" s="47"/>
      <c r="UIA9" s="46"/>
      <c r="UIB9" s="47"/>
      <c r="UID9" s="46"/>
      <c r="UIE9" s="47"/>
      <c r="UIG9" s="46"/>
      <c r="UIH9" s="47"/>
      <c r="UIJ9" s="46"/>
      <c r="UIK9" s="47"/>
      <c r="UIM9" s="46"/>
      <c r="UIN9" s="47"/>
      <c r="UIP9" s="46"/>
      <c r="UIQ9" s="47"/>
      <c r="UIS9" s="46"/>
      <c r="UIT9" s="47"/>
      <c r="UIV9" s="46"/>
      <c r="UIW9" s="47"/>
      <c r="UIY9" s="46"/>
      <c r="UIZ9" s="47"/>
      <c r="UJB9" s="46"/>
      <c r="UJC9" s="47"/>
      <c r="UJE9" s="46"/>
      <c r="UJF9" s="47"/>
      <c r="UJH9" s="46"/>
      <c r="UJI9" s="47"/>
      <c r="UJK9" s="46"/>
      <c r="UJL9" s="47"/>
      <c r="UJN9" s="46"/>
      <c r="UJO9" s="47"/>
      <c r="UJQ9" s="46"/>
      <c r="UJR9" s="47"/>
      <c r="UJT9" s="46"/>
      <c r="UJU9" s="47"/>
      <c r="UJW9" s="46"/>
      <c r="UJX9" s="47"/>
      <c r="UJZ9" s="46"/>
      <c r="UKA9" s="47"/>
      <c r="UKC9" s="46"/>
      <c r="UKD9" s="47"/>
      <c r="UKF9" s="46"/>
      <c r="UKG9" s="47"/>
      <c r="UKI9" s="46"/>
      <c r="UKJ9" s="47"/>
      <c r="UKL9" s="46"/>
      <c r="UKM9" s="47"/>
      <c r="UKO9" s="46"/>
      <c r="UKP9" s="47"/>
      <c r="UKR9" s="46"/>
      <c r="UKS9" s="47"/>
      <c r="UKU9" s="46"/>
      <c r="UKV9" s="47"/>
      <c r="UKX9" s="46"/>
      <c r="UKY9" s="47"/>
      <c r="ULA9" s="46"/>
      <c r="ULB9" s="47"/>
      <c r="ULD9" s="46"/>
      <c r="ULE9" s="47"/>
      <c r="ULG9" s="46"/>
      <c r="ULH9" s="47"/>
      <c r="ULJ9" s="46"/>
      <c r="ULK9" s="47"/>
      <c r="ULM9" s="46"/>
      <c r="ULN9" s="47"/>
      <c r="ULP9" s="46"/>
      <c r="ULQ9" s="47"/>
      <c r="ULS9" s="46"/>
      <c r="ULT9" s="47"/>
      <c r="ULV9" s="46"/>
      <c r="ULW9" s="47"/>
      <c r="ULY9" s="46"/>
      <c r="ULZ9" s="47"/>
      <c r="UMB9" s="46"/>
      <c r="UMC9" s="47"/>
      <c r="UME9" s="46"/>
      <c r="UMF9" s="47"/>
      <c r="UMH9" s="46"/>
      <c r="UMI9" s="47"/>
      <c r="UMK9" s="46"/>
      <c r="UML9" s="47"/>
      <c r="UMN9" s="46"/>
      <c r="UMO9" s="47"/>
      <c r="UMQ9" s="46"/>
      <c r="UMR9" s="47"/>
      <c r="UMT9" s="46"/>
      <c r="UMU9" s="47"/>
      <c r="UMW9" s="46"/>
      <c r="UMX9" s="47"/>
      <c r="UMZ9" s="46"/>
      <c r="UNA9" s="47"/>
      <c r="UNC9" s="46"/>
      <c r="UND9" s="47"/>
      <c r="UNF9" s="46"/>
      <c r="UNG9" s="47"/>
      <c r="UNI9" s="46"/>
      <c r="UNJ9" s="47"/>
      <c r="UNL9" s="46"/>
      <c r="UNM9" s="47"/>
      <c r="UNO9" s="46"/>
      <c r="UNP9" s="47"/>
      <c r="UNR9" s="46"/>
      <c r="UNS9" s="47"/>
      <c r="UNU9" s="46"/>
      <c r="UNV9" s="47"/>
      <c r="UNX9" s="46"/>
      <c r="UNY9" s="47"/>
      <c r="UOA9" s="46"/>
      <c r="UOB9" s="47"/>
      <c r="UOD9" s="46"/>
      <c r="UOE9" s="47"/>
      <c r="UOG9" s="46"/>
      <c r="UOH9" s="47"/>
      <c r="UOJ9" s="46"/>
      <c r="UOK9" s="47"/>
      <c r="UOM9" s="46"/>
      <c r="UON9" s="47"/>
      <c r="UOP9" s="46"/>
      <c r="UOQ9" s="47"/>
      <c r="UOS9" s="46"/>
      <c r="UOT9" s="47"/>
      <c r="UOV9" s="46"/>
      <c r="UOW9" s="47"/>
      <c r="UOY9" s="46"/>
      <c r="UOZ9" s="47"/>
      <c r="UPB9" s="46"/>
      <c r="UPC9" s="47"/>
      <c r="UPE9" s="46"/>
      <c r="UPF9" s="47"/>
      <c r="UPH9" s="46"/>
      <c r="UPI9" s="47"/>
      <c r="UPK9" s="46"/>
      <c r="UPL9" s="47"/>
      <c r="UPN9" s="46"/>
      <c r="UPO9" s="47"/>
      <c r="UPQ9" s="46"/>
      <c r="UPR9" s="47"/>
      <c r="UPT9" s="46"/>
      <c r="UPU9" s="47"/>
      <c r="UPW9" s="46"/>
      <c r="UPX9" s="47"/>
      <c r="UPZ9" s="46"/>
      <c r="UQA9" s="47"/>
      <c r="UQC9" s="46"/>
      <c r="UQD9" s="47"/>
      <c r="UQF9" s="46"/>
      <c r="UQG9" s="47"/>
      <c r="UQI9" s="46"/>
      <c r="UQJ9" s="47"/>
      <c r="UQL9" s="46"/>
      <c r="UQM9" s="47"/>
      <c r="UQO9" s="46"/>
      <c r="UQP9" s="47"/>
      <c r="UQR9" s="46"/>
      <c r="UQS9" s="47"/>
      <c r="UQU9" s="46"/>
      <c r="UQV9" s="47"/>
      <c r="UQX9" s="46"/>
      <c r="UQY9" s="47"/>
      <c r="URA9" s="46"/>
      <c r="URB9" s="47"/>
      <c r="URD9" s="46"/>
      <c r="URE9" s="47"/>
      <c r="URG9" s="46"/>
      <c r="URH9" s="47"/>
      <c r="URJ9" s="46"/>
      <c r="URK9" s="47"/>
      <c r="URM9" s="46"/>
      <c r="URN9" s="47"/>
      <c r="URP9" s="46"/>
      <c r="URQ9" s="47"/>
      <c r="URS9" s="46"/>
      <c r="URT9" s="47"/>
      <c r="URV9" s="46"/>
      <c r="URW9" s="47"/>
      <c r="URY9" s="46"/>
      <c r="URZ9" s="47"/>
      <c r="USB9" s="46"/>
      <c r="USC9" s="47"/>
      <c r="USE9" s="46"/>
      <c r="USF9" s="47"/>
      <c r="USH9" s="46"/>
      <c r="USI9" s="47"/>
      <c r="USK9" s="46"/>
      <c r="USL9" s="47"/>
      <c r="USN9" s="46"/>
      <c r="USO9" s="47"/>
      <c r="USQ9" s="46"/>
      <c r="USR9" s="47"/>
      <c r="UST9" s="46"/>
      <c r="USU9" s="47"/>
      <c r="USW9" s="46"/>
      <c r="USX9" s="47"/>
      <c r="USZ9" s="46"/>
      <c r="UTA9" s="47"/>
      <c r="UTC9" s="46"/>
      <c r="UTD9" s="47"/>
      <c r="UTF9" s="46"/>
      <c r="UTG9" s="47"/>
      <c r="UTI9" s="46"/>
      <c r="UTJ9" s="47"/>
      <c r="UTL9" s="46"/>
      <c r="UTM9" s="47"/>
      <c r="UTO9" s="46"/>
      <c r="UTP9" s="47"/>
      <c r="UTR9" s="46"/>
      <c r="UTS9" s="47"/>
      <c r="UTU9" s="46"/>
      <c r="UTV9" s="47"/>
      <c r="UTX9" s="46"/>
      <c r="UTY9" s="47"/>
      <c r="UUA9" s="46"/>
      <c r="UUB9" s="47"/>
      <c r="UUD9" s="46"/>
      <c r="UUE9" s="47"/>
      <c r="UUG9" s="46"/>
      <c r="UUH9" s="47"/>
      <c r="UUJ9" s="46"/>
      <c r="UUK9" s="47"/>
      <c r="UUM9" s="46"/>
      <c r="UUN9" s="47"/>
      <c r="UUP9" s="46"/>
      <c r="UUQ9" s="47"/>
      <c r="UUS9" s="46"/>
      <c r="UUT9" s="47"/>
      <c r="UUV9" s="46"/>
      <c r="UUW9" s="47"/>
      <c r="UUY9" s="46"/>
      <c r="UUZ9" s="47"/>
      <c r="UVB9" s="46"/>
      <c r="UVC9" s="47"/>
      <c r="UVE9" s="46"/>
      <c r="UVF9" s="47"/>
      <c r="UVH9" s="46"/>
      <c r="UVI9" s="47"/>
      <c r="UVK9" s="46"/>
      <c r="UVL9" s="47"/>
      <c r="UVN9" s="46"/>
      <c r="UVO9" s="47"/>
      <c r="UVQ9" s="46"/>
      <c r="UVR9" s="47"/>
      <c r="UVT9" s="46"/>
      <c r="UVU9" s="47"/>
      <c r="UVW9" s="46"/>
      <c r="UVX9" s="47"/>
      <c r="UVZ9" s="46"/>
      <c r="UWA9" s="47"/>
      <c r="UWC9" s="46"/>
      <c r="UWD9" s="47"/>
      <c r="UWF9" s="46"/>
      <c r="UWG9" s="47"/>
      <c r="UWI9" s="46"/>
      <c r="UWJ9" s="47"/>
      <c r="UWL9" s="46"/>
      <c r="UWM9" s="47"/>
      <c r="UWO9" s="46"/>
      <c r="UWP9" s="47"/>
      <c r="UWR9" s="46"/>
      <c r="UWS9" s="47"/>
      <c r="UWU9" s="46"/>
      <c r="UWV9" s="47"/>
      <c r="UWX9" s="46"/>
      <c r="UWY9" s="47"/>
      <c r="UXA9" s="46"/>
      <c r="UXB9" s="47"/>
      <c r="UXD9" s="46"/>
      <c r="UXE9" s="47"/>
      <c r="UXG9" s="46"/>
      <c r="UXH9" s="47"/>
      <c r="UXJ9" s="46"/>
      <c r="UXK9" s="47"/>
      <c r="UXM9" s="46"/>
      <c r="UXN9" s="47"/>
      <c r="UXP9" s="46"/>
      <c r="UXQ9" s="47"/>
      <c r="UXS9" s="46"/>
      <c r="UXT9" s="47"/>
      <c r="UXV9" s="46"/>
      <c r="UXW9" s="47"/>
      <c r="UXY9" s="46"/>
      <c r="UXZ9" s="47"/>
      <c r="UYB9" s="46"/>
      <c r="UYC9" s="47"/>
      <c r="UYE9" s="46"/>
      <c r="UYF9" s="47"/>
      <c r="UYH9" s="46"/>
      <c r="UYI9" s="47"/>
      <c r="UYK9" s="46"/>
      <c r="UYL9" s="47"/>
      <c r="UYN9" s="46"/>
      <c r="UYO9" s="47"/>
      <c r="UYQ9" s="46"/>
      <c r="UYR9" s="47"/>
      <c r="UYT9" s="46"/>
      <c r="UYU9" s="47"/>
      <c r="UYW9" s="46"/>
      <c r="UYX9" s="47"/>
      <c r="UYZ9" s="46"/>
      <c r="UZA9" s="47"/>
      <c r="UZC9" s="46"/>
      <c r="UZD9" s="47"/>
      <c r="UZF9" s="46"/>
      <c r="UZG9" s="47"/>
      <c r="UZI9" s="46"/>
      <c r="UZJ9" s="47"/>
      <c r="UZL9" s="46"/>
      <c r="UZM9" s="47"/>
      <c r="UZO9" s="46"/>
      <c r="UZP9" s="47"/>
      <c r="UZR9" s="46"/>
      <c r="UZS9" s="47"/>
      <c r="UZU9" s="46"/>
      <c r="UZV9" s="47"/>
      <c r="UZX9" s="46"/>
      <c r="UZY9" s="47"/>
      <c r="VAA9" s="46"/>
      <c r="VAB9" s="47"/>
      <c r="VAD9" s="46"/>
      <c r="VAE9" s="47"/>
      <c r="VAG9" s="46"/>
      <c r="VAH9" s="47"/>
      <c r="VAJ9" s="46"/>
      <c r="VAK9" s="47"/>
      <c r="VAM9" s="46"/>
      <c r="VAN9" s="47"/>
      <c r="VAP9" s="46"/>
      <c r="VAQ9" s="47"/>
      <c r="VAS9" s="46"/>
      <c r="VAT9" s="47"/>
      <c r="VAV9" s="46"/>
      <c r="VAW9" s="47"/>
      <c r="VAY9" s="46"/>
      <c r="VAZ9" s="47"/>
      <c r="VBB9" s="46"/>
      <c r="VBC9" s="47"/>
      <c r="VBE9" s="46"/>
      <c r="VBF9" s="47"/>
      <c r="VBH9" s="46"/>
      <c r="VBI9" s="47"/>
      <c r="VBK9" s="46"/>
      <c r="VBL9" s="47"/>
      <c r="VBN9" s="46"/>
      <c r="VBO9" s="47"/>
      <c r="VBQ9" s="46"/>
      <c r="VBR9" s="47"/>
      <c r="VBT9" s="46"/>
      <c r="VBU9" s="47"/>
      <c r="VBW9" s="46"/>
      <c r="VBX9" s="47"/>
      <c r="VBZ9" s="46"/>
      <c r="VCA9" s="47"/>
      <c r="VCC9" s="46"/>
      <c r="VCD9" s="47"/>
      <c r="VCF9" s="46"/>
      <c r="VCG9" s="47"/>
      <c r="VCI9" s="46"/>
      <c r="VCJ9" s="47"/>
      <c r="VCL9" s="46"/>
      <c r="VCM9" s="47"/>
      <c r="VCO9" s="46"/>
      <c r="VCP9" s="47"/>
      <c r="VCR9" s="46"/>
      <c r="VCS9" s="47"/>
      <c r="VCU9" s="46"/>
      <c r="VCV9" s="47"/>
      <c r="VCX9" s="46"/>
      <c r="VCY9" s="47"/>
      <c r="VDA9" s="46"/>
      <c r="VDB9" s="47"/>
      <c r="VDD9" s="46"/>
      <c r="VDE9" s="47"/>
      <c r="VDG9" s="46"/>
      <c r="VDH9" s="47"/>
      <c r="VDJ9" s="46"/>
      <c r="VDK9" s="47"/>
      <c r="VDM9" s="46"/>
      <c r="VDN9" s="47"/>
      <c r="VDP9" s="46"/>
      <c r="VDQ9" s="47"/>
      <c r="VDS9" s="46"/>
      <c r="VDT9" s="47"/>
      <c r="VDV9" s="46"/>
      <c r="VDW9" s="47"/>
      <c r="VDY9" s="46"/>
      <c r="VDZ9" s="47"/>
      <c r="VEB9" s="46"/>
      <c r="VEC9" s="47"/>
      <c r="VEE9" s="46"/>
      <c r="VEF9" s="47"/>
      <c r="VEH9" s="46"/>
      <c r="VEI9" s="47"/>
      <c r="VEK9" s="46"/>
      <c r="VEL9" s="47"/>
      <c r="VEN9" s="46"/>
      <c r="VEO9" s="47"/>
      <c r="VEQ9" s="46"/>
      <c r="VER9" s="47"/>
      <c r="VET9" s="46"/>
      <c r="VEU9" s="47"/>
      <c r="VEW9" s="46"/>
      <c r="VEX9" s="47"/>
      <c r="VEZ9" s="46"/>
      <c r="VFA9" s="47"/>
      <c r="VFC9" s="46"/>
      <c r="VFD9" s="47"/>
      <c r="VFF9" s="46"/>
      <c r="VFG9" s="47"/>
      <c r="VFI9" s="46"/>
      <c r="VFJ9" s="47"/>
      <c r="VFL9" s="46"/>
      <c r="VFM9" s="47"/>
      <c r="VFO9" s="46"/>
      <c r="VFP9" s="47"/>
      <c r="VFR9" s="46"/>
      <c r="VFS9" s="47"/>
      <c r="VFU9" s="46"/>
      <c r="VFV9" s="47"/>
      <c r="VFX9" s="46"/>
      <c r="VFY9" s="47"/>
      <c r="VGA9" s="46"/>
      <c r="VGB9" s="47"/>
      <c r="VGD9" s="46"/>
      <c r="VGE9" s="47"/>
      <c r="VGG9" s="46"/>
      <c r="VGH9" s="47"/>
      <c r="VGJ9" s="46"/>
      <c r="VGK9" s="47"/>
      <c r="VGM9" s="46"/>
      <c r="VGN9" s="47"/>
      <c r="VGP9" s="46"/>
      <c r="VGQ9" s="47"/>
      <c r="VGS9" s="46"/>
      <c r="VGT9" s="47"/>
      <c r="VGV9" s="46"/>
      <c r="VGW9" s="47"/>
      <c r="VGY9" s="46"/>
      <c r="VGZ9" s="47"/>
      <c r="VHB9" s="46"/>
      <c r="VHC9" s="47"/>
      <c r="VHE9" s="46"/>
      <c r="VHF9" s="47"/>
      <c r="VHH9" s="46"/>
      <c r="VHI9" s="47"/>
      <c r="VHK9" s="46"/>
      <c r="VHL9" s="47"/>
      <c r="VHN9" s="46"/>
      <c r="VHO9" s="47"/>
      <c r="VHQ9" s="46"/>
      <c r="VHR9" s="47"/>
      <c r="VHT9" s="46"/>
      <c r="VHU9" s="47"/>
      <c r="VHW9" s="46"/>
      <c r="VHX9" s="47"/>
      <c r="VHZ9" s="46"/>
      <c r="VIA9" s="47"/>
      <c r="VIC9" s="46"/>
      <c r="VID9" s="47"/>
      <c r="VIF9" s="46"/>
      <c r="VIG9" s="47"/>
      <c r="VII9" s="46"/>
      <c r="VIJ9" s="47"/>
      <c r="VIL9" s="46"/>
      <c r="VIM9" s="47"/>
      <c r="VIO9" s="46"/>
      <c r="VIP9" s="47"/>
      <c r="VIR9" s="46"/>
      <c r="VIS9" s="47"/>
      <c r="VIU9" s="46"/>
      <c r="VIV9" s="47"/>
      <c r="VIX9" s="46"/>
      <c r="VIY9" s="47"/>
      <c r="VJA9" s="46"/>
      <c r="VJB9" s="47"/>
      <c r="VJD9" s="46"/>
      <c r="VJE9" s="47"/>
      <c r="VJG9" s="46"/>
      <c r="VJH9" s="47"/>
      <c r="VJJ9" s="46"/>
      <c r="VJK9" s="47"/>
      <c r="VJM9" s="46"/>
      <c r="VJN9" s="47"/>
      <c r="VJP9" s="46"/>
      <c r="VJQ9" s="47"/>
      <c r="VJS9" s="46"/>
      <c r="VJT9" s="47"/>
      <c r="VJV9" s="46"/>
      <c r="VJW9" s="47"/>
      <c r="VJY9" s="46"/>
      <c r="VJZ9" s="47"/>
      <c r="VKB9" s="46"/>
      <c r="VKC9" s="47"/>
      <c r="VKE9" s="46"/>
      <c r="VKF9" s="47"/>
      <c r="VKH9" s="46"/>
      <c r="VKI9" s="47"/>
      <c r="VKK9" s="46"/>
      <c r="VKL9" s="47"/>
      <c r="VKN9" s="46"/>
      <c r="VKO9" s="47"/>
      <c r="VKQ9" s="46"/>
      <c r="VKR9" s="47"/>
      <c r="VKT9" s="46"/>
      <c r="VKU9" s="47"/>
      <c r="VKW9" s="46"/>
      <c r="VKX9" s="47"/>
      <c r="VKZ9" s="46"/>
      <c r="VLA9" s="47"/>
      <c r="VLC9" s="46"/>
      <c r="VLD9" s="47"/>
      <c r="VLF9" s="46"/>
      <c r="VLG9" s="47"/>
      <c r="VLI9" s="46"/>
      <c r="VLJ9" s="47"/>
      <c r="VLL9" s="46"/>
      <c r="VLM9" s="47"/>
      <c r="VLO9" s="46"/>
      <c r="VLP9" s="47"/>
      <c r="VLR9" s="46"/>
      <c r="VLS9" s="47"/>
      <c r="VLU9" s="46"/>
      <c r="VLV9" s="47"/>
      <c r="VLX9" s="46"/>
      <c r="VLY9" s="47"/>
      <c r="VMA9" s="46"/>
      <c r="VMB9" s="47"/>
      <c r="VMD9" s="46"/>
      <c r="VME9" s="47"/>
      <c r="VMG9" s="46"/>
      <c r="VMH9" s="47"/>
      <c r="VMJ9" s="46"/>
      <c r="VMK9" s="47"/>
      <c r="VMM9" s="46"/>
      <c r="VMN9" s="47"/>
      <c r="VMP9" s="46"/>
      <c r="VMQ9" s="47"/>
      <c r="VMS9" s="46"/>
      <c r="VMT9" s="47"/>
      <c r="VMV9" s="46"/>
      <c r="VMW9" s="47"/>
      <c r="VMY9" s="46"/>
      <c r="VMZ9" s="47"/>
      <c r="VNB9" s="46"/>
      <c r="VNC9" s="47"/>
      <c r="VNE9" s="46"/>
      <c r="VNF9" s="47"/>
      <c r="VNH9" s="46"/>
      <c r="VNI9" s="47"/>
      <c r="VNK9" s="46"/>
      <c r="VNL9" s="47"/>
      <c r="VNN9" s="46"/>
      <c r="VNO9" s="47"/>
      <c r="VNQ9" s="46"/>
      <c r="VNR9" s="47"/>
      <c r="VNT9" s="46"/>
      <c r="VNU9" s="47"/>
      <c r="VNW9" s="46"/>
      <c r="VNX9" s="47"/>
      <c r="VNZ9" s="46"/>
      <c r="VOA9" s="47"/>
      <c r="VOC9" s="46"/>
      <c r="VOD9" s="47"/>
      <c r="VOF9" s="46"/>
      <c r="VOG9" s="47"/>
      <c r="VOI9" s="46"/>
      <c r="VOJ9" s="47"/>
      <c r="VOL9" s="46"/>
      <c r="VOM9" s="47"/>
      <c r="VOO9" s="46"/>
      <c r="VOP9" s="47"/>
      <c r="VOR9" s="46"/>
      <c r="VOS9" s="47"/>
      <c r="VOU9" s="46"/>
      <c r="VOV9" s="47"/>
      <c r="VOX9" s="46"/>
      <c r="VOY9" s="47"/>
      <c r="VPA9" s="46"/>
      <c r="VPB9" s="47"/>
      <c r="VPD9" s="46"/>
      <c r="VPE9" s="47"/>
      <c r="VPG9" s="46"/>
      <c r="VPH9" s="47"/>
      <c r="VPJ9" s="46"/>
      <c r="VPK9" s="47"/>
      <c r="VPM9" s="46"/>
      <c r="VPN9" s="47"/>
      <c r="VPP9" s="46"/>
      <c r="VPQ9" s="47"/>
      <c r="VPS9" s="46"/>
      <c r="VPT9" s="47"/>
      <c r="VPV9" s="46"/>
      <c r="VPW9" s="47"/>
      <c r="VPY9" s="46"/>
      <c r="VPZ9" s="47"/>
      <c r="VQB9" s="46"/>
      <c r="VQC9" s="47"/>
      <c r="VQE9" s="46"/>
      <c r="VQF9" s="47"/>
      <c r="VQH9" s="46"/>
      <c r="VQI9" s="47"/>
      <c r="VQK9" s="46"/>
      <c r="VQL9" s="47"/>
      <c r="VQN9" s="46"/>
      <c r="VQO9" s="47"/>
      <c r="VQQ9" s="46"/>
      <c r="VQR9" s="47"/>
      <c r="VQT9" s="46"/>
      <c r="VQU9" s="47"/>
      <c r="VQW9" s="46"/>
      <c r="VQX9" s="47"/>
      <c r="VQZ9" s="46"/>
      <c r="VRA9" s="47"/>
      <c r="VRC9" s="46"/>
      <c r="VRD9" s="47"/>
      <c r="VRF9" s="46"/>
      <c r="VRG9" s="47"/>
      <c r="VRI9" s="46"/>
      <c r="VRJ9" s="47"/>
      <c r="VRL9" s="46"/>
      <c r="VRM9" s="47"/>
      <c r="VRO9" s="46"/>
      <c r="VRP9" s="47"/>
      <c r="VRR9" s="46"/>
      <c r="VRS9" s="47"/>
      <c r="VRU9" s="46"/>
      <c r="VRV9" s="47"/>
      <c r="VRX9" s="46"/>
      <c r="VRY9" s="47"/>
      <c r="VSA9" s="46"/>
      <c r="VSB9" s="47"/>
      <c r="VSD9" s="46"/>
      <c r="VSE9" s="47"/>
      <c r="VSG9" s="46"/>
      <c r="VSH9" s="47"/>
      <c r="VSJ9" s="46"/>
      <c r="VSK9" s="47"/>
      <c r="VSM9" s="46"/>
      <c r="VSN9" s="47"/>
      <c r="VSP9" s="46"/>
      <c r="VSQ9" s="47"/>
      <c r="VSS9" s="46"/>
      <c r="VST9" s="47"/>
      <c r="VSV9" s="46"/>
      <c r="VSW9" s="47"/>
      <c r="VSY9" s="46"/>
      <c r="VSZ9" s="47"/>
      <c r="VTB9" s="46"/>
      <c r="VTC9" s="47"/>
      <c r="VTE9" s="46"/>
      <c r="VTF9" s="47"/>
      <c r="VTH9" s="46"/>
      <c r="VTI9" s="47"/>
      <c r="VTK9" s="46"/>
      <c r="VTL9" s="47"/>
      <c r="VTN9" s="46"/>
      <c r="VTO9" s="47"/>
      <c r="VTQ9" s="46"/>
      <c r="VTR9" s="47"/>
      <c r="VTT9" s="46"/>
      <c r="VTU9" s="47"/>
      <c r="VTW9" s="46"/>
      <c r="VTX9" s="47"/>
      <c r="VTZ9" s="46"/>
      <c r="VUA9" s="47"/>
      <c r="VUC9" s="46"/>
      <c r="VUD9" s="47"/>
      <c r="VUF9" s="46"/>
      <c r="VUG9" s="47"/>
      <c r="VUI9" s="46"/>
      <c r="VUJ9" s="47"/>
      <c r="VUL9" s="46"/>
      <c r="VUM9" s="47"/>
      <c r="VUO9" s="46"/>
      <c r="VUP9" s="47"/>
      <c r="VUR9" s="46"/>
      <c r="VUS9" s="47"/>
      <c r="VUU9" s="46"/>
      <c r="VUV9" s="47"/>
      <c r="VUX9" s="46"/>
      <c r="VUY9" s="47"/>
      <c r="VVA9" s="46"/>
      <c r="VVB9" s="47"/>
      <c r="VVD9" s="46"/>
      <c r="VVE9" s="47"/>
      <c r="VVG9" s="46"/>
      <c r="VVH9" s="47"/>
      <c r="VVJ9" s="46"/>
      <c r="VVK9" s="47"/>
      <c r="VVM9" s="46"/>
      <c r="VVN9" s="47"/>
      <c r="VVP9" s="46"/>
      <c r="VVQ9" s="47"/>
      <c r="VVS9" s="46"/>
      <c r="VVT9" s="47"/>
      <c r="VVV9" s="46"/>
      <c r="VVW9" s="47"/>
      <c r="VVY9" s="46"/>
      <c r="VVZ9" s="47"/>
      <c r="VWB9" s="46"/>
      <c r="VWC9" s="47"/>
      <c r="VWE9" s="46"/>
      <c r="VWF9" s="47"/>
      <c r="VWH9" s="46"/>
      <c r="VWI9" s="47"/>
      <c r="VWK9" s="46"/>
      <c r="VWL9" s="47"/>
      <c r="VWN9" s="46"/>
      <c r="VWO9" s="47"/>
      <c r="VWQ9" s="46"/>
      <c r="VWR9" s="47"/>
      <c r="VWT9" s="46"/>
      <c r="VWU9" s="47"/>
      <c r="VWW9" s="46"/>
      <c r="VWX9" s="47"/>
      <c r="VWZ9" s="46"/>
      <c r="VXA9" s="47"/>
      <c r="VXC9" s="46"/>
      <c r="VXD9" s="47"/>
      <c r="VXF9" s="46"/>
      <c r="VXG9" s="47"/>
      <c r="VXI9" s="46"/>
      <c r="VXJ9" s="47"/>
      <c r="VXL9" s="46"/>
      <c r="VXM9" s="47"/>
      <c r="VXO9" s="46"/>
      <c r="VXP9" s="47"/>
      <c r="VXR9" s="46"/>
      <c r="VXS9" s="47"/>
      <c r="VXU9" s="46"/>
      <c r="VXV9" s="47"/>
      <c r="VXX9" s="46"/>
      <c r="VXY9" s="47"/>
      <c r="VYA9" s="46"/>
      <c r="VYB9" s="47"/>
      <c r="VYD9" s="46"/>
      <c r="VYE9" s="47"/>
      <c r="VYG9" s="46"/>
      <c r="VYH9" s="47"/>
      <c r="VYJ9" s="46"/>
      <c r="VYK9" s="47"/>
      <c r="VYM9" s="46"/>
      <c r="VYN9" s="47"/>
      <c r="VYP9" s="46"/>
      <c r="VYQ9" s="47"/>
      <c r="VYS9" s="46"/>
      <c r="VYT9" s="47"/>
      <c r="VYV9" s="46"/>
      <c r="VYW9" s="47"/>
      <c r="VYY9" s="46"/>
      <c r="VYZ9" s="47"/>
      <c r="VZB9" s="46"/>
      <c r="VZC9" s="47"/>
      <c r="VZE9" s="46"/>
      <c r="VZF9" s="47"/>
      <c r="VZH9" s="46"/>
      <c r="VZI9" s="47"/>
      <c r="VZK9" s="46"/>
      <c r="VZL9" s="47"/>
      <c r="VZN9" s="46"/>
      <c r="VZO9" s="47"/>
      <c r="VZQ9" s="46"/>
      <c r="VZR9" s="47"/>
      <c r="VZT9" s="46"/>
      <c r="VZU9" s="47"/>
      <c r="VZW9" s="46"/>
      <c r="VZX9" s="47"/>
      <c r="VZZ9" s="46"/>
      <c r="WAA9" s="47"/>
      <c r="WAC9" s="46"/>
      <c r="WAD9" s="47"/>
      <c r="WAF9" s="46"/>
      <c r="WAG9" s="47"/>
      <c r="WAI9" s="46"/>
      <c r="WAJ9" s="47"/>
      <c r="WAL9" s="46"/>
      <c r="WAM9" s="47"/>
      <c r="WAO9" s="46"/>
      <c r="WAP9" s="47"/>
      <c r="WAR9" s="46"/>
      <c r="WAS9" s="47"/>
      <c r="WAU9" s="46"/>
      <c r="WAV9" s="47"/>
      <c r="WAX9" s="46"/>
      <c r="WAY9" s="47"/>
      <c r="WBA9" s="46"/>
      <c r="WBB9" s="47"/>
      <c r="WBD9" s="46"/>
      <c r="WBE9" s="47"/>
      <c r="WBG9" s="46"/>
      <c r="WBH9" s="47"/>
      <c r="WBJ9" s="46"/>
      <c r="WBK9" s="47"/>
      <c r="WBM9" s="46"/>
      <c r="WBN9" s="47"/>
      <c r="WBP9" s="46"/>
      <c r="WBQ9" s="47"/>
      <c r="WBS9" s="46"/>
      <c r="WBT9" s="47"/>
      <c r="WBV9" s="46"/>
      <c r="WBW9" s="47"/>
      <c r="WBY9" s="46"/>
      <c r="WBZ9" s="47"/>
      <c r="WCB9" s="46"/>
      <c r="WCC9" s="47"/>
      <c r="WCE9" s="46"/>
      <c r="WCF9" s="47"/>
      <c r="WCH9" s="46"/>
      <c r="WCI9" s="47"/>
      <c r="WCK9" s="46"/>
      <c r="WCL9" s="47"/>
      <c r="WCN9" s="46"/>
      <c r="WCO9" s="47"/>
      <c r="WCQ9" s="46"/>
      <c r="WCR9" s="47"/>
      <c r="WCT9" s="46"/>
      <c r="WCU9" s="47"/>
      <c r="WCW9" s="46"/>
      <c r="WCX9" s="47"/>
      <c r="WCZ9" s="46"/>
      <c r="WDA9" s="47"/>
      <c r="WDC9" s="46"/>
      <c r="WDD9" s="47"/>
      <c r="WDF9" s="46"/>
      <c r="WDG9" s="47"/>
      <c r="WDI9" s="46"/>
      <c r="WDJ9" s="47"/>
      <c r="WDL9" s="46"/>
      <c r="WDM9" s="47"/>
      <c r="WDO9" s="46"/>
      <c r="WDP9" s="47"/>
      <c r="WDR9" s="46"/>
      <c r="WDS9" s="47"/>
      <c r="WDU9" s="46"/>
      <c r="WDV9" s="47"/>
      <c r="WDX9" s="46"/>
      <c r="WDY9" s="47"/>
      <c r="WEA9" s="46"/>
      <c r="WEB9" s="47"/>
      <c r="WED9" s="46"/>
      <c r="WEE9" s="47"/>
      <c r="WEG9" s="46"/>
      <c r="WEH9" s="47"/>
      <c r="WEJ9" s="46"/>
      <c r="WEK9" s="47"/>
      <c r="WEM9" s="46"/>
      <c r="WEN9" s="47"/>
      <c r="WEP9" s="46"/>
      <c r="WEQ9" s="47"/>
      <c r="WES9" s="46"/>
      <c r="WET9" s="47"/>
      <c r="WEV9" s="46"/>
      <c r="WEW9" s="47"/>
      <c r="WEY9" s="46"/>
      <c r="WEZ9" s="47"/>
      <c r="WFB9" s="46"/>
      <c r="WFC9" s="47"/>
      <c r="WFE9" s="46"/>
      <c r="WFF9" s="47"/>
      <c r="WFH9" s="46"/>
      <c r="WFI9" s="47"/>
      <c r="WFK9" s="46"/>
      <c r="WFL9" s="47"/>
      <c r="WFN9" s="46"/>
      <c r="WFO9" s="47"/>
      <c r="WFQ9" s="46"/>
      <c r="WFR9" s="47"/>
      <c r="WFT9" s="46"/>
      <c r="WFU9" s="47"/>
      <c r="WFW9" s="46"/>
      <c r="WFX9" s="47"/>
      <c r="WFZ9" s="46"/>
      <c r="WGA9" s="47"/>
      <c r="WGC9" s="46"/>
      <c r="WGD9" s="47"/>
      <c r="WGF9" s="46"/>
      <c r="WGG9" s="47"/>
      <c r="WGI9" s="46"/>
      <c r="WGJ9" s="47"/>
      <c r="WGL9" s="46"/>
      <c r="WGM9" s="47"/>
      <c r="WGO9" s="46"/>
      <c r="WGP9" s="47"/>
      <c r="WGR9" s="46"/>
      <c r="WGS9" s="47"/>
      <c r="WGU9" s="46"/>
      <c r="WGV9" s="47"/>
      <c r="WGX9" s="46"/>
      <c r="WGY9" s="47"/>
      <c r="WHA9" s="46"/>
      <c r="WHB9" s="47"/>
      <c r="WHD9" s="46"/>
      <c r="WHE9" s="47"/>
      <c r="WHG9" s="46"/>
      <c r="WHH9" s="47"/>
      <c r="WHJ9" s="46"/>
      <c r="WHK9" s="47"/>
      <c r="WHM9" s="46"/>
      <c r="WHN9" s="47"/>
      <c r="WHP9" s="46"/>
      <c r="WHQ9" s="47"/>
      <c r="WHS9" s="46"/>
      <c r="WHT9" s="47"/>
      <c r="WHV9" s="46"/>
      <c r="WHW9" s="47"/>
      <c r="WHY9" s="46"/>
      <c r="WHZ9" s="47"/>
      <c r="WIB9" s="46"/>
      <c r="WIC9" s="47"/>
      <c r="WIE9" s="46"/>
      <c r="WIF9" s="47"/>
      <c r="WIH9" s="46"/>
      <c r="WII9" s="47"/>
      <c r="WIK9" s="46"/>
      <c r="WIL9" s="47"/>
      <c r="WIN9" s="46"/>
      <c r="WIO9" s="47"/>
      <c r="WIQ9" s="46"/>
      <c r="WIR9" s="47"/>
      <c r="WIT9" s="46"/>
      <c r="WIU9" s="47"/>
      <c r="WIW9" s="46"/>
      <c r="WIX9" s="47"/>
      <c r="WIZ9" s="46"/>
      <c r="WJA9" s="47"/>
      <c r="WJC9" s="46"/>
      <c r="WJD9" s="47"/>
      <c r="WJF9" s="46"/>
      <c r="WJG9" s="47"/>
      <c r="WJI9" s="46"/>
      <c r="WJJ9" s="47"/>
      <c r="WJL9" s="46"/>
      <c r="WJM9" s="47"/>
      <c r="WJO9" s="46"/>
      <c r="WJP9" s="47"/>
      <c r="WJR9" s="46"/>
      <c r="WJS9" s="47"/>
      <c r="WJU9" s="46"/>
      <c r="WJV9" s="47"/>
      <c r="WJX9" s="46"/>
      <c r="WJY9" s="47"/>
      <c r="WKA9" s="46"/>
      <c r="WKB9" s="47"/>
      <c r="WKD9" s="46"/>
      <c r="WKE9" s="47"/>
      <c r="WKG9" s="46"/>
      <c r="WKH9" s="47"/>
      <c r="WKJ9" s="46"/>
      <c r="WKK9" s="47"/>
      <c r="WKM9" s="46"/>
      <c r="WKN9" s="47"/>
      <c r="WKP9" s="46"/>
      <c r="WKQ9" s="47"/>
      <c r="WKS9" s="46"/>
      <c r="WKT9" s="47"/>
      <c r="WKV9" s="46"/>
      <c r="WKW9" s="47"/>
      <c r="WKY9" s="46"/>
      <c r="WKZ9" s="47"/>
      <c r="WLB9" s="46"/>
      <c r="WLC9" s="47"/>
      <c r="WLE9" s="46"/>
      <c r="WLF9" s="47"/>
      <c r="WLH9" s="46"/>
      <c r="WLI9" s="47"/>
      <c r="WLK9" s="46"/>
      <c r="WLL9" s="47"/>
      <c r="WLN9" s="46"/>
      <c r="WLO9" s="47"/>
      <c r="WLQ9" s="46"/>
      <c r="WLR9" s="47"/>
      <c r="WLT9" s="46"/>
      <c r="WLU9" s="47"/>
      <c r="WLW9" s="46"/>
      <c r="WLX9" s="47"/>
      <c r="WLZ9" s="46"/>
      <c r="WMA9" s="47"/>
      <c r="WMC9" s="46"/>
      <c r="WMD9" s="47"/>
      <c r="WMF9" s="46"/>
      <c r="WMG9" s="47"/>
      <c r="WMI9" s="46"/>
      <c r="WMJ9" s="47"/>
      <c r="WML9" s="46"/>
      <c r="WMM9" s="47"/>
      <c r="WMO9" s="46"/>
      <c r="WMP9" s="47"/>
      <c r="WMR9" s="46"/>
      <c r="WMS9" s="47"/>
      <c r="WMU9" s="46"/>
      <c r="WMV9" s="47"/>
      <c r="WMX9" s="46"/>
      <c r="WMY9" s="47"/>
      <c r="WNA9" s="46"/>
      <c r="WNB9" s="47"/>
      <c r="WND9" s="46"/>
      <c r="WNE9" s="47"/>
      <c r="WNG9" s="46"/>
      <c r="WNH9" s="47"/>
      <c r="WNJ9" s="46"/>
      <c r="WNK9" s="47"/>
      <c r="WNM9" s="46"/>
      <c r="WNN9" s="47"/>
      <c r="WNP9" s="46"/>
      <c r="WNQ9" s="47"/>
      <c r="WNS9" s="46"/>
      <c r="WNT9" s="47"/>
      <c r="WNV9" s="46"/>
      <c r="WNW9" s="47"/>
      <c r="WNY9" s="46"/>
      <c r="WNZ9" s="47"/>
      <c r="WOB9" s="46"/>
      <c r="WOC9" s="47"/>
      <c r="WOE9" s="46"/>
      <c r="WOF9" s="47"/>
      <c r="WOH9" s="46"/>
      <c r="WOI9" s="47"/>
      <c r="WOK9" s="46"/>
      <c r="WOL9" s="47"/>
      <c r="WON9" s="46"/>
      <c r="WOO9" s="47"/>
      <c r="WOQ9" s="46"/>
      <c r="WOR9" s="47"/>
      <c r="WOT9" s="46"/>
      <c r="WOU9" s="47"/>
      <c r="WOW9" s="46"/>
      <c r="WOX9" s="47"/>
      <c r="WOZ9" s="46"/>
      <c r="WPA9" s="47"/>
      <c r="WPC9" s="46"/>
      <c r="WPD9" s="47"/>
      <c r="WPF9" s="46"/>
      <c r="WPG9" s="47"/>
      <c r="WPI9" s="46"/>
      <c r="WPJ9" s="47"/>
      <c r="WPL9" s="46"/>
      <c r="WPM9" s="47"/>
      <c r="WPO9" s="46"/>
      <c r="WPP9" s="47"/>
      <c r="WPR9" s="46"/>
      <c r="WPS9" s="47"/>
      <c r="WPU9" s="46"/>
      <c r="WPV9" s="47"/>
      <c r="WPX9" s="46"/>
      <c r="WPY9" s="47"/>
      <c r="WQA9" s="46"/>
      <c r="WQB9" s="47"/>
      <c r="WQD9" s="46"/>
      <c r="WQE9" s="47"/>
      <c r="WQG9" s="46"/>
      <c r="WQH9" s="47"/>
      <c r="WQJ9" s="46"/>
      <c r="WQK9" s="47"/>
      <c r="WQM9" s="46"/>
      <c r="WQN9" s="47"/>
      <c r="WQP9" s="46"/>
      <c r="WQQ9" s="47"/>
      <c r="WQS9" s="46"/>
      <c r="WQT9" s="47"/>
      <c r="WQV9" s="46"/>
      <c r="WQW9" s="47"/>
      <c r="WQY9" s="46"/>
      <c r="WQZ9" s="47"/>
      <c r="WRB9" s="46"/>
      <c r="WRC9" s="47"/>
      <c r="WRE9" s="46"/>
      <c r="WRF9" s="47"/>
      <c r="WRH9" s="46"/>
      <c r="WRI9" s="47"/>
      <c r="WRK9" s="46"/>
      <c r="WRL9" s="47"/>
      <c r="WRN9" s="46"/>
      <c r="WRO9" s="47"/>
      <c r="WRQ9" s="46"/>
      <c r="WRR9" s="47"/>
      <c r="WRT9" s="46"/>
      <c r="WRU9" s="47"/>
      <c r="WRW9" s="46"/>
      <c r="WRX9" s="47"/>
      <c r="WRZ9" s="46"/>
      <c r="WSA9" s="47"/>
      <c r="WSC9" s="46"/>
      <c r="WSD9" s="47"/>
      <c r="WSF9" s="46"/>
      <c r="WSG9" s="47"/>
      <c r="WSI9" s="46"/>
      <c r="WSJ9" s="47"/>
      <c r="WSL9" s="46"/>
      <c r="WSM9" s="47"/>
      <c r="WSO9" s="46"/>
      <c r="WSP9" s="47"/>
      <c r="WSR9" s="46"/>
      <c r="WSS9" s="47"/>
      <c r="WSU9" s="46"/>
      <c r="WSV9" s="47"/>
      <c r="WSX9" s="46"/>
      <c r="WSY9" s="47"/>
      <c r="WTA9" s="46"/>
      <c r="WTB9" s="47"/>
      <c r="WTD9" s="46"/>
      <c r="WTE9" s="47"/>
      <c r="WTG9" s="46"/>
      <c r="WTH9" s="47"/>
      <c r="WTJ9" s="46"/>
      <c r="WTK9" s="47"/>
      <c r="WTM9" s="46"/>
      <c r="WTN9" s="47"/>
      <c r="WTP9" s="46"/>
      <c r="WTQ9" s="47"/>
      <c r="WTS9" s="46"/>
      <c r="WTT9" s="47"/>
      <c r="WTV9" s="46"/>
      <c r="WTW9" s="47"/>
      <c r="WTY9" s="46"/>
      <c r="WTZ9" s="47"/>
      <c r="WUB9" s="46"/>
      <c r="WUC9" s="47"/>
      <c r="WUE9" s="46"/>
      <c r="WUF9" s="47"/>
      <c r="WUH9" s="46"/>
      <c r="WUI9" s="47"/>
      <c r="WUK9" s="46"/>
      <c r="WUL9" s="47"/>
      <c r="WUN9" s="46"/>
      <c r="WUO9" s="47"/>
      <c r="WUQ9" s="46"/>
      <c r="WUR9" s="47"/>
      <c r="WUT9" s="46"/>
      <c r="WUU9" s="47"/>
      <c r="WUW9" s="46"/>
      <c r="WUX9" s="47"/>
      <c r="WUZ9" s="46"/>
      <c r="WVA9" s="47"/>
      <c r="WVC9" s="46"/>
      <c r="WVD9" s="47"/>
      <c r="WVF9" s="46"/>
      <c r="WVG9" s="47"/>
      <c r="WVI9" s="46"/>
      <c r="WVJ9" s="47"/>
      <c r="WVL9" s="46"/>
      <c r="WVM9" s="47"/>
      <c r="WVO9" s="46"/>
      <c r="WVP9" s="47"/>
      <c r="WVR9" s="46"/>
      <c r="WVS9" s="47"/>
      <c r="WVU9" s="46"/>
      <c r="WVV9" s="47"/>
      <c r="WVX9" s="46"/>
      <c r="WVY9" s="47"/>
      <c r="WWA9" s="46"/>
      <c r="WWB9" s="47"/>
      <c r="WWD9" s="46"/>
      <c r="WWE9" s="47"/>
      <c r="WWG9" s="46"/>
      <c r="WWH9" s="47"/>
      <c r="WWJ9" s="46"/>
      <c r="WWK9" s="47"/>
      <c r="WWM9" s="46"/>
      <c r="WWN9" s="47"/>
      <c r="WWP9" s="46"/>
      <c r="WWQ9" s="47"/>
      <c r="WWS9" s="46"/>
      <c r="WWT9" s="47"/>
      <c r="WWV9" s="46"/>
      <c r="WWW9" s="47"/>
      <c r="WWY9" s="46"/>
      <c r="WWZ9" s="47"/>
      <c r="WXB9" s="46"/>
      <c r="WXC9" s="47"/>
      <c r="WXE9" s="46"/>
      <c r="WXF9" s="47"/>
      <c r="WXH9" s="46"/>
      <c r="WXI9" s="47"/>
      <c r="WXK9" s="46"/>
      <c r="WXL9" s="47"/>
      <c r="WXN9" s="46"/>
      <c r="WXO9" s="47"/>
      <c r="WXQ9" s="46"/>
      <c r="WXR9" s="47"/>
      <c r="WXT9" s="46"/>
      <c r="WXU9" s="47"/>
      <c r="WXW9" s="46"/>
      <c r="WXX9" s="47"/>
      <c r="WXZ9" s="46"/>
      <c r="WYA9" s="47"/>
      <c r="WYC9" s="46"/>
      <c r="WYD9" s="47"/>
      <c r="WYF9" s="46"/>
      <c r="WYG9" s="47"/>
      <c r="WYI9" s="46"/>
      <c r="WYJ9" s="47"/>
      <c r="WYL9" s="46"/>
      <c r="WYM9" s="47"/>
      <c r="WYO9" s="46"/>
      <c r="WYP9" s="47"/>
      <c r="WYR9" s="46"/>
      <c r="WYS9" s="47"/>
      <c r="WYU9" s="46"/>
      <c r="WYV9" s="47"/>
      <c r="WYX9" s="46"/>
      <c r="WYY9" s="47"/>
      <c r="WZA9" s="46"/>
      <c r="WZB9" s="47"/>
      <c r="WZD9" s="46"/>
      <c r="WZE9" s="47"/>
      <c r="WZG9" s="46"/>
      <c r="WZH9" s="47"/>
      <c r="WZJ9" s="46"/>
      <c r="WZK9" s="47"/>
      <c r="WZM9" s="46"/>
      <c r="WZN9" s="47"/>
      <c r="WZP9" s="46"/>
      <c r="WZQ9" s="47"/>
      <c r="WZS9" s="46"/>
      <c r="WZT9" s="47"/>
      <c r="WZV9" s="46"/>
      <c r="WZW9" s="47"/>
      <c r="WZY9" s="46"/>
      <c r="WZZ9" s="47"/>
      <c r="XAB9" s="46"/>
      <c r="XAC9" s="47"/>
      <c r="XAE9" s="46"/>
      <c r="XAF9" s="47"/>
      <c r="XAH9" s="46"/>
      <c r="XAI9" s="47"/>
      <c r="XAK9" s="46"/>
      <c r="XAL9" s="47"/>
      <c r="XAN9" s="46"/>
      <c r="XAO9" s="47"/>
      <c r="XAQ9" s="46"/>
      <c r="XAR9" s="47"/>
      <c r="XAT9" s="46"/>
      <c r="XAU9" s="47"/>
      <c r="XAW9" s="46"/>
      <c r="XAX9" s="47"/>
      <c r="XAZ9" s="46"/>
      <c r="XBA9" s="47"/>
      <c r="XBC9" s="46"/>
      <c r="XBD9" s="47"/>
      <c r="XBF9" s="46"/>
      <c r="XBG9" s="47"/>
      <c r="XBI9" s="46"/>
      <c r="XBJ9" s="47"/>
      <c r="XBL9" s="46"/>
      <c r="XBM9" s="47"/>
      <c r="XBO9" s="46"/>
      <c r="XBP9" s="47"/>
      <c r="XBR9" s="46"/>
      <c r="XBS9" s="47"/>
      <c r="XBU9" s="46"/>
    </row>
    <row r="10" s="4" customFormat="1" ht="17" customHeight="1" spans="1:16295">
      <c r="A10" s="20" t="s">
        <v>173</v>
      </c>
      <c r="B10" s="21" t="s">
        <v>594</v>
      </c>
      <c r="C10" s="20" t="s">
        <v>595</v>
      </c>
      <c r="D10" s="22">
        <v>102005</v>
      </c>
      <c r="E10" s="22" t="s">
        <v>596</v>
      </c>
      <c r="F10" s="23" t="s">
        <v>601</v>
      </c>
      <c r="G10" s="24" t="s">
        <v>602</v>
      </c>
      <c r="H10" s="25" t="s">
        <v>603</v>
      </c>
      <c r="I10" s="22">
        <v>2024.1</v>
      </c>
      <c r="J10" s="22">
        <v>2024.12</v>
      </c>
      <c r="K10" s="33">
        <v>10</v>
      </c>
      <c r="L10" s="33" t="s">
        <v>518</v>
      </c>
      <c r="M10" s="32">
        <v>1.5</v>
      </c>
      <c r="N10" s="34">
        <v>1.5</v>
      </c>
      <c r="O10" s="34">
        <v>1.5</v>
      </c>
      <c r="P10" s="34">
        <v>1.5</v>
      </c>
      <c r="Q10" s="21"/>
      <c r="R10" s="37"/>
      <c r="S10" s="37"/>
      <c r="T10" s="21"/>
      <c r="U10" s="37"/>
      <c r="V10" s="37"/>
      <c r="W10" s="21"/>
      <c r="X10" s="37"/>
      <c r="Y10" s="37"/>
      <c r="Z10" s="21"/>
      <c r="AA10" s="37"/>
      <c r="AB10" s="37"/>
      <c r="AC10" s="21"/>
      <c r="AD10" s="35"/>
      <c r="AF10" s="47"/>
      <c r="AI10" s="47"/>
      <c r="AL10" s="47"/>
      <c r="AO10" s="47"/>
      <c r="AR10" s="47"/>
      <c r="AU10" s="47"/>
      <c r="AX10" s="47"/>
      <c r="BA10" s="47"/>
      <c r="BD10" s="47"/>
      <c r="BG10" s="47"/>
      <c r="BJ10" s="47"/>
      <c r="BM10" s="47"/>
      <c r="BP10" s="47"/>
      <c r="BS10" s="47"/>
      <c r="BV10" s="47"/>
      <c r="BY10" s="47"/>
      <c r="CB10" s="47"/>
      <c r="CE10" s="47"/>
      <c r="CH10" s="47"/>
      <c r="CK10" s="47"/>
      <c r="CN10" s="47"/>
      <c r="CQ10" s="47"/>
      <c r="CT10" s="47"/>
      <c r="CW10" s="47"/>
      <c r="CZ10" s="47"/>
      <c r="DC10" s="47"/>
      <c r="DF10" s="47"/>
      <c r="DI10" s="47"/>
      <c r="DL10" s="47"/>
      <c r="DO10" s="47"/>
      <c r="DR10" s="47"/>
      <c r="DU10" s="47"/>
      <c r="DX10" s="47"/>
      <c r="EA10" s="47"/>
      <c r="ED10" s="47"/>
      <c r="EG10" s="47"/>
      <c r="EJ10" s="47"/>
      <c r="EM10" s="47"/>
      <c r="EP10" s="47"/>
      <c r="ES10" s="47"/>
      <c r="EV10" s="47"/>
      <c r="EY10" s="47"/>
      <c r="FB10" s="47"/>
      <c r="FE10" s="47"/>
      <c r="FH10" s="47"/>
      <c r="FK10" s="47"/>
      <c r="FN10" s="47"/>
      <c r="FQ10" s="47"/>
      <c r="FT10" s="47"/>
      <c r="FW10" s="47"/>
      <c r="FZ10" s="47"/>
      <c r="GC10" s="47"/>
      <c r="GF10" s="47"/>
      <c r="GI10" s="47"/>
      <c r="GL10" s="47"/>
      <c r="GO10" s="47"/>
      <c r="GR10" s="47"/>
      <c r="GU10" s="47"/>
      <c r="GX10" s="47"/>
      <c r="HA10" s="47"/>
      <c r="HD10" s="47"/>
      <c r="HG10" s="47"/>
      <c r="HJ10" s="47"/>
      <c r="HM10" s="47"/>
      <c r="HP10" s="47"/>
      <c r="HS10" s="47"/>
      <c r="HV10" s="47"/>
      <c r="HY10" s="47"/>
      <c r="IB10" s="47"/>
      <c r="IE10" s="47"/>
      <c r="IH10" s="47"/>
      <c r="IK10" s="47"/>
      <c r="IN10" s="47"/>
      <c r="IQ10" s="47"/>
      <c r="IT10" s="47"/>
      <c r="IW10" s="47"/>
      <c r="IZ10" s="47"/>
      <c r="JC10" s="47"/>
      <c r="JF10" s="47"/>
      <c r="JI10" s="47"/>
      <c r="JL10" s="47"/>
      <c r="JO10" s="47"/>
      <c r="JR10" s="47"/>
      <c r="JU10" s="47"/>
      <c r="JX10" s="47"/>
      <c r="KA10" s="47"/>
      <c r="KD10" s="47"/>
      <c r="KG10" s="47"/>
      <c r="KJ10" s="47"/>
      <c r="KM10" s="47"/>
      <c r="KP10" s="47"/>
      <c r="KS10" s="47"/>
      <c r="KV10" s="47"/>
      <c r="KY10" s="47"/>
      <c r="LB10" s="47"/>
      <c r="LE10" s="47"/>
      <c r="LH10" s="47"/>
      <c r="LK10" s="47"/>
      <c r="LN10" s="47"/>
      <c r="LQ10" s="47"/>
      <c r="LT10" s="47"/>
      <c r="LW10" s="47"/>
      <c r="LZ10" s="47"/>
      <c r="MC10" s="47"/>
      <c r="MF10" s="47"/>
      <c r="MI10" s="47"/>
      <c r="ML10" s="47"/>
      <c r="MO10" s="47"/>
      <c r="MR10" s="47"/>
      <c r="MU10" s="47"/>
      <c r="MX10" s="47"/>
      <c r="NA10" s="47"/>
      <c r="ND10" s="47"/>
      <c r="NG10" s="47"/>
      <c r="NJ10" s="47"/>
      <c r="NM10" s="47"/>
      <c r="NP10" s="47"/>
      <c r="NS10" s="47"/>
      <c r="NV10" s="47"/>
      <c r="NY10" s="47"/>
      <c r="OB10" s="47"/>
      <c r="OE10" s="47"/>
      <c r="OH10" s="47"/>
      <c r="OK10" s="47"/>
      <c r="ON10" s="47"/>
      <c r="OQ10" s="47"/>
      <c r="OT10" s="47"/>
      <c r="OW10" s="47"/>
      <c r="OZ10" s="47"/>
      <c r="PC10" s="47"/>
      <c r="PF10" s="47"/>
      <c r="PI10" s="47"/>
      <c r="PL10" s="47"/>
      <c r="PO10" s="47"/>
      <c r="PR10" s="47"/>
      <c r="PU10" s="47"/>
      <c r="PX10" s="47"/>
      <c r="QA10" s="47"/>
      <c r="QD10" s="47"/>
      <c r="QG10" s="47"/>
      <c r="QJ10" s="47"/>
      <c r="QM10" s="47"/>
      <c r="QP10" s="47"/>
      <c r="QS10" s="47"/>
      <c r="QV10" s="47"/>
      <c r="QY10" s="47"/>
      <c r="RB10" s="47"/>
      <c r="RE10" s="47"/>
      <c r="RH10" s="47"/>
      <c r="RK10" s="47"/>
      <c r="RN10" s="47"/>
      <c r="RQ10" s="47"/>
      <c r="RT10" s="47"/>
      <c r="RW10" s="47"/>
      <c r="RZ10" s="47"/>
      <c r="SC10" s="47"/>
      <c r="SF10" s="47"/>
      <c r="SI10" s="47"/>
      <c r="SL10" s="47"/>
      <c r="SO10" s="47"/>
      <c r="SR10" s="47"/>
      <c r="SU10" s="47"/>
      <c r="SX10" s="47"/>
      <c r="TA10" s="47"/>
      <c r="TD10" s="47"/>
      <c r="TG10" s="47"/>
      <c r="TJ10" s="47"/>
      <c r="TM10" s="47"/>
      <c r="TP10" s="47"/>
      <c r="TS10" s="47"/>
      <c r="TV10" s="47"/>
      <c r="TY10" s="47"/>
      <c r="UB10" s="47"/>
      <c r="UE10" s="47"/>
      <c r="UH10" s="47"/>
      <c r="UK10" s="47"/>
      <c r="UN10" s="47"/>
      <c r="UQ10" s="47"/>
      <c r="UT10" s="47"/>
      <c r="UW10" s="47"/>
      <c r="UZ10" s="47"/>
      <c r="VC10" s="47"/>
      <c r="VF10" s="47"/>
      <c r="VI10" s="47"/>
      <c r="VL10" s="47"/>
      <c r="VO10" s="47"/>
      <c r="VR10" s="47"/>
      <c r="VU10" s="47"/>
      <c r="VX10" s="47"/>
      <c r="WA10" s="47"/>
      <c r="WD10" s="47"/>
      <c r="WG10" s="47"/>
      <c r="WJ10" s="47"/>
      <c r="WM10" s="47"/>
      <c r="WP10" s="47"/>
      <c r="WS10" s="47"/>
      <c r="WV10" s="47"/>
      <c r="WY10" s="47"/>
      <c r="XB10" s="47"/>
      <c r="XE10" s="47"/>
      <c r="XH10" s="47"/>
      <c r="XK10" s="47"/>
      <c r="XN10" s="47"/>
      <c r="XQ10" s="47"/>
      <c r="XT10" s="47"/>
      <c r="XW10" s="47"/>
      <c r="XZ10" s="47"/>
      <c r="YC10" s="47"/>
      <c r="YF10" s="47"/>
      <c r="YI10" s="47"/>
      <c r="YL10" s="47"/>
      <c r="YO10" s="47"/>
      <c r="YR10" s="47"/>
      <c r="YU10" s="47"/>
      <c r="YX10" s="47"/>
      <c r="ZA10" s="47"/>
      <c r="ZD10" s="47"/>
      <c r="ZG10" s="47"/>
      <c r="ZJ10" s="47"/>
      <c r="ZM10" s="47"/>
      <c r="ZP10" s="47"/>
      <c r="ZS10" s="47"/>
      <c r="ZV10" s="47"/>
      <c r="ZY10" s="47"/>
      <c r="AAB10" s="47"/>
      <c r="AAE10" s="47"/>
      <c r="AAH10" s="47"/>
      <c r="AAK10" s="47"/>
      <c r="AAN10" s="47"/>
      <c r="AAQ10" s="47"/>
      <c r="AAT10" s="47"/>
      <c r="AAW10" s="47"/>
      <c r="AAZ10" s="47"/>
      <c r="ABC10" s="47"/>
      <c r="ABF10" s="47"/>
      <c r="ABI10" s="47"/>
      <c r="ABL10" s="47"/>
      <c r="ABO10" s="47"/>
      <c r="ABR10" s="47"/>
      <c r="ABU10" s="47"/>
      <c r="ABX10" s="47"/>
      <c r="ACA10" s="47"/>
      <c r="ACD10" s="47"/>
      <c r="ACG10" s="47"/>
      <c r="ACJ10" s="47"/>
      <c r="ACM10" s="47"/>
      <c r="ACP10" s="47"/>
      <c r="ACS10" s="47"/>
      <c r="ACV10" s="47"/>
      <c r="ACY10" s="47"/>
      <c r="ADB10" s="47"/>
      <c r="ADE10" s="47"/>
      <c r="ADH10" s="47"/>
      <c r="ADK10" s="47"/>
      <c r="ADN10" s="47"/>
      <c r="ADQ10" s="47"/>
      <c r="ADT10" s="47"/>
      <c r="ADW10" s="47"/>
      <c r="ADZ10" s="47"/>
      <c r="AEC10" s="47"/>
      <c r="AEF10" s="47"/>
      <c r="AEI10" s="47"/>
      <c r="AEL10" s="47"/>
      <c r="AEO10" s="47"/>
      <c r="AER10" s="47"/>
      <c r="AEU10" s="47"/>
      <c r="AEX10" s="47"/>
      <c r="AFA10" s="47"/>
      <c r="AFD10" s="47"/>
      <c r="AFG10" s="47"/>
      <c r="AFJ10" s="47"/>
      <c r="AFM10" s="47"/>
      <c r="AFP10" s="47"/>
      <c r="AFS10" s="47"/>
      <c r="AFV10" s="47"/>
      <c r="AFY10" s="47"/>
      <c r="AGB10" s="47"/>
      <c r="AGE10" s="47"/>
      <c r="AGH10" s="47"/>
      <c r="AGK10" s="47"/>
      <c r="AGN10" s="47"/>
      <c r="AGQ10" s="47"/>
      <c r="AGT10" s="47"/>
      <c r="AGW10" s="47"/>
      <c r="AGZ10" s="47"/>
      <c r="AHC10" s="47"/>
      <c r="AHF10" s="47"/>
      <c r="AHI10" s="47"/>
      <c r="AHL10" s="47"/>
      <c r="AHO10" s="47"/>
      <c r="AHR10" s="47"/>
      <c r="AHU10" s="47"/>
      <c r="AHX10" s="47"/>
      <c r="AIA10" s="47"/>
      <c r="AID10" s="47"/>
      <c r="AIG10" s="47"/>
      <c r="AIJ10" s="47"/>
      <c r="AIM10" s="47"/>
      <c r="AIP10" s="47"/>
      <c r="AIS10" s="47"/>
      <c r="AIV10" s="47"/>
      <c r="AIY10" s="47"/>
      <c r="AJB10" s="47"/>
      <c r="AJE10" s="47"/>
      <c r="AJH10" s="47"/>
      <c r="AJK10" s="47"/>
      <c r="AJN10" s="47"/>
      <c r="AJQ10" s="47"/>
      <c r="AJT10" s="47"/>
      <c r="AJW10" s="47"/>
      <c r="AJZ10" s="47"/>
      <c r="AKC10" s="47"/>
      <c r="AKF10" s="47"/>
      <c r="AKI10" s="47"/>
      <c r="AKL10" s="47"/>
      <c r="AKO10" s="47"/>
      <c r="AKR10" s="47"/>
      <c r="AKU10" s="47"/>
      <c r="AKX10" s="47"/>
      <c r="ALA10" s="47"/>
      <c r="ALD10" s="47"/>
      <c r="ALG10" s="47"/>
      <c r="ALJ10" s="47"/>
      <c r="ALM10" s="47"/>
      <c r="ALP10" s="47"/>
      <c r="ALS10" s="47"/>
      <c r="ALV10" s="47"/>
      <c r="ALY10" s="47"/>
      <c r="AMB10" s="47"/>
      <c r="AME10" s="47"/>
      <c r="AMH10" s="47"/>
      <c r="AMK10" s="47"/>
      <c r="AMN10" s="47"/>
      <c r="AMQ10" s="47"/>
      <c r="AMT10" s="47"/>
      <c r="AMW10" s="47"/>
      <c r="AMZ10" s="47"/>
      <c r="ANC10" s="47"/>
      <c r="ANF10" s="47"/>
      <c r="ANI10" s="47"/>
      <c r="ANL10" s="47"/>
      <c r="ANO10" s="47"/>
      <c r="ANR10" s="47"/>
      <c r="ANU10" s="47"/>
      <c r="ANX10" s="47"/>
      <c r="AOA10" s="47"/>
      <c r="AOD10" s="47"/>
      <c r="AOG10" s="47"/>
      <c r="AOJ10" s="47"/>
      <c r="AOM10" s="47"/>
      <c r="AOP10" s="47"/>
      <c r="AOS10" s="47"/>
      <c r="AOV10" s="47"/>
      <c r="AOY10" s="47"/>
      <c r="APB10" s="47"/>
      <c r="APE10" s="47"/>
      <c r="APH10" s="47"/>
      <c r="APK10" s="47"/>
      <c r="APN10" s="47"/>
      <c r="APQ10" s="47"/>
      <c r="APT10" s="47"/>
      <c r="APW10" s="47"/>
      <c r="APZ10" s="47"/>
      <c r="AQC10" s="47"/>
      <c r="AQF10" s="47"/>
      <c r="AQI10" s="47"/>
      <c r="AQL10" s="47"/>
      <c r="AQO10" s="47"/>
      <c r="AQR10" s="47"/>
      <c r="AQU10" s="47"/>
      <c r="AQX10" s="47"/>
      <c r="ARA10" s="47"/>
      <c r="ARD10" s="47"/>
      <c r="ARG10" s="47"/>
      <c r="ARJ10" s="47"/>
      <c r="ARM10" s="47"/>
      <c r="ARP10" s="47"/>
      <c r="ARS10" s="47"/>
      <c r="ARV10" s="47"/>
      <c r="ARY10" s="47"/>
      <c r="ASB10" s="47"/>
      <c r="ASE10" s="47"/>
      <c r="ASH10" s="47"/>
      <c r="ASK10" s="47"/>
      <c r="ASN10" s="47"/>
      <c r="ASQ10" s="47"/>
      <c r="AST10" s="47"/>
      <c r="ASW10" s="47"/>
      <c r="ASZ10" s="47"/>
      <c r="ATC10" s="47"/>
      <c r="ATF10" s="47"/>
      <c r="ATI10" s="47"/>
      <c r="ATL10" s="47"/>
      <c r="ATO10" s="47"/>
      <c r="ATR10" s="47"/>
      <c r="ATU10" s="47"/>
      <c r="ATX10" s="47"/>
      <c r="AUA10" s="47"/>
      <c r="AUD10" s="47"/>
      <c r="AUG10" s="47"/>
      <c r="AUJ10" s="47"/>
      <c r="AUM10" s="47"/>
      <c r="AUP10" s="47"/>
      <c r="AUS10" s="47"/>
      <c r="AUV10" s="47"/>
      <c r="AUY10" s="47"/>
      <c r="AVB10" s="47"/>
      <c r="AVE10" s="47"/>
      <c r="AVH10" s="47"/>
      <c r="AVK10" s="47"/>
      <c r="AVN10" s="47"/>
      <c r="AVQ10" s="47"/>
      <c r="AVT10" s="47"/>
      <c r="AVW10" s="47"/>
      <c r="AVZ10" s="47"/>
      <c r="AWC10" s="47"/>
      <c r="AWF10" s="47"/>
      <c r="AWI10" s="47"/>
      <c r="AWL10" s="47"/>
      <c r="AWO10" s="47"/>
      <c r="AWR10" s="47"/>
      <c r="AWU10" s="47"/>
      <c r="AWX10" s="47"/>
      <c r="AXA10" s="47"/>
      <c r="AXD10" s="47"/>
      <c r="AXG10" s="47"/>
      <c r="AXJ10" s="47"/>
      <c r="AXM10" s="47"/>
      <c r="AXP10" s="47"/>
      <c r="AXS10" s="47"/>
      <c r="AXV10" s="47"/>
      <c r="AXY10" s="47"/>
      <c r="AYB10" s="47"/>
      <c r="AYE10" s="47"/>
      <c r="AYH10" s="47"/>
      <c r="AYK10" s="47"/>
      <c r="AYN10" s="47"/>
      <c r="AYQ10" s="47"/>
      <c r="AYT10" s="47"/>
      <c r="AYW10" s="47"/>
      <c r="AYZ10" s="47"/>
      <c r="AZC10" s="47"/>
      <c r="AZF10" s="47"/>
      <c r="AZI10" s="47"/>
      <c r="AZL10" s="47"/>
      <c r="AZO10" s="47"/>
      <c r="AZR10" s="47"/>
      <c r="AZU10" s="47"/>
      <c r="AZX10" s="47"/>
      <c r="BAA10" s="47"/>
      <c r="BAD10" s="47"/>
      <c r="BAG10" s="47"/>
      <c r="BAJ10" s="47"/>
      <c r="BAM10" s="47"/>
      <c r="BAP10" s="47"/>
      <c r="BAS10" s="47"/>
      <c r="BAV10" s="47"/>
      <c r="BAY10" s="47"/>
      <c r="BBB10" s="47"/>
      <c r="BBE10" s="47"/>
      <c r="BBH10" s="47"/>
      <c r="BBK10" s="47"/>
      <c r="BBN10" s="47"/>
      <c r="BBQ10" s="47"/>
      <c r="BBT10" s="47"/>
      <c r="BBW10" s="47"/>
      <c r="BBZ10" s="47"/>
      <c r="BCC10" s="47"/>
      <c r="BCF10" s="47"/>
      <c r="BCI10" s="47"/>
      <c r="BCL10" s="47"/>
      <c r="BCO10" s="47"/>
      <c r="BCR10" s="47"/>
      <c r="BCU10" s="47"/>
      <c r="BCX10" s="47"/>
      <c r="BDA10" s="47"/>
      <c r="BDD10" s="47"/>
      <c r="BDG10" s="47"/>
      <c r="BDJ10" s="47"/>
      <c r="BDM10" s="47"/>
      <c r="BDP10" s="47"/>
      <c r="BDS10" s="47"/>
      <c r="BDV10" s="47"/>
      <c r="BDY10" s="47"/>
      <c r="BEB10" s="47"/>
      <c r="BEE10" s="47"/>
      <c r="BEH10" s="47"/>
      <c r="BEK10" s="47"/>
      <c r="BEN10" s="47"/>
      <c r="BEQ10" s="47"/>
      <c r="BET10" s="47"/>
      <c r="BEW10" s="47"/>
      <c r="BEZ10" s="47"/>
      <c r="BFC10" s="47"/>
      <c r="BFF10" s="47"/>
      <c r="BFI10" s="47"/>
      <c r="BFL10" s="47"/>
      <c r="BFO10" s="47"/>
      <c r="BFR10" s="47"/>
      <c r="BFU10" s="47"/>
      <c r="BFX10" s="47"/>
      <c r="BGA10" s="47"/>
      <c r="BGD10" s="47"/>
      <c r="BGG10" s="47"/>
      <c r="BGJ10" s="47"/>
      <c r="BGM10" s="47"/>
      <c r="BGP10" s="47"/>
      <c r="BGS10" s="47"/>
      <c r="BGV10" s="47"/>
      <c r="BGY10" s="47"/>
      <c r="BHB10" s="47"/>
      <c r="BHE10" s="47"/>
      <c r="BHH10" s="47"/>
      <c r="BHK10" s="47"/>
      <c r="BHN10" s="47"/>
      <c r="BHQ10" s="47"/>
      <c r="BHT10" s="47"/>
      <c r="BHW10" s="47"/>
      <c r="BHZ10" s="47"/>
      <c r="BIC10" s="47"/>
      <c r="BIF10" s="47"/>
      <c r="BII10" s="47"/>
      <c r="BIL10" s="47"/>
      <c r="BIO10" s="47"/>
      <c r="BIR10" s="47"/>
      <c r="BIU10" s="47"/>
      <c r="BIX10" s="47"/>
      <c r="BJA10" s="47"/>
      <c r="BJD10" s="47"/>
      <c r="BJG10" s="47"/>
      <c r="BJJ10" s="47"/>
      <c r="BJM10" s="47"/>
      <c r="BJP10" s="47"/>
      <c r="BJS10" s="47"/>
      <c r="BJV10" s="47"/>
      <c r="BJY10" s="47"/>
      <c r="BKB10" s="47"/>
      <c r="BKE10" s="47"/>
      <c r="BKH10" s="47"/>
      <c r="BKK10" s="47"/>
      <c r="BKN10" s="47"/>
      <c r="BKQ10" s="47"/>
      <c r="BKT10" s="47"/>
      <c r="BKW10" s="47"/>
      <c r="BKZ10" s="47"/>
      <c r="BLC10" s="47"/>
      <c r="BLF10" s="47"/>
      <c r="BLI10" s="47"/>
      <c r="BLL10" s="47"/>
      <c r="BLO10" s="47"/>
      <c r="BLR10" s="47"/>
      <c r="BLU10" s="47"/>
      <c r="BLX10" s="47"/>
      <c r="BMA10" s="47"/>
      <c r="BMD10" s="47"/>
      <c r="BMG10" s="47"/>
      <c r="BMJ10" s="47"/>
      <c r="BMM10" s="47"/>
      <c r="BMP10" s="47"/>
      <c r="BMS10" s="47"/>
      <c r="BMV10" s="47"/>
      <c r="BMY10" s="47"/>
      <c r="BNB10" s="47"/>
      <c r="BNE10" s="47"/>
      <c r="BNH10" s="47"/>
      <c r="BNK10" s="47"/>
      <c r="BNN10" s="47"/>
      <c r="BNQ10" s="47"/>
      <c r="BNT10" s="47"/>
      <c r="BNW10" s="47"/>
      <c r="BNZ10" s="47"/>
      <c r="BOC10" s="47"/>
      <c r="BOF10" s="47"/>
      <c r="BOI10" s="47"/>
      <c r="BOL10" s="47"/>
      <c r="BOO10" s="47"/>
      <c r="BOR10" s="47"/>
      <c r="BOU10" s="47"/>
      <c r="BOX10" s="47"/>
      <c r="BPA10" s="47"/>
      <c r="BPD10" s="47"/>
      <c r="BPG10" s="47"/>
      <c r="BPJ10" s="47"/>
      <c r="BPM10" s="47"/>
      <c r="BPP10" s="47"/>
      <c r="BPS10" s="47"/>
      <c r="BPV10" s="47"/>
      <c r="BPY10" s="47"/>
      <c r="BQB10" s="47"/>
      <c r="BQE10" s="47"/>
      <c r="BQH10" s="47"/>
      <c r="BQK10" s="47"/>
      <c r="BQN10" s="47"/>
      <c r="BQQ10" s="47"/>
      <c r="BQT10" s="47"/>
      <c r="BQW10" s="47"/>
      <c r="BQZ10" s="47"/>
      <c r="BRC10" s="47"/>
      <c r="BRF10" s="47"/>
      <c r="BRI10" s="47"/>
      <c r="BRL10" s="47"/>
      <c r="BRO10" s="47"/>
      <c r="BRR10" s="47"/>
      <c r="BRU10" s="47"/>
      <c r="BRX10" s="47"/>
      <c r="BSA10" s="47"/>
      <c r="BSD10" s="47"/>
      <c r="BSG10" s="47"/>
      <c r="BSJ10" s="47"/>
      <c r="BSM10" s="47"/>
      <c r="BSP10" s="47"/>
      <c r="BSS10" s="47"/>
      <c r="BSV10" s="47"/>
      <c r="BSY10" s="47"/>
      <c r="BTB10" s="47"/>
      <c r="BTE10" s="47"/>
      <c r="BTH10" s="47"/>
      <c r="BTK10" s="47"/>
      <c r="BTN10" s="47"/>
      <c r="BTQ10" s="47"/>
      <c r="BTT10" s="47"/>
      <c r="BTW10" s="47"/>
      <c r="BTZ10" s="47"/>
      <c r="BUC10" s="47"/>
      <c r="BUF10" s="47"/>
      <c r="BUI10" s="47"/>
      <c r="BUL10" s="47"/>
      <c r="BUO10" s="47"/>
      <c r="BUR10" s="47"/>
      <c r="BUU10" s="47"/>
      <c r="BUX10" s="47"/>
      <c r="BVA10" s="47"/>
      <c r="BVD10" s="47"/>
      <c r="BVG10" s="47"/>
      <c r="BVJ10" s="47"/>
      <c r="BVM10" s="47"/>
      <c r="BVP10" s="47"/>
      <c r="BVS10" s="47"/>
      <c r="BVV10" s="47"/>
      <c r="BVY10" s="47"/>
      <c r="BWB10" s="47"/>
      <c r="BWE10" s="47"/>
      <c r="BWH10" s="47"/>
      <c r="BWK10" s="47"/>
      <c r="BWN10" s="47"/>
      <c r="BWQ10" s="47"/>
      <c r="BWT10" s="47"/>
      <c r="BWW10" s="47"/>
      <c r="BWZ10" s="47"/>
      <c r="BXC10" s="47"/>
      <c r="BXF10" s="47"/>
      <c r="BXI10" s="47"/>
      <c r="BXL10" s="47"/>
      <c r="BXO10" s="47"/>
      <c r="BXR10" s="47"/>
      <c r="BXU10" s="47"/>
      <c r="BXX10" s="47"/>
      <c r="BYA10" s="47"/>
      <c r="BYD10" s="47"/>
      <c r="BYG10" s="47"/>
      <c r="BYJ10" s="47"/>
      <c r="BYM10" s="47"/>
      <c r="BYP10" s="47"/>
      <c r="BYS10" s="47"/>
      <c r="BYV10" s="47"/>
      <c r="BYY10" s="47"/>
      <c r="BZB10" s="47"/>
      <c r="BZE10" s="47"/>
      <c r="BZH10" s="47"/>
      <c r="BZK10" s="47"/>
      <c r="BZN10" s="47"/>
      <c r="BZQ10" s="47"/>
      <c r="BZT10" s="47"/>
      <c r="BZW10" s="47"/>
      <c r="BZZ10" s="47"/>
      <c r="CAC10" s="47"/>
      <c r="CAF10" s="47"/>
      <c r="CAI10" s="47"/>
      <c r="CAL10" s="47"/>
      <c r="CAO10" s="47"/>
      <c r="CAR10" s="47"/>
      <c r="CAU10" s="47"/>
      <c r="CAX10" s="47"/>
      <c r="CBA10" s="47"/>
      <c r="CBD10" s="47"/>
      <c r="CBG10" s="47"/>
      <c r="CBJ10" s="47"/>
      <c r="CBM10" s="47"/>
      <c r="CBP10" s="47"/>
      <c r="CBS10" s="47"/>
      <c r="CBV10" s="47"/>
      <c r="CBY10" s="47"/>
      <c r="CCB10" s="47"/>
      <c r="CCE10" s="47"/>
      <c r="CCH10" s="47"/>
      <c r="CCK10" s="47"/>
      <c r="CCN10" s="47"/>
      <c r="CCQ10" s="47"/>
      <c r="CCT10" s="47"/>
      <c r="CCW10" s="47"/>
      <c r="CCZ10" s="47"/>
      <c r="CDC10" s="47"/>
      <c r="CDF10" s="47"/>
      <c r="CDI10" s="47"/>
      <c r="CDL10" s="47"/>
      <c r="CDO10" s="47"/>
      <c r="CDR10" s="47"/>
      <c r="CDU10" s="47"/>
      <c r="CDX10" s="47"/>
      <c r="CEA10" s="47"/>
      <c r="CED10" s="47"/>
      <c r="CEG10" s="47"/>
      <c r="CEJ10" s="47"/>
      <c r="CEM10" s="47"/>
      <c r="CEP10" s="47"/>
      <c r="CES10" s="47"/>
      <c r="CEV10" s="47"/>
      <c r="CEY10" s="47"/>
      <c r="CFB10" s="47"/>
      <c r="CFE10" s="47"/>
      <c r="CFH10" s="47"/>
      <c r="CFK10" s="47"/>
      <c r="CFN10" s="47"/>
      <c r="CFQ10" s="47"/>
      <c r="CFT10" s="47"/>
      <c r="CFW10" s="47"/>
      <c r="CFZ10" s="47"/>
      <c r="CGC10" s="47"/>
      <c r="CGF10" s="47"/>
      <c r="CGI10" s="47"/>
      <c r="CGL10" s="47"/>
      <c r="CGO10" s="47"/>
      <c r="CGR10" s="47"/>
      <c r="CGU10" s="47"/>
      <c r="CGX10" s="47"/>
      <c r="CHA10" s="47"/>
      <c r="CHD10" s="47"/>
      <c r="CHG10" s="47"/>
      <c r="CHJ10" s="47"/>
      <c r="CHM10" s="47"/>
      <c r="CHP10" s="47"/>
      <c r="CHS10" s="47"/>
      <c r="CHV10" s="47"/>
      <c r="CHY10" s="47"/>
      <c r="CIB10" s="47"/>
      <c r="CIE10" s="47"/>
      <c r="CIH10" s="47"/>
      <c r="CIK10" s="47"/>
      <c r="CIN10" s="47"/>
      <c r="CIQ10" s="47"/>
      <c r="CIT10" s="47"/>
      <c r="CIW10" s="47"/>
      <c r="CIZ10" s="47"/>
      <c r="CJC10" s="47"/>
      <c r="CJF10" s="47"/>
      <c r="CJI10" s="47"/>
      <c r="CJL10" s="47"/>
      <c r="CJO10" s="47"/>
      <c r="CJR10" s="47"/>
      <c r="CJU10" s="47"/>
      <c r="CJX10" s="47"/>
      <c r="CKA10" s="47"/>
      <c r="CKD10" s="47"/>
      <c r="CKG10" s="47"/>
      <c r="CKJ10" s="47"/>
      <c r="CKM10" s="47"/>
      <c r="CKP10" s="47"/>
      <c r="CKS10" s="47"/>
      <c r="CKV10" s="47"/>
      <c r="CKY10" s="47"/>
      <c r="CLB10" s="47"/>
      <c r="CLE10" s="47"/>
      <c r="CLH10" s="47"/>
      <c r="CLK10" s="47"/>
      <c r="CLN10" s="47"/>
      <c r="CLQ10" s="47"/>
      <c r="CLT10" s="47"/>
      <c r="CLW10" s="47"/>
      <c r="CLZ10" s="47"/>
      <c r="CMC10" s="47"/>
      <c r="CMF10" s="47"/>
      <c r="CMI10" s="47"/>
      <c r="CML10" s="47"/>
      <c r="CMO10" s="47"/>
      <c r="CMR10" s="47"/>
      <c r="CMU10" s="47"/>
      <c r="CMX10" s="47"/>
      <c r="CNA10" s="47"/>
      <c r="CND10" s="47"/>
      <c r="CNG10" s="47"/>
      <c r="CNJ10" s="47"/>
      <c r="CNM10" s="47"/>
      <c r="CNP10" s="47"/>
      <c r="CNS10" s="47"/>
      <c r="CNV10" s="47"/>
      <c r="CNY10" s="47"/>
      <c r="COB10" s="47"/>
      <c r="COE10" s="47"/>
      <c r="COH10" s="47"/>
      <c r="COK10" s="47"/>
      <c r="CON10" s="47"/>
      <c r="COQ10" s="47"/>
      <c r="COT10" s="47"/>
      <c r="COW10" s="47"/>
      <c r="COZ10" s="47"/>
      <c r="CPC10" s="47"/>
      <c r="CPF10" s="47"/>
      <c r="CPI10" s="47"/>
      <c r="CPL10" s="47"/>
      <c r="CPO10" s="47"/>
      <c r="CPR10" s="47"/>
      <c r="CPU10" s="47"/>
      <c r="CPX10" s="47"/>
      <c r="CQA10" s="47"/>
      <c r="CQD10" s="47"/>
      <c r="CQG10" s="47"/>
      <c r="CQJ10" s="47"/>
      <c r="CQM10" s="47"/>
      <c r="CQP10" s="47"/>
      <c r="CQS10" s="47"/>
      <c r="CQV10" s="47"/>
      <c r="CQY10" s="47"/>
      <c r="CRB10" s="47"/>
      <c r="CRE10" s="47"/>
      <c r="CRH10" s="47"/>
      <c r="CRK10" s="47"/>
      <c r="CRN10" s="47"/>
      <c r="CRQ10" s="47"/>
      <c r="CRT10" s="47"/>
      <c r="CRW10" s="47"/>
      <c r="CRZ10" s="47"/>
      <c r="CSC10" s="47"/>
      <c r="CSF10" s="47"/>
      <c r="CSI10" s="47"/>
      <c r="CSL10" s="47"/>
      <c r="CSO10" s="47"/>
      <c r="CSR10" s="47"/>
      <c r="CSU10" s="47"/>
      <c r="CSX10" s="47"/>
      <c r="CTA10" s="47"/>
      <c r="CTD10" s="47"/>
      <c r="CTG10" s="47"/>
      <c r="CTJ10" s="47"/>
      <c r="CTM10" s="47"/>
      <c r="CTP10" s="47"/>
      <c r="CTS10" s="47"/>
      <c r="CTV10" s="47"/>
      <c r="CTY10" s="47"/>
      <c r="CUB10" s="47"/>
      <c r="CUE10" s="47"/>
      <c r="CUH10" s="47"/>
      <c r="CUK10" s="47"/>
      <c r="CUN10" s="47"/>
      <c r="CUQ10" s="47"/>
      <c r="CUT10" s="47"/>
      <c r="CUW10" s="47"/>
      <c r="CUZ10" s="47"/>
      <c r="CVC10" s="47"/>
      <c r="CVF10" s="47"/>
      <c r="CVI10" s="47"/>
      <c r="CVL10" s="47"/>
      <c r="CVO10" s="47"/>
      <c r="CVR10" s="47"/>
      <c r="CVU10" s="47"/>
      <c r="CVX10" s="47"/>
      <c r="CWA10" s="47"/>
      <c r="CWD10" s="47"/>
      <c r="CWG10" s="47"/>
      <c r="CWJ10" s="47"/>
      <c r="CWM10" s="47"/>
      <c r="CWP10" s="47"/>
      <c r="CWS10" s="47"/>
      <c r="CWV10" s="47"/>
      <c r="CWY10" s="47"/>
      <c r="CXB10" s="47"/>
      <c r="CXE10" s="47"/>
      <c r="CXH10" s="47"/>
      <c r="CXK10" s="47"/>
      <c r="CXN10" s="47"/>
      <c r="CXQ10" s="47"/>
      <c r="CXT10" s="47"/>
      <c r="CXW10" s="47"/>
      <c r="CXZ10" s="47"/>
      <c r="CYC10" s="47"/>
      <c r="CYF10" s="47"/>
      <c r="CYI10" s="47"/>
      <c r="CYL10" s="47"/>
      <c r="CYO10" s="47"/>
      <c r="CYR10" s="47"/>
      <c r="CYU10" s="47"/>
      <c r="CYX10" s="47"/>
      <c r="CZA10" s="47"/>
      <c r="CZD10" s="47"/>
      <c r="CZG10" s="47"/>
      <c r="CZJ10" s="47"/>
      <c r="CZM10" s="47"/>
      <c r="CZP10" s="47"/>
      <c r="CZS10" s="47"/>
      <c r="CZV10" s="47"/>
      <c r="CZY10" s="47"/>
      <c r="DAB10" s="47"/>
      <c r="DAE10" s="47"/>
      <c r="DAH10" s="47"/>
      <c r="DAK10" s="47"/>
      <c r="DAN10" s="47"/>
      <c r="DAQ10" s="47"/>
      <c r="DAT10" s="47"/>
      <c r="DAW10" s="47"/>
      <c r="DAZ10" s="47"/>
      <c r="DBC10" s="47"/>
      <c r="DBF10" s="47"/>
      <c r="DBI10" s="47"/>
      <c r="DBL10" s="47"/>
      <c r="DBO10" s="47"/>
      <c r="DBR10" s="47"/>
      <c r="DBU10" s="47"/>
      <c r="DBX10" s="47"/>
      <c r="DCA10" s="47"/>
      <c r="DCD10" s="47"/>
      <c r="DCG10" s="47"/>
      <c r="DCJ10" s="47"/>
      <c r="DCM10" s="47"/>
      <c r="DCP10" s="47"/>
      <c r="DCS10" s="47"/>
      <c r="DCV10" s="47"/>
      <c r="DCY10" s="47"/>
      <c r="DDB10" s="47"/>
      <c r="DDE10" s="47"/>
      <c r="DDH10" s="47"/>
      <c r="DDK10" s="47"/>
      <c r="DDN10" s="47"/>
      <c r="DDQ10" s="47"/>
      <c r="DDT10" s="47"/>
      <c r="DDW10" s="47"/>
      <c r="DDZ10" s="47"/>
      <c r="DEC10" s="47"/>
      <c r="DEF10" s="47"/>
      <c r="DEI10" s="47"/>
      <c r="DEL10" s="47"/>
      <c r="DEO10" s="47"/>
      <c r="DER10" s="47"/>
      <c r="DEU10" s="47"/>
      <c r="DEX10" s="47"/>
      <c r="DFA10" s="47"/>
      <c r="DFD10" s="47"/>
      <c r="DFG10" s="47"/>
      <c r="DFJ10" s="47"/>
      <c r="DFM10" s="47"/>
      <c r="DFP10" s="47"/>
      <c r="DFS10" s="47"/>
      <c r="DFV10" s="47"/>
      <c r="DFY10" s="47"/>
      <c r="DGB10" s="47"/>
      <c r="DGE10" s="47"/>
      <c r="DGH10" s="47"/>
      <c r="DGK10" s="47"/>
      <c r="DGN10" s="47"/>
      <c r="DGQ10" s="47"/>
      <c r="DGT10" s="47"/>
      <c r="DGW10" s="47"/>
      <c r="DGZ10" s="47"/>
      <c r="DHC10" s="47"/>
      <c r="DHF10" s="47"/>
      <c r="DHI10" s="47"/>
      <c r="DHL10" s="47"/>
      <c r="DHO10" s="47"/>
      <c r="DHR10" s="47"/>
      <c r="DHU10" s="47"/>
      <c r="DHX10" s="47"/>
      <c r="DIA10" s="47"/>
      <c r="DID10" s="47"/>
      <c r="DIG10" s="47"/>
      <c r="DIJ10" s="47"/>
      <c r="DIM10" s="47"/>
      <c r="DIP10" s="47"/>
      <c r="DIS10" s="47"/>
      <c r="DIV10" s="47"/>
      <c r="DIY10" s="47"/>
      <c r="DJB10" s="47"/>
      <c r="DJE10" s="47"/>
      <c r="DJH10" s="47"/>
      <c r="DJK10" s="47"/>
      <c r="DJN10" s="47"/>
      <c r="DJQ10" s="47"/>
      <c r="DJT10" s="47"/>
      <c r="DJW10" s="47"/>
      <c r="DJZ10" s="47"/>
      <c r="DKC10" s="47"/>
      <c r="DKF10" s="47"/>
      <c r="DKI10" s="47"/>
      <c r="DKL10" s="47"/>
      <c r="DKO10" s="47"/>
      <c r="DKR10" s="47"/>
      <c r="DKU10" s="47"/>
      <c r="DKX10" s="47"/>
      <c r="DLA10" s="47"/>
      <c r="DLD10" s="47"/>
      <c r="DLG10" s="47"/>
      <c r="DLJ10" s="47"/>
      <c r="DLM10" s="47"/>
      <c r="DLP10" s="47"/>
      <c r="DLS10" s="47"/>
      <c r="DLV10" s="47"/>
      <c r="DLY10" s="47"/>
      <c r="DMB10" s="47"/>
      <c r="DME10" s="47"/>
      <c r="DMH10" s="47"/>
      <c r="DMK10" s="47"/>
      <c r="DMN10" s="47"/>
      <c r="DMQ10" s="47"/>
      <c r="DMT10" s="47"/>
      <c r="DMW10" s="47"/>
      <c r="DMZ10" s="47"/>
      <c r="DNC10" s="47"/>
      <c r="DNF10" s="47"/>
      <c r="DNI10" s="47"/>
      <c r="DNL10" s="47"/>
      <c r="DNO10" s="47"/>
      <c r="DNR10" s="47"/>
      <c r="DNU10" s="47"/>
      <c r="DNX10" s="47"/>
      <c r="DOA10" s="47"/>
      <c r="DOD10" s="47"/>
      <c r="DOG10" s="47"/>
      <c r="DOJ10" s="47"/>
      <c r="DOM10" s="47"/>
      <c r="DOP10" s="47"/>
      <c r="DOS10" s="47"/>
      <c r="DOV10" s="47"/>
      <c r="DOY10" s="47"/>
      <c r="DPB10" s="47"/>
      <c r="DPE10" s="47"/>
      <c r="DPH10" s="47"/>
      <c r="DPK10" s="47"/>
      <c r="DPN10" s="47"/>
      <c r="DPQ10" s="47"/>
      <c r="DPT10" s="47"/>
      <c r="DPW10" s="47"/>
      <c r="DPZ10" s="47"/>
      <c r="DQC10" s="47"/>
      <c r="DQF10" s="47"/>
      <c r="DQI10" s="47"/>
      <c r="DQL10" s="47"/>
      <c r="DQO10" s="47"/>
      <c r="DQR10" s="47"/>
      <c r="DQU10" s="47"/>
      <c r="DQX10" s="47"/>
      <c r="DRA10" s="47"/>
      <c r="DRD10" s="47"/>
      <c r="DRG10" s="47"/>
      <c r="DRJ10" s="47"/>
      <c r="DRM10" s="47"/>
      <c r="DRP10" s="47"/>
      <c r="DRS10" s="47"/>
      <c r="DRV10" s="47"/>
      <c r="DRY10" s="47"/>
      <c r="DSB10" s="47"/>
      <c r="DSE10" s="47"/>
      <c r="DSH10" s="47"/>
      <c r="DSK10" s="47"/>
      <c r="DSN10" s="47"/>
      <c r="DSQ10" s="47"/>
      <c r="DST10" s="47"/>
      <c r="DSW10" s="47"/>
      <c r="DSZ10" s="47"/>
      <c r="DTC10" s="47"/>
      <c r="DTF10" s="47"/>
      <c r="DTI10" s="47"/>
      <c r="DTL10" s="47"/>
      <c r="DTO10" s="47"/>
      <c r="DTR10" s="47"/>
      <c r="DTU10" s="47"/>
      <c r="DTX10" s="47"/>
      <c r="DUA10" s="47"/>
      <c r="DUD10" s="47"/>
      <c r="DUG10" s="47"/>
      <c r="DUJ10" s="47"/>
      <c r="DUM10" s="47"/>
      <c r="DUP10" s="47"/>
      <c r="DUS10" s="47"/>
      <c r="DUV10" s="47"/>
      <c r="DUY10" s="47"/>
      <c r="DVB10" s="47"/>
      <c r="DVE10" s="47"/>
      <c r="DVH10" s="47"/>
      <c r="DVK10" s="47"/>
      <c r="DVN10" s="47"/>
      <c r="DVQ10" s="47"/>
      <c r="DVT10" s="47"/>
      <c r="DVW10" s="47"/>
      <c r="DVZ10" s="47"/>
      <c r="DWC10" s="47"/>
      <c r="DWF10" s="47"/>
      <c r="DWI10" s="47"/>
      <c r="DWL10" s="47"/>
      <c r="DWO10" s="47"/>
      <c r="DWR10" s="47"/>
      <c r="DWU10" s="47"/>
      <c r="DWX10" s="47"/>
      <c r="DXA10" s="47"/>
      <c r="DXD10" s="47"/>
      <c r="DXG10" s="47"/>
      <c r="DXJ10" s="47"/>
      <c r="DXM10" s="47"/>
      <c r="DXP10" s="47"/>
      <c r="DXS10" s="47"/>
      <c r="DXV10" s="47"/>
      <c r="DXY10" s="47"/>
      <c r="DYB10" s="47"/>
      <c r="DYE10" s="47"/>
      <c r="DYH10" s="47"/>
      <c r="DYK10" s="47"/>
      <c r="DYN10" s="47"/>
      <c r="DYQ10" s="47"/>
      <c r="DYT10" s="47"/>
      <c r="DYW10" s="47"/>
      <c r="DYZ10" s="47"/>
      <c r="DZC10" s="47"/>
      <c r="DZF10" s="47"/>
      <c r="DZI10" s="47"/>
      <c r="DZL10" s="47"/>
      <c r="DZO10" s="47"/>
      <c r="DZR10" s="47"/>
      <c r="DZU10" s="47"/>
      <c r="DZX10" s="47"/>
      <c r="EAA10" s="47"/>
      <c r="EAD10" s="47"/>
      <c r="EAG10" s="47"/>
      <c r="EAJ10" s="47"/>
      <c r="EAM10" s="47"/>
      <c r="EAP10" s="47"/>
      <c r="EAS10" s="47"/>
      <c r="EAV10" s="47"/>
      <c r="EAY10" s="47"/>
      <c r="EBB10" s="47"/>
      <c r="EBE10" s="47"/>
      <c r="EBH10" s="47"/>
      <c r="EBK10" s="47"/>
      <c r="EBN10" s="47"/>
      <c r="EBQ10" s="47"/>
      <c r="EBT10" s="47"/>
      <c r="EBW10" s="47"/>
      <c r="EBZ10" s="47"/>
      <c r="ECC10" s="47"/>
      <c r="ECF10" s="47"/>
      <c r="ECI10" s="47"/>
      <c r="ECL10" s="47"/>
      <c r="ECO10" s="47"/>
      <c r="ECR10" s="47"/>
      <c r="ECU10" s="47"/>
      <c r="ECX10" s="47"/>
      <c r="EDA10" s="47"/>
      <c r="EDD10" s="47"/>
      <c r="EDG10" s="47"/>
      <c r="EDJ10" s="47"/>
      <c r="EDM10" s="47"/>
      <c r="EDP10" s="47"/>
      <c r="EDS10" s="47"/>
      <c r="EDV10" s="47"/>
      <c r="EDY10" s="47"/>
      <c r="EEB10" s="47"/>
      <c r="EEE10" s="47"/>
      <c r="EEH10" s="47"/>
      <c r="EEK10" s="47"/>
      <c r="EEN10" s="47"/>
      <c r="EEQ10" s="47"/>
      <c r="EET10" s="47"/>
      <c r="EEW10" s="47"/>
      <c r="EEZ10" s="47"/>
      <c r="EFC10" s="47"/>
      <c r="EFF10" s="47"/>
      <c r="EFI10" s="47"/>
      <c r="EFL10" s="47"/>
      <c r="EFO10" s="47"/>
      <c r="EFR10" s="47"/>
      <c r="EFU10" s="47"/>
      <c r="EFX10" s="47"/>
      <c r="EGA10" s="47"/>
      <c r="EGD10" s="47"/>
      <c r="EGG10" s="47"/>
      <c r="EGJ10" s="47"/>
      <c r="EGM10" s="47"/>
      <c r="EGP10" s="47"/>
      <c r="EGS10" s="47"/>
      <c r="EGV10" s="47"/>
      <c r="EGY10" s="47"/>
      <c r="EHB10" s="47"/>
      <c r="EHE10" s="47"/>
      <c r="EHH10" s="47"/>
      <c r="EHK10" s="47"/>
      <c r="EHN10" s="47"/>
      <c r="EHQ10" s="47"/>
      <c r="EHT10" s="47"/>
      <c r="EHW10" s="47"/>
      <c r="EHZ10" s="47"/>
      <c r="EIC10" s="47"/>
      <c r="EIF10" s="47"/>
      <c r="EII10" s="47"/>
      <c r="EIL10" s="47"/>
      <c r="EIO10" s="47"/>
      <c r="EIR10" s="47"/>
      <c r="EIU10" s="47"/>
      <c r="EIX10" s="47"/>
      <c r="EJA10" s="47"/>
      <c r="EJD10" s="47"/>
      <c r="EJG10" s="47"/>
      <c r="EJJ10" s="47"/>
      <c r="EJM10" s="47"/>
      <c r="EJP10" s="47"/>
      <c r="EJS10" s="47"/>
      <c r="EJV10" s="47"/>
      <c r="EJY10" s="47"/>
      <c r="EKB10" s="47"/>
      <c r="EKE10" s="47"/>
      <c r="EKH10" s="47"/>
      <c r="EKK10" s="47"/>
      <c r="EKN10" s="47"/>
      <c r="EKQ10" s="47"/>
      <c r="EKT10" s="47"/>
      <c r="EKW10" s="47"/>
      <c r="EKZ10" s="47"/>
      <c r="ELC10" s="47"/>
      <c r="ELF10" s="47"/>
      <c r="ELI10" s="47"/>
      <c r="ELL10" s="47"/>
      <c r="ELO10" s="47"/>
      <c r="ELR10" s="47"/>
      <c r="ELU10" s="47"/>
      <c r="ELX10" s="47"/>
      <c r="EMA10" s="47"/>
      <c r="EMD10" s="47"/>
      <c r="EMG10" s="47"/>
      <c r="EMJ10" s="47"/>
      <c r="EMM10" s="47"/>
      <c r="EMP10" s="47"/>
      <c r="EMS10" s="47"/>
      <c r="EMV10" s="47"/>
      <c r="EMY10" s="47"/>
      <c r="ENB10" s="47"/>
      <c r="ENE10" s="47"/>
      <c r="ENH10" s="47"/>
      <c r="ENK10" s="47"/>
      <c r="ENN10" s="47"/>
      <c r="ENQ10" s="47"/>
      <c r="ENT10" s="47"/>
      <c r="ENW10" s="47"/>
      <c r="ENZ10" s="47"/>
      <c r="EOC10" s="47"/>
      <c r="EOF10" s="47"/>
      <c r="EOI10" s="47"/>
      <c r="EOL10" s="47"/>
      <c r="EOO10" s="47"/>
      <c r="EOR10" s="47"/>
      <c r="EOU10" s="47"/>
      <c r="EOX10" s="47"/>
      <c r="EPA10" s="47"/>
      <c r="EPD10" s="47"/>
      <c r="EPG10" s="47"/>
      <c r="EPJ10" s="47"/>
      <c r="EPM10" s="47"/>
      <c r="EPP10" s="47"/>
      <c r="EPS10" s="47"/>
      <c r="EPV10" s="47"/>
      <c r="EPY10" s="47"/>
      <c r="EQB10" s="47"/>
      <c r="EQE10" s="47"/>
      <c r="EQH10" s="47"/>
      <c r="EQK10" s="47"/>
      <c r="EQN10" s="47"/>
      <c r="EQQ10" s="47"/>
      <c r="EQT10" s="47"/>
      <c r="EQW10" s="47"/>
      <c r="EQZ10" s="47"/>
      <c r="ERC10" s="47"/>
      <c r="ERF10" s="47"/>
      <c r="ERI10" s="47"/>
      <c r="ERL10" s="47"/>
      <c r="ERO10" s="47"/>
      <c r="ERR10" s="47"/>
      <c r="ERU10" s="47"/>
      <c r="ERX10" s="47"/>
      <c r="ESA10" s="47"/>
      <c r="ESD10" s="47"/>
      <c r="ESG10" s="47"/>
      <c r="ESJ10" s="47"/>
      <c r="ESM10" s="47"/>
      <c r="ESP10" s="47"/>
      <c r="ESS10" s="47"/>
      <c r="ESV10" s="47"/>
      <c r="ESY10" s="47"/>
      <c r="ETB10" s="47"/>
      <c r="ETE10" s="47"/>
      <c r="ETH10" s="47"/>
      <c r="ETK10" s="47"/>
      <c r="ETN10" s="47"/>
      <c r="ETQ10" s="47"/>
      <c r="ETT10" s="47"/>
      <c r="ETW10" s="47"/>
      <c r="ETZ10" s="47"/>
      <c r="EUC10" s="47"/>
      <c r="EUF10" s="47"/>
      <c r="EUI10" s="47"/>
      <c r="EUL10" s="47"/>
      <c r="EUO10" s="47"/>
      <c r="EUR10" s="47"/>
      <c r="EUU10" s="47"/>
      <c r="EUX10" s="47"/>
      <c r="EVA10" s="47"/>
      <c r="EVD10" s="47"/>
      <c r="EVG10" s="47"/>
      <c r="EVJ10" s="47"/>
      <c r="EVM10" s="47"/>
      <c r="EVP10" s="47"/>
      <c r="EVS10" s="47"/>
      <c r="EVV10" s="47"/>
      <c r="EVY10" s="47"/>
      <c r="EWB10" s="47"/>
      <c r="EWE10" s="47"/>
      <c r="EWH10" s="47"/>
      <c r="EWK10" s="47"/>
      <c r="EWN10" s="47"/>
      <c r="EWQ10" s="47"/>
      <c r="EWT10" s="47"/>
      <c r="EWW10" s="47"/>
      <c r="EWZ10" s="47"/>
      <c r="EXC10" s="47"/>
      <c r="EXF10" s="47"/>
      <c r="EXI10" s="47"/>
      <c r="EXL10" s="47"/>
      <c r="EXO10" s="47"/>
      <c r="EXR10" s="47"/>
      <c r="EXU10" s="47"/>
      <c r="EXX10" s="47"/>
      <c r="EYA10" s="47"/>
      <c r="EYD10" s="47"/>
      <c r="EYG10" s="47"/>
      <c r="EYJ10" s="47"/>
      <c r="EYM10" s="47"/>
      <c r="EYP10" s="47"/>
      <c r="EYS10" s="47"/>
      <c r="EYV10" s="47"/>
      <c r="EYY10" s="47"/>
      <c r="EZB10" s="47"/>
      <c r="EZE10" s="47"/>
      <c r="EZH10" s="47"/>
      <c r="EZK10" s="47"/>
      <c r="EZN10" s="47"/>
      <c r="EZQ10" s="47"/>
      <c r="EZT10" s="47"/>
      <c r="EZW10" s="47"/>
      <c r="EZZ10" s="47"/>
      <c r="FAC10" s="47"/>
      <c r="FAF10" s="47"/>
      <c r="FAI10" s="47"/>
      <c r="FAL10" s="47"/>
      <c r="FAO10" s="47"/>
      <c r="FAR10" s="47"/>
      <c r="FAU10" s="47"/>
      <c r="FAX10" s="47"/>
      <c r="FBA10" s="47"/>
      <c r="FBD10" s="47"/>
      <c r="FBG10" s="47"/>
      <c r="FBJ10" s="47"/>
      <c r="FBM10" s="47"/>
      <c r="FBP10" s="47"/>
      <c r="FBS10" s="47"/>
      <c r="FBV10" s="47"/>
      <c r="FBY10" s="47"/>
      <c r="FCB10" s="47"/>
      <c r="FCE10" s="47"/>
      <c r="FCH10" s="47"/>
      <c r="FCK10" s="47"/>
      <c r="FCN10" s="47"/>
      <c r="FCQ10" s="47"/>
      <c r="FCT10" s="47"/>
      <c r="FCW10" s="47"/>
      <c r="FCZ10" s="47"/>
      <c r="FDC10" s="47"/>
      <c r="FDF10" s="47"/>
      <c r="FDI10" s="47"/>
      <c r="FDL10" s="47"/>
      <c r="FDO10" s="47"/>
      <c r="FDR10" s="47"/>
      <c r="FDU10" s="47"/>
      <c r="FDX10" s="47"/>
      <c r="FEA10" s="47"/>
      <c r="FED10" s="47"/>
      <c r="FEG10" s="47"/>
      <c r="FEJ10" s="47"/>
      <c r="FEM10" s="47"/>
      <c r="FEP10" s="47"/>
      <c r="FES10" s="47"/>
      <c r="FEV10" s="47"/>
      <c r="FEY10" s="47"/>
      <c r="FFB10" s="47"/>
      <c r="FFE10" s="47"/>
      <c r="FFH10" s="47"/>
      <c r="FFK10" s="47"/>
      <c r="FFN10" s="47"/>
      <c r="FFQ10" s="47"/>
      <c r="FFT10" s="47"/>
      <c r="FFW10" s="47"/>
      <c r="FFZ10" s="47"/>
      <c r="FGC10" s="47"/>
      <c r="FGF10" s="47"/>
      <c r="FGI10" s="47"/>
      <c r="FGL10" s="47"/>
      <c r="FGO10" s="47"/>
      <c r="FGR10" s="47"/>
      <c r="FGU10" s="47"/>
      <c r="FGX10" s="47"/>
      <c r="FHA10" s="47"/>
      <c r="FHD10" s="47"/>
      <c r="FHG10" s="47"/>
      <c r="FHJ10" s="47"/>
      <c r="FHM10" s="47"/>
      <c r="FHP10" s="47"/>
      <c r="FHS10" s="47"/>
      <c r="FHV10" s="47"/>
      <c r="FHY10" s="47"/>
      <c r="FIB10" s="47"/>
      <c r="FIE10" s="47"/>
      <c r="FIH10" s="47"/>
      <c r="FIK10" s="47"/>
      <c r="FIN10" s="47"/>
      <c r="FIQ10" s="47"/>
      <c r="FIT10" s="47"/>
      <c r="FIW10" s="47"/>
      <c r="FIZ10" s="47"/>
      <c r="FJC10" s="47"/>
      <c r="FJF10" s="47"/>
      <c r="FJI10" s="47"/>
      <c r="FJL10" s="47"/>
      <c r="FJO10" s="47"/>
      <c r="FJR10" s="47"/>
      <c r="FJU10" s="47"/>
      <c r="FJX10" s="47"/>
      <c r="FKA10" s="47"/>
      <c r="FKD10" s="47"/>
      <c r="FKG10" s="47"/>
      <c r="FKJ10" s="47"/>
      <c r="FKM10" s="47"/>
      <c r="FKP10" s="47"/>
      <c r="FKS10" s="47"/>
      <c r="FKV10" s="47"/>
      <c r="FKY10" s="47"/>
      <c r="FLB10" s="47"/>
      <c r="FLE10" s="47"/>
      <c r="FLH10" s="47"/>
      <c r="FLK10" s="47"/>
      <c r="FLN10" s="47"/>
      <c r="FLQ10" s="47"/>
      <c r="FLT10" s="47"/>
      <c r="FLW10" s="47"/>
      <c r="FLZ10" s="47"/>
      <c r="FMC10" s="47"/>
      <c r="FMF10" s="47"/>
      <c r="FMI10" s="47"/>
      <c r="FML10" s="47"/>
      <c r="FMO10" s="47"/>
      <c r="FMR10" s="47"/>
      <c r="FMU10" s="47"/>
      <c r="FMX10" s="47"/>
      <c r="FNA10" s="47"/>
      <c r="FND10" s="47"/>
      <c r="FNG10" s="47"/>
      <c r="FNJ10" s="47"/>
      <c r="FNM10" s="47"/>
      <c r="FNP10" s="47"/>
      <c r="FNS10" s="47"/>
      <c r="FNV10" s="47"/>
      <c r="FNY10" s="47"/>
      <c r="FOB10" s="47"/>
      <c r="FOE10" s="47"/>
      <c r="FOH10" s="47"/>
      <c r="FOK10" s="47"/>
      <c r="FON10" s="47"/>
      <c r="FOQ10" s="47"/>
      <c r="FOT10" s="47"/>
      <c r="FOW10" s="47"/>
      <c r="FOZ10" s="47"/>
      <c r="FPC10" s="47"/>
      <c r="FPF10" s="47"/>
      <c r="FPI10" s="47"/>
      <c r="FPL10" s="47"/>
      <c r="FPO10" s="47"/>
      <c r="FPR10" s="47"/>
      <c r="FPU10" s="47"/>
      <c r="FPX10" s="47"/>
      <c r="FQA10" s="47"/>
      <c r="FQD10" s="47"/>
      <c r="FQG10" s="47"/>
      <c r="FQJ10" s="47"/>
      <c r="FQM10" s="47"/>
      <c r="FQP10" s="47"/>
      <c r="FQS10" s="47"/>
      <c r="FQV10" s="47"/>
      <c r="FQY10" s="47"/>
      <c r="FRB10" s="47"/>
      <c r="FRE10" s="47"/>
      <c r="FRH10" s="47"/>
      <c r="FRK10" s="47"/>
      <c r="FRN10" s="47"/>
      <c r="FRQ10" s="47"/>
      <c r="FRT10" s="47"/>
      <c r="FRW10" s="47"/>
      <c r="FRZ10" s="47"/>
      <c r="FSC10" s="47"/>
      <c r="FSF10" s="47"/>
      <c r="FSI10" s="47"/>
      <c r="FSL10" s="47"/>
      <c r="FSO10" s="47"/>
      <c r="FSR10" s="47"/>
      <c r="FSU10" s="47"/>
      <c r="FSX10" s="47"/>
      <c r="FTA10" s="47"/>
      <c r="FTD10" s="47"/>
      <c r="FTG10" s="47"/>
      <c r="FTJ10" s="47"/>
      <c r="FTM10" s="47"/>
      <c r="FTP10" s="47"/>
      <c r="FTS10" s="47"/>
      <c r="FTV10" s="47"/>
      <c r="FTY10" s="47"/>
      <c r="FUB10" s="47"/>
      <c r="FUE10" s="47"/>
      <c r="FUH10" s="47"/>
      <c r="FUK10" s="47"/>
      <c r="FUN10" s="47"/>
      <c r="FUQ10" s="47"/>
      <c r="FUT10" s="47"/>
      <c r="FUW10" s="47"/>
      <c r="FUZ10" s="47"/>
      <c r="FVC10" s="47"/>
      <c r="FVF10" s="47"/>
      <c r="FVI10" s="47"/>
      <c r="FVL10" s="47"/>
      <c r="FVO10" s="47"/>
      <c r="FVR10" s="47"/>
      <c r="FVU10" s="47"/>
      <c r="FVX10" s="47"/>
      <c r="FWA10" s="47"/>
      <c r="FWD10" s="47"/>
      <c r="FWG10" s="47"/>
      <c r="FWJ10" s="47"/>
      <c r="FWM10" s="47"/>
      <c r="FWP10" s="47"/>
      <c r="FWS10" s="47"/>
      <c r="FWV10" s="47"/>
      <c r="FWY10" s="47"/>
      <c r="FXB10" s="47"/>
      <c r="FXE10" s="47"/>
      <c r="FXH10" s="47"/>
      <c r="FXK10" s="47"/>
      <c r="FXN10" s="47"/>
      <c r="FXQ10" s="47"/>
      <c r="FXT10" s="47"/>
      <c r="FXW10" s="47"/>
      <c r="FXZ10" s="47"/>
      <c r="FYC10" s="47"/>
      <c r="FYF10" s="47"/>
      <c r="FYI10" s="47"/>
      <c r="FYL10" s="47"/>
      <c r="FYO10" s="47"/>
      <c r="FYR10" s="47"/>
      <c r="FYU10" s="47"/>
      <c r="FYX10" s="47"/>
      <c r="FZA10" s="47"/>
      <c r="FZD10" s="47"/>
      <c r="FZG10" s="47"/>
      <c r="FZJ10" s="47"/>
      <c r="FZM10" s="47"/>
      <c r="FZP10" s="47"/>
      <c r="FZS10" s="47"/>
      <c r="FZV10" s="47"/>
      <c r="FZY10" s="47"/>
      <c r="GAB10" s="47"/>
      <c r="GAE10" s="47"/>
      <c r="GAH10" s="47"/>
      <c r="GAK10" s="47"/>
      <c r="GAN10" s="47"/>
      <c r="GAQ10" s="47"/>
      <c r="GAT10" s="47"/>
      <c r="GAW10" s="47"/>
      <c r="GAZ10" s="47"/>
      <c r="GBC10" s="47"/>
      <c r="GBF10" s="47"/>
      <c r="GBI10" s="47"/>
      <c r="GBL10" s="47"/>
      <c r="GBO10" s="47"/>
      <c r="GBR10" s="47"/>
      <c r="GBU10" s="47"/>
      <c r="GBX10" s="47"/>
      <c r="GCA10" s="47"/>
      <c r="GCD10" s="47"/>
      <c r="GCG10" s="47"/>
      <c r="GCJ10" s="47"/>
      <c r="GCM10" s="47"/>
      <c r="GCP10" s="47"/>
      <c r="GCS10" s="47"/>
      <c r="GCV10" s="47"/>
      <c r="GCY10" s="47"/>
      <c r="GDB10" s="47"/>
      <c r="GDE10" s="47"/>
      <c r="GDH10" s="47"/>
      <c r="GDK10" s="47"/>
      <c r="GDN10" s="47"/>
      <c r="GDQ10" s="47"/>
      <c r="GDT10" s="47"/>
      <c r="GDW10" s="47"/>
      <c r="GDZ10" s="47"/>
      <c r="GEC10" s="47"/>
      <c r="GEF10" s="47"/>
      <c r="GEI10" s="47"/>
      <c r="GEL10" s="47"/>
      <c r="GEO10" s="47"/>
      <c r="GER10" s="47"/>
      <c r="GEU10" s="47"/>
      <c r="GEX10" s="47"/>
      <c r="GFA10" s="47"/>
      <c r="GFD10" s="47"/>
      <c r="GFG10" s="47"/>
      <c r="GFJ10" s="47"/>
      <c r="GFM10" s="47"/>
      <c r="GFP10" s="47"/>
      <c r="GFS10" s="47"/>
      <c r="GFV10" s="47"/>
      <c r="GFY10" s="47"/>
      <c r="GGB10" s="47"/>
      <c r="GGE10" s="47"/>
      <c r="GGH10" s="47"/>
      <c r="GGK10" s="47"/>
      <c r="GGN10" s="47"/>
      <c r="GGQ10" s="47"/>
      <c r="GGT10" s="47"/>
      <c r="GGW10" s="47"/>
      <c r="GGZ10" s="47"/>
      <c r="GHC10" s="47"/>
      <c r="GHF10" s="47"/>
      <c r="GHI10" s="47"/>
      <c r="GHL10" s="47"/>
      <c r="GHO10" s="47"/>
      <c r="GHR10" s="47"/>
      <c r="GHU10" s="47"/>
      <c r="GHX10" s="47"/>
      <c r="GIA10" s="47"/>
      <c r="GID10" s="47"/>
      <c r="GIG10" s="47"/>
      <c r="GIJ10" s="47"/>
      <c r="GIM10" s="47"/>
      <c r="GIP10" s="47"/>
      <c r="GIS10" s="47"/>
      <c r="GIV10" s="47"/>
      <c r="GIY10" s="47"/>
      <c r="GJB10" s="47"/>
      <c r="GJE10" s="47"/>
      <c r="GJH10" s="47"/>
      <c r="GJK10" s="47"/>
      <c r="GJN10" s="47"/>
      <c r="GJQ10" s="47"/>
      <c r="GJT10" s="47"/>
      <c r="GJW10" s="47"/>
      <c r="GJZ10" s="47"/>
      <c r="GKC10" s="47"/>
      <c r="GKF10" s="47"/>
      <c r="GKI10" s="47"/>
      <c r="GKL10" s="47"/>
      <c r="GKO10" s="47"/>
      <c r="GKR10" s="47"/>
      <c r="GKU10" s="47"/>
      <c r="GKX10" s="47"/>
      <c r="GLA10" s="47"/>
      <c r="GLD10" s="47"/>
      <c r="GLG10" s="47"/>
      <c r="GLJ10" s="47"/>
      <c r="GLM10" s="47"/>
      <c r="GLP10" s="47"/>
      <c r="GLS10" s="47"/>
      <c r="GLV10" s="47"/>
      <c r="GLY10" s="47"/>
      <c r="GMB10" s="47"/>
      <c r="GME10" s="47"/>
      <c r="GMH10" s="47"/>
      <c r="GMK10" s="47"/>
      <c r="GMN10" s="47"/>
      <c r="GMQ10" s="47"/>
      <c r="GMT10" s="47"/>
      <c r="GMW10" s="47"/>
      <c r="GMZ10" s="47"/>
      <c r="GNC10" s="47"/>
      <c r="GNF10" s="47"/>
      <c r="GNI10" s="47"/>
      <c r="GNL10" s="47"/>
      <c r="GNO10" s="47"/>
      <c r="GNR10" s="47"/>
      <c r="GNU10" s="47"/>
      <c r="GNX10" s="47"/>
      <c r="GOA10" s="47"/>
      <c r="GOD10" s="47"/>
      <c r="GOG10" s="47"/>
      <c r="GOJ10" s="47"/>
      <c r="GOM10" s="47"/>
      <c r="GOP10" s="47"/>
      <c r="GOS10" s="47"/>
      <c r="GOV10" s="47"/>
      <c r="GOY10" s="47"/>
      <c r="GPB10" s="47"/>
      <c r="GPE10" s="47"/>
      <c r="GPH10" s="47"/>
      <c r="GPK10" s="47"/>
      <c r="GPN10" s="47"/>
      <c r="GPQ10" s="47"/>
      <c r="GPT10" s="47"/>
      <c r="GPW10" s="47"/>
      <c r="GPZ10" s="47"/>
      <c r="GQC10" s="47"/>
      <c r="GQF10" s="47"/>
      <c r="GQI10" s="47"/>
      <c r="GQL10" s="47"/>
      <c r="GQO10" s="47"/>
      <c r="GQR10" s="47"/>
      <c r="GQU10" s="47"/>
      <c r="GQX10" s="47"/>
      <c r="GRA10" s="47"/>
      <c r="GRD10" s="47"/>
      <c r="GRG10" s="47"/>
      <c r="GRJ10" s="47"/>
      <c r="GRM10" s="47"/>
      <c r="GRP10" s="47"/>
      <c r="GRS10" s="47"/>
      <c r="GRV10" s="47"/>
      <c r="GRY10" s="47"/>
      <c r="GSB10" s="47"/>
      <c r="GSE10" s="47"/>
      <c r="GSH10" s="47"/>
      <c r="GSK10" s="47"/>
      <c r="GSN10" s="47"/>
      <c r="GSQ10" s="47"/>
      <c r="GST10" s="47"/>
      <c r="GSW10" s="47"/>
      <c r="GSZ10" s="47"/>
      <c r="GTC10" s="47"/>
      <c r="GTF10" s="47"/>
      <c r="GTI10" s="47"/>
      <c r="GTL10" s="47"/>
      <c r="GTO10" s="47"/>
      <c r="GTR10" s="47"/>
      <c r="GTU10" s="47"/>
      <c r="GTX10" s="47"/>
      <c r="GUA10" s="47"/>
      <c r="GUD10" s="47"/>
      <c r="GUG10" s="47"/>
      <c r="GUJ10" s="47"/>
      <c r="GUM10" s="47"/>
      <c r="GUP10" s="47"/>
      <c r="GUS10" s="47"/>
      <c r="GUV10" s="47"/>
      <c r="GUY10" s="47"/>
      <c r="GVB10" s="47"/>
      <c r="GVE10" s="47"/>
      <c r="GVH10" s="47"/>
      <c r="GVK10" s="47"/>
      <c r="GVN10" s="47"/>
      <c r="GVQ10" s="47"/>
      <c r="GVT10" s="47"/>
      <c r="GVW10" s="47"/>
      <c r="GVZ10" s="47"/>
      <c r="GWC10" s="47"/>
      <c r="GWF10" s="47"/>
      <c r="GWI10" s="47"/>
      <c r="GWL10" s="47"/>
      <c r="GWO10" s="47"/>
      <c r="GWR10" s="47"/>
      <c r="GWU10" s="47"/>
      <c r="GWX10" s="47"/>
      <c r="GXA10" s="47"/>
      <c r="GXD10" s="47"/>
      <c r="GXG10" s="47"/>
      <c r="GXJ10" s="47"/>
      <c r="GXM10" s="47"/>
      <c r="GXP10" s="47"/>
      <c r="GXS10" s="47"/>
      <c r="GXV10" s="47"/>
      <c r="GXY10" s="47"/>
      <c r="GYB10" s="47"/>
      <c r="GYE10" s="47"/>
      <c r="GYH10" s="47"/>
      <c r="GYK10" s="47"/>
      <c r="GYN10" s="47"/>
      <c r="GYQ10" s="47"/>
      <c r="GYT10" s="47"/>
      <c r="GYW10" s="47"/>
      <c r="GYZ10" s="47"/>
      <c r="GZC10" s="47"/>
      <c r="GZF10" s="47"/>
      <c r="GZI10" s="47"/>
      <c r="GZL10" s="47"/>
      <c r="GZO10" s="47"/>
      <c r="GZR10" s="47"/>
      <c r="GZU10" s="47"/>
      <c r="GZX10" s="47"/>
      <c r="HAA10" s="47"/>
      <c r="HAD10" s="47"/>
      <c r="HAG10" s="47"/>
      <c r="HAJ10" s="47"/>
      <c r="HAM10" s="47"/>
      <c r="HAP10" s="47"/>
      <c r="HAS10" s="47"/>
      <c r="HAV10" s="47"/>
      <c r="HAY10" s="47"/>
      <c r="HBB10" s="47"/>
      <c r="HBE10" s="47"/>
      <c r="HBH10" s="47"/>
      <c r="HBK10" s="47"/>
      <c r="HBN10" s="47"/>
      <c r="HBQ10" s="47"/>
      <c r="HBT10" s="47"/>
      <c r="HBW10" s="47"/>
      <c r="HBZ10" s="47"/>
      <c r="HCC10" s="47"/>
      <c r="HCF10" s="47"/>
      <c r="HCI10" s="47"/>
      <c r="HCL10" s="47"/>
      <c r="HCO10" s="47"/>
      <c r="HCR10" s="47"/>
      <c r="HCU10" s="47"/>
      <c r="HCX10" s="47"/>
      <c r="HDA10" s="47"/>
      <c r="HDD10" s="47"/>
      <c r="HDG10" s="47"/>
      <c r="HDJ10" s="47"/>
      <c r="HDM10" s="47"/>
      <c r="HDP10" s="47"/>
      <c r="HDS10" s="47"/>
      <c r="HDV10" s="47"/>
      <c r="HDY10" s="47"/>
      <c r="HEB10" s="47"/>
      <c r="HEE10" s="47"/>
      <c r="HEH10" s="47"/>
      <c r="HEK10" s="47"/>
      <c r="HEN10" s="47"/>
      <c r="HEQ10" s="47"/>
      <c r="HET10" s="47"/>
      <c r="HEW10" s="47"/>
      <c r="HEZ10" s="47"/>
      <c r="HFC10" s="47"/>
      <c r="HFF10" s="47"/>
      <c r="HFI10" s="47"/>
      <c r="HFL10" s="47"/>
      <c r="HFO10" s="47"/>
      <c r="HFR10" s="47"/>
      <c r="HFU10" s="47"/>
      <c r="HFX10" s="47"/>
      <c r="HGA10" s="47"/>
      <c r="HGD10" s="47"/>
      <c r="HGG10" s="47"/>
      <c r="HGJ10" s="47"/>
      <c r="HGM10" s="47"/>
      <c r="HGP10" s="47"/>
      <c r="HGS10" s="47"/>
      <c r="HGV10" s="47"/>
      <c r="HGY10" s="47"/>
      <c r="HHB10" s="47"/>
      <c r="HHE10" s="47"/>
      <c r="HHH10" s="47"/>
      <c r="HHK10" s="47"/>
      <c r="HHN10" s="47"/>
      <c r="HHQ10" s="47"/>
      <c r="HHT10" s="47"/>
      <c r="HHW10" s="47"/>
      <c r="HHZ10" s="47"/>
      <c r="HIC10" s="47"/>
      <c r="HIF10" s="47"/>
      <c r="HII10" s="47"/>
      <c r="HIL10" s="47"/>
      <c r="HIO10" s="47"/>
      <c r="HIR10" s="47"/>
      <c r="HIU10" s="47"/>
      <c r="HIX10" s="47"/>
      <c r="HJA10" s="47"/>
      <c r="HJD10" s="47"/>
      <c r="HJG10" s="47"/>
      <c r="HJJ10" s="47"/>
      <c r="HJM10" s="47"/>
      <c r="HJP10" s="47"/>
      <c r="HJS10" s="47"/>
      <c r="HJV10" s="47"/>
      <c r="HJY10" s="47"/>
      <c r="HKB10" s="47"/>
      <c r="HKE10" s="47"/>
      <c r="HKH10" s="47"/>
      <c r="HKK10" s="47"/>
      <c r="HKN10" s="47"/>
      <c r="HKQ10" s="47"/>
      <c r="HKT10" s="47"/>
      <c r="HKW10" s="47"/>
      <c r="HKZ10" s="47"/>
      <c r="HLC10" s="47"/>
      <c r="HLF10" s="47"/>
      <c r="HLI10" s="47"/>
      <c r="HLL10" s="47"/>
      <c r="HLO10" s="47"/>
      <c r="HLR10" s="47"/>
      <c r="HLU10" s="47"/>
      <c r="HLX10" s="47"/>
      <c r="HMA10" s="47"/>
      <c r="HMD10" s="47"/>
      <c r="HMG10" s="47"/>
      <c r="HMJ10" s="47"/>
      <c r="HMM10" s="47"/>
      <c r="HMP10" s="47"/>
      <c r="HMS10" s="47"/>
      <c r="HMV10" s="47"/>
      <c r="HMY10" s="47"/>
      <c r="HNB10" s="47"/>
      <c r="HNE10" s="47"/>
      <c r="HNH10" s="47"/>
      <c r="HNK10" s="47"/>
      <c r="HNN10" s="47"/>
      <c r="HNQ10" s="47"/>
      <c r="HNT10" s="47"/>
      <c r="HNW10" s="47"/>
      <c r="HNZ10" s="47"/>
      <c r="HOC10" s="47"/>
      <c r="HOF10" s="47"/>
      <c r="HOI10" s="47"/>
      <c r="HOL10" s="47"/>
      <c r="HOO10" s="47"/>
      <c r="HOR10" s="47"/>
      <c r="HOU10" s="47"/>
      <c r="HOX10" s="47"/>
      <c r="HPA10" s="47"/>
      <c r="HPD10" s="47"/>
      <c r="HPG10" s="47"/>
      <c r="HPJ10" s="47"/>
      <c r="HPM10" s="47"/>
      <c r="HPP10" s="47"/>
      <c r="HPS10" s="47"/>
      <c r="HPV10" s="47"/>
      <c r="HPY10" s="47"/>
      <c r="HQB10" s="47"/>
      <c r="HQE10" s="47"/>
      <c r="HQH10" s="47"/>
      <c r="HQK10" s="47"/>
      <c r="HQN10" s="47"/>
      <c r="HQQ10" s="47"/>
      <c r="HQT10" s="47"/>
      <c r="HQW10" s="47"/>
      <c r="HQZ10" s="47"/>
      <c r="HRC10" s="47"/>
      <c r="HRF10" s="47"/>
      <c r="HRI10" s="47"/>
      <c r="HRL10" s="47"/>
      <c r="HRO10" s="47"/>
      <c r="HRR10" s="47"/>
      <c r="HRU10" s="47"/>
      <c r="HRX10" s="47"/>
      <c r="HSA10" s="47"/>
      <c r="HSD10" s="47"/>
      <c r="HSG10" s="47"/>
      <c r="HSJ10" s="47"/>
      <c r="HSM10" s="47"/>
      <c r="HSP10" s="47"/>
      <c r="HSS10" s="47"/>
      <c r="HSV10" s="47"/>
      <c r="HSY10" s="47"/>
      <c r="HTB10" s="47"/>
      <c r="HTE10" s="47"/>
      <c r="HTH10" s="47"/>
      <c r="HTK10" s="47"/>
      <c r="HTN10" s="47"/>
      <c r="HTQ10" s="47"/>
      <c r="HTT10" s="47"/>
      <c r="HTW10" s="47"/>
      <c r="HTZ10" s="47"/>
      <c r="HUC10" s="47"/>
      <c r="HUF10" s="47"/>
      <c r="HUI10" s="47"/>
      <c r="HUL10" s="47"/>
      <c r="HUO10" s="47"/>
      <c r="HUR10" s="47"/>
      <c r="HUU10" s="47"/>
      <c r="HUX10" s="47"/>
      <c r="HVA10" s="47"/>
      <c r="HVD10" s="47"/>
      <c r="HVG10" s="47"/>
      <c r="HVJ10" s="47"/>
      <c r="HVM10" s="47"/>
      <c r="HVP10" s="47"/>
      <c r="HVS10" s="47"/>
      <c r="HVV10" s="47"/>
      <c r="HVY10" s="47"/>
      <c r="HWB10" s="47"/>
      <c r="HWE10" s="47"/>
      <c r="HWH10" s="47"/>
      <c r="HWK10" s="47"/>
      <c r="HWN10" s="47"/>
      <c r="HWQ10" s="47"/>
      <c r="HWT10" s="47"/>
      <c r="HWW10" s="47"/>
      <c r="HWZ10" s="47"/>
      <c r="HXC10" s="47"/>
      <c r="HXF10" s="47"/>
      <c r="HXI10" s="47"/>
      <c r="HXL10" s="47"/>
      <c r="HXO10" s="47"/>
      <c r="HXR10" s="47"/>
      <c r="HXU10" s="47"/>
      <c r="HXX10" s="47"/>
      <c r="HYA10" s="47"/>
      <c r="HYD10" s="47"/>
      <c r="HYG10" s="47"/>
      <c r="HYJ10" s="47"/>
      <c r="HYM10" s="47"/>
      <c r="HYP10" s="47"/>
      <c r="HYS10" s="47"/>
      <c r="HYV10" s="47"/>
      <c r="HYY10" s="47"/>
      <c r="HZB10" s="47"/>
      <c r="HZE10" s="47"/>
      <c r="HZH10" s="47"/>
      <c r="HZK10" s="47"/>
      <c r="HZN10" s="47"/>
      <c r="HZQ10" s="47"/>
      <c r="HZT10" s="47"/>
      <c r="HZW10" s="47"/>
      <c r="HZZ10" s="47"/>
      <c r="IAC10" s="47"/>
      <c r="IAF10" s="47"/>
      <c r="IAI10" s="47"/>
      <c r="IAL10" s="47"/>
      <c r="IAO10" s="47"/>
      <c r="IAR10" s="47"/>
      <c r="IAU10" s="47"/>
      <c r="IAX10" s="47"/>
      <c r="IBA10" s="47"/>
      <c r="IBD10" s="47"/>
      <c r="IBG10" s="47"/>
      <c r="IBJ10" s="47"/>
      <c r="IBM10" s="47"/>
      <c r="IBP10" s="47"/>
      <c r="IBS10" s="47"/>
      <c r="IBV10" s="47"/>
      <c r="IBY10" s="47"/>
      <c r="ICB10" s="47"/>
      <c r="ICE10" s="47"/>
      <c r="ICH10" s="47"/>
      <c r="ICK10" s="47"/>
      <c r="ICN10" s="47"/>
      <c r="ICQ10" s="47"/>
      <c r="ICT10" s="47"/>
      <c r="ICW10" s="47"/>
      <c r="ICZ10" s="47"/>
      <c r="IDC10" s="47"/>
      <c r="IDF10" s="47"/>
      <c r="IDI10" s="47"/>
      <c r="IDL10" s="47"/>
      <c r="IDO10" s="47"/>
      <c r="IDR10" s="47"/>
      <c r="IDU10" s="47"/>
      <c r="IDX10" s="47"/>
      <c r="IEA10" s="47"/>
      <c r="IED10" s="47"/>
      <c r="IEG10" s="47"/>
      <c r="IEJ10" s="47"/>
      <c r="IEM10" s="47"/>
      <c r="IEP10" s="47"/>
      <c r="IES10" s="47"/>
      <c r="IEV10" s="47"/>
      <c r="IEY10" s="47"/>
      <c r="IFB10" s="47"/>
      <c r="IFE10" s="47"/>
      <c r="IFH10" s="47"/>
      <c r="IFK10" s="47"/>
      <c r="IFN10" s="47"/>
      <c r="IFQ10" s="47"/>
      <c r="IFT10" s="47"/>
      <c r="IFW10" s="47"/>
      <c r="IFZ10" s="47"/>
      <c r="IGC10" s="47"/>
      <c r="IGF10" s="47"/>
      <c r="IGI10" s="47"/>
      <c r="IGL10" s="47"/>
      <c r="IGO10" s="47"/>
      <c r="IGR10" s="47"/>
      <c r="IGU10" s="47"/>
      <c r="IGX10" s="47"/>
      <c r="IHA10" s="47"/>
      <c r="IHD10" s="47"/>
      <c r="IHG10" s="47"/>
      <c r="IHJ10" s="47"/>
      <c r="IHM10" s="47"/>
      <c r="IHP10" s="47"/>
      <c r="IHS10" s="47"/>
      <c r="IHV10" s="47"/>
      <c r="IHY10" s="47"/>
      <c r="IIB10" s="47"/>
      <c r="IIE10" s="47"/>
      <c r="IIH10" s="47"/>
      <c r="IIK10" s="47"/>
      <c r="IIN10" s="47"/>
      <c r="IIQ10" s="47"/>
      <c r="IIT10" s="47"/>
      <c r="IIW10" s="47"/>
      <c r="IIZ10" s="47"/>
      <c r="IJC10" s="47"/>
      <c r="IJF10" s="47"/>
      <c r="IJI10" s="47"/>
      <c r="IJL10" s="47"/>
      <c r="IJO10" s="47"/>
      <c r="IJR10" s="47"/>
      <c r="IJU10" s="47"/>
      <c r="IJX10" s="47"/>
      <c r="IKA10" s="47"/>
      <c r="IKD10" s="47"/>
      <c r="IKG10" s="47"/>
      <c r="IKJ10" s="47"/>
      <c r="IKM10" s="47"/>
      <c r="IKP10" s="47"/>
      <c r="IKS10" s="47"/>
      <c r="IKV10" s="47"/>
      <c r="IKY10" s="47"/>
      <c r="ILB10" s="47"/>
      <c r="ILE10" s="47"/>
      <c r="ILH10" s="47"/>
      <c r="ILK10" s="47"/>
      <c r="ILN10" s="47"/>
      <c r="ILQ10" s="47"/>
      <c r="ILT10" s="47"/>
      <c r="ILW10" s="47"/>
      <c r="ILZ10" s="47"/>
      <c r="IMC10" s="47"/>
      <c r="IMF10" s="47"/>
      <c r="IMI10" s="47"/>
      <c r="IML10" s="47"/>
      <c r="IMO10" s="47"/>
      <c r="IMR10" s="47"/>
      <c r="IMU10" s="47"/>
      <c r="IMX10" s="47"/>
      <c r="INA10" s="47"/>
      <c r="IND10" s="47"/>
      <c r="ING10" s="47"/>
      <c r="INJ10" s="47"/>
      <c r="INM10" s="47"/>
      <c r="INP10" s="47"/>
      <c r="INS10" s="47"/>
      <c r="INV10" s="47"/>
      <c r="INY10" s="47"/>
      <c r="IOB10" s="47"/>
      <c r="IOE10" s="47"/>
      <c r="IOH10" s="47"/>
      <c r="IOK10" s="47"/>
      <c r="ION10" s="47"/>
      <c r="IOQ10" s="47"/>
      <c r="IOT10" s="47"/>
      <c r="IOW10" s="47"/>
      <c r="IOZ10" s="47"/>
      <c r="IPC10" s="47"/>
      <c r="IPF10" s="47"/>
      <c r="IPI10" s="47"/>
      <c r="IPL10" s="47"/>
      <c r="IPO10" s="47"/>
      <c r="IPR10" s="47"/>
      <c r="IPU10" s="47"/>
      <c r="IPX10" s="47"/>
      <c r="IQA10" s="47"/>
      <c r="IQD10" s="47"/>
      <c r="IQG10" s="47"/>
      <c r="IQJ10" s="47"/>
      <c r="IQM10" s="47"/>
      <c r="IQP10" s="47"/>
      <c r="IQS10" s="47"/>
      <c r="IQV10" s="47"/>
      <c r="IQY10" s="47"/>
      <c r="IRB10" s="47"/>
      <c r="IRE10" s="47"/>
      <c r="IRH10" s="47"/>
      <c r="IRK10" s="47"/>
      <c r="IRN10" s="47"/>
      <c r="IRQ10" s="47"/>
      <c r="IRT10" s="47"/>
      <c r="IRW10" s="47"/>
      <c r="IRZ10" s="47"/>
      <c r="ISC10" s="47"/>
      <c r="ISF10" s="47"/>
      <c r="ISI10" s="47"/>
      <c r="ISL10" s="47"/>
      <c r="ISO10" s="47"/>
      <c r="ISR10" s="47"/>
      <c r="ISU10" s="47"/>
      <c r="ISX10" s="47"/>
      <c r="ITA10" s="47"/>
      <c r="ITD10" s="47"/>
      <c r="ITG10" s="47"/>
      <c r="ITJ10" s="47"/>
      <c r="ITM10" s="47"/>
      <c r="ITP10" s="47"/>
      <c r="ITS10" s="47"/>
      <c r="ITV10" s="47"/>
      <c r="ITY10" s="47"/>
      <c r="IUB10" s="47"/>
      <c r="IUE10" s="47"/>
      <c r="IUH10" s="47"/>
      <c r="IUK10" s="47"/>
      <c r="IUN10" s="47"/>
      <c r="IUQ10" s="47"/>
      <c r="IUT10" s="47"/>
      <c r="IUW10" s="47"/>
      <c r="IUZ10" s="47"/>
      <c r="IVC10" s="47"/>
      <c r="IVF10" s="47"/>
      <c r="IVI10" s="47"/>
      <c r="IVL10" s="47"/>
      <c r="IVO10" s="47"/>
      <c r="IVR10" s="47"/>
      <c r="IVU10" s="47"/>
      <c r="IVX10" s="47"/>
      <c r="IWA10" s="47"/>
      <c r="IWD10" s="47"/>
      <c r="IWG10" s="47"/>
      <c r="IWJ10" s="47"/>
      <c r="IWM10" s="47"/>
      <c r="IWP10" s="47"/>
      <c r="IWS10" s="47"/>
      <c r="IWV10" s="47"/>
      <c r="IWY10" s="47"/>
      <c r="IXB10" s="47"/>
      <c r="IXE10" s="47"/>
      <c r="IXH10" s="47"/>
      <c r="IXK10" s="47"/>
      <c r="IXN10" s="47"/>
      <c r="IXQ10" s="47"/>
      <c r="IXT10" s="47"/>
      <c r="IXW10" s="47"/>
      <c r="IXZ10" s="47"/>
      <c r="IYC10" s="47"/>
      <c r="IYF10" s="47"/>
      <c r="IYI10" s="47"/>
      <c r="IYL10" s="47"/>
      <c r="IYO10" s="47"/>
      <c r="IYR10" s="47"/>
      <c r="IYU10" s="47"/>
      <c r="IYX10" s="47"/>
      <c r="IZA10" s="47"/>
      <c r="IZD10" s="47"/>
      <c r="IZG10" s="47"/>
      <c r="IZJ10" s="47"/>
      <c r="IZM10" s="47"/>
      <c r="IZP10" s="47"/>
      <c r="IZS10" s="47"/>
      <c r="IZV10" s="47"/>
      <c r="IZY10" s="47"/>
      <c r="JAB10" s="47"/>
      <c r="JAE10" s="47"/>
      <c r="JAH10" s="47"/>
      <c r="JAK10" s="47"/>
      <c r="JAN10" s="47"/>
      <c r="JAQ10" s="47"/>
      <c r="JAT10" s="47"/>
      <c r="JAW10" s="47"/>
      <c r="JAZ10" s="47"/>
      <c r="JBC10" s="47"/>
      <c r="JBF10" s="47"/>
      <c r="JBI10" s="47"/>
      <c r="JBL10" s="47"/>
      <c r="JBO10" s="47"/>
      <c r="JBR10" s="47"/>
      <c r="JBU10" s="47"/>
      <c r="JBX10" s="47"/>
      <c r="JCA10" s="47"/>
      <c r="JCD10" s="47"/>
      <c r="JCG10" s="47"/>
      <c r="JCJ10" s="47"/>
      <c r="JCM10" s="47"/>
      <c r="JCP10" s="47"/>
      <c r="JCS10" s="47"/>
      <c r="JCV10" s="47"/>
      <c r="JCY10" s="47"/>
      <c r="JDB10" s="47"/>
      <c r="JDE10" s="47"/>
      <c r="JDH10" s="47"/>
      <c r="JDK10" s="47"/>
      <c r="JDN10" s="47"/>
      <c r="JDQ10" s="47"/>
      <c r="JDT10" s="47"/>
      <c r="JDW10" s="47"/>
      <c r="JDZ10" s="47"/>
      <c r="JEC10" s="47"/>
      <c r="JEF10" s="47"/>
      <c r="JEI10" s="47"/>
      <c r="JEL10" s="47"/>
      <c r="JEO10" s="47"/>
      <c r="JER10" s="47"/>
      <c r="JEU10" s="47"/>
      <c r="JEX10" s="47"/>
      <c r="JFA10" s="47"/>
      <c r="JFD10" s="47"/>
      <c r="JFG10" s="47"/>
      <c r="JFJ10" s="47"/>
      <c r="JFM10" s="47"/>
      <c r="JFP10" s="47"/>
      <c r="JFS10" s="47"/>
      <c r="JFV10" s="47"/>
      <c r="JFY10" s="47"/>
      <c r="JGB10" s="47"/>
      <c r="JGE10" s="47"/>
      <c r="JGH10" s="47"/>
      <c r="JGK10" s="47"/>
      <c r="JGN10" s="47"/>
      <c r="JGQ10" s="47"/>
      <c r="JGT10" s="47"/>
      <c r="JGW10" s="47"/>
      <c r="JGZ10" s="47"/>
      <c r="JHC10" s="47"/>
      <c r="JHF10" s="47"/>
      <c r="JHI10" s="47"/>
      <c r="JHL10" s="47"/>
      <c r="JHO10" s="47"/>
      <c r="JHR10" s="47"/>
      <c r="JHU10" s="47"/>
      <c r="JHX10" s="47"/>
      <c r="JIA10" s="47"/>
      <c r="JID10" s="47"/>
      <c r="JIG10" s="47"/>
      <c r="JIJ10" s="47"/>
      <c r="JIM10" s="47"/>
      <c r="JIP10" s="47"/>
      <c r="JIS10" s="47"/>
      <c r="JIV10" s="47"/>
      <c r="JIY10" s="47"/>
      <c r="JJB10" s="47"/>
      <c r="JJE10" s="47"/>
      <c r="JJH10" s="47"/>
      <c r="JJK10" s="47"/>
      <c r="JJN10" s="47"/>
      <c r="JJQ10" s="47"/>
      <c r="JJT10" s="47"/>
      <c r="JJW10" s="47"/>
      <c r="JJZ10" s="47"/>
      <c r="JKC10" s="47"/>
      <c r="JKF10" s="47"/>
      <c r="JKI10" s="47"/>
      <c r="JKL10" s="47"/>
      <c r="JKO10" s="47"/>
      <c r="JKR10" s="47"/>
      <c r="JKU10" s="47"/>
      <c r="JKX10" s="47"/>
      <c r="JLA10" s="47"/>
      <c r="JLD10" s="47"/>
      <c r="JLG10" s="47"/>
      <c r="JLJ10" s="47"/>
      <c r="JLM10" s="47"/>
      <c r="JLP10" s="47"/>
      <c r="JLS10" s="47"/>
      <c r="JLV10" s="47"/>
      <c r="JLY10" s="47"/>
      <c r="JMB10" s="47"/>
      <c r="JME10" s="47"/>
      <c r="JMH10" s="47"/>
      <c r="JMK10" s="47"/>
      <c r="JMN10" s="47"/>
      <c r="JMQ10" s="47"/>
      <c r="JMT10" s="47"/>
      <c r="JMW10" s="47"/>
      <c r="JMZ10" s="47"/>
      <c r="JNC10" s="47"/>
      <c r="JNF10" s="47"/>
      <c r="JNI10" s="47"/>
      <c r="JNL10" s="47"/>
      <c r="JNO10" s="47"/>
      <c r="JNR10" s="47"/>
      <c r="JNU10" s="47"/>
      <c r="JNX10" s="47"/>
      <c r="JOA10" s="47"/>
      <c r="JOD10" s="47"/>
      <c r="JOG10" s="47"/>
      <c r="JOJ10" s="47"/>
      <c r="JOM10" s="47"/>
      <c r="JOP10" s="47"/>
      <c r="JOS10" s="47"/>
      <c r="JOV10" s="47"/>
      <c r="JOY10" s="47"/>
      <c r="JPB10" s="47"/>
      <c r="JPE10" s="47"/>
      <c r="JPH10" s="47"/>
      <c r="JPK10" s="47"/>
      <c r="JPN10" s="47"/>
      <c r="JPQ10" s="47"/>
      <c r="JPT10" s="47"/>
      <c r="JPW10" s="47"/>
      <c r="JPZ10" s="47"/>
      <c r="JQC10" s="47"/>
      <c r="JQF10" s="47"/>
      <c r="JQI10" s="47"/>
      <c r="JQL10" s="47"/>
      <c r="JQO10" s="47"/>
      <c r="JQR10" s="47"/>
      <c r="JQU10" s="47"/>
      <c r="JQX10" s="47"/>
      <c r="JRA10" s="47"/>
      <c r="JRD10" s="47"/>
      <c r="JRG10" s="47"/>
      <c r="JRJ10" s="47"/>
      <c r="JRM10" s="47"/>
      <c r="JRP10" s="47"/>
      <c r="JRS10" s="47"/>
      <c r="JRV10" s="47"/>
      <c r="JRY10" s="47"/>
      <c r="JSB10" s="47"/>
      <c r="JSE10" s="47"/>
      <c r="JSH10" s="47"/>
      <c r="JSK10" s="47"/>
      <c r="JSN10" s="47"/>
      <c r="JSQ10" s="47"/>
      <c r="JST10" s="47"/>
      <c r="JSW10" s="47"/>
      <c r="JSZ10" s="47"/>
      <c r="JTC10" s="47"/>
      <c r="JTF10" s="47"/>
      <c r="JTI10" s="47"/>
      <c r="JTL10" s="47"/>
      <c r="JTO10" s="47"/>
      <c r="JTR10" s="47"/>
      <c r="JTU10" s="47"/>
      <c r="JTX10" s="47"/>
      <c r="JUA10" s="47"/>
      <c r="JUD10" s="47"/>
      <c r="JUG10" s="47"/>
      <c r="JUJ10" s="47"/>
      <c r="JUM10" s="47"/>
      <c r="JUP10" s="47"/>
      <c r="JUS10" s="47"/>
      <c r="JUV10" s="47"/>
      <c r="JUY10" s="47"/>
      <c r="JVB10" s="47"/>
      <c r="JVE10" s="47"/>
      <c r="JVH10" s="47"/>
      <c r="JVK10" s="47"/>
      <c r="JVN10" s="47"/>
      <c r="JVQ10" s="47"/>
      <c r="JVT10" s="47"/>
      <c r="JVW10" s="47"/>
      <c r="JVZ10" s="47"/>
      <c r="JWC10" s="47"/>
      <c r="JWF10" s="47"/>
      <c r="JWI10" s="47"/>
      <c r="JWL10" s="47"/>
      <c r="JWO10" s="47"/>
      <c r="JWR10" s="47"/>
      <c r="JWU10" s="47"/>
      <c r="JWX10" s="47"/>
      <c r="JXA10" s="47"/>
      <c r="JXD10" s="47"/>
      <c r="JXG10" s="47"/>
      <c r="JXJ10" s="47"/>
      <c r="JXM10" s="47"/>
      <c r="JXP10" s="47"/>
      <c r="JXS10" s="47"/>
      <c r="JXV10" s="47"/>
      <c r="JXY10" s="47"/>
      <c r="JYB10" s="47"/>
      <c r="JYE10" s="47"/>
      <c r="JYH10" s="47"/>
      <c r="JYK10" s="47"/>
      <c r="JYN10" s="47"/>
      <c r="JYQ10" s="47"/>
      <c r="JYT10" s="47"/>
      <c r="JYW10" s="47"/>
      <c r="JYZ10" s="47"/>
      <c r="JZC10" s="47"/>
      <c r="JZF10" s="47"/>
      <c r="JZI10" s="47"/>
      <c r="JZL10" s="47"/>
      <c r="JZO10" s="47"/>
      <c r="JZR10" s="47"/>
      <c r="JZU10" s="47"/>
      <c r="JZX10" s="47"/>
      <c r="KAA10" s="47"/>
      <c r="KAD10" s="47"/>
      <c r="KAG10" s="47"/>
      <c r="KAJ10" s="47"/>
      <c r="KAM10" s="47"/>
      <c r="KAP10" s="47"/>
      <c r="KAS10" s="47"/>
      <c r="KAV10" s="47"/>
      <c r="KAY10" s="47"/>
      <c r="KBB10" s="47"/>
      <c r="KBE10" s="47"/>
      <c r="KBH10" s="47"/>
      <c r="KBK10" s="47"/>
      <c r="KBN10" s="47"/>
      <c r="KBQ10" s="47"/>
      <c r="KBT10" s="47"/>
      <c r="KBW10" s="47"/>
      <c r="KBZ10" s="47"/>
      <c r="KCC10" s="47"/>
      <c r="KCF10" s="47"/>
      <c r="KCI10" s="47"/>
      <c r="KCL10" s="47"/>
      <c r="KCO10" s="47"/>
      <c r="KCR10" s="47"/>
      <c r="KCU10" s="47"/>
      <c r="KCX10" s="47"/>
      <c r="KDA10" s="47"/>
      <c r="KDD10" s="47"/>
      <c r="KDG10" s="47"/>
      <c r="KDJ10" s="47"/>
      <c r="KDM10" s="47"/>
      <c r="KDP10" s="47"/>
      <c r="KDS10" s="47"/>
      <c r="KDV10" s="47"/>
      <c r="KDY10" s="47"/>
      <c r="KEB10" s="47"/>
      <c r="KEE10" s="47"/>
      <c r="KEH10" s="47"/>
      <c r="KEK10" s="47"/>
      <c r="KEN10" s="47"/>
      <c r="KEQ10" s="47"/>
      <c r="KET10" s="47"/>
      <c r="KEW10" s="47"/>
      <c r="KEZ10" s="47"/>
      <c r="KFC10" s="47"/>
      <c r="KFF10" s="47"/>
      <c r="KFI10" s="47"/>
      <c r="KFL10" s="47"/>
      <c r="KFO10" s="47"/>
      <c r="KFR10" s="47"/>
      <c r="KFU10" s="47"/>
      <c r="KFX10" s="47"/>
      <c r="KGA10" s="47"/>
      <c r="KGD10" s="47"/>
      <c r="KGG10" s="47"/>
      <c r="KGJ10" s="47"/>
      <c r="KGM10" s="47"/>
      <c r="KGP10" s="47"/>
      <c r="KGS10" s="47"/>
      <c r="KGV10" s="47"/>
      <c r="KGY10" s="47"/>
      <c r="KHB10" s="47"/>
      <c r="KHE10" s="47"/>
      <c r="KHH10" s="47"/>
      <c r="KHK10" s="47"/>
      <c r="KHN10" s="47"/>
      <c r="KHQ10" s="47"/>
      <c r="KHT10" s="47"/>
      <c r="KHW10" s="47"/>
      <c r="KHZ10" s="47"/>
      <c r="KIC10" s="47"/>
      <c r="KIF10" s="47"/>
      <c r="KII10" s="47"/>
      <c r="KIL10" s="47"/>
      <c r="KIO10" s="47"/>
      <c r="KIR10" s="47"/>
      <c r="KIU10" s="47"/>
      <c r="KIX10" s="47"/>
      <c r="KJA10" s="47"/>
      <c r="KJD10" s="47"/>
      <c r="KJG10" s="47"/>
      <c r="KJJ10" s="47"/>
      <c r="KJM10" s="47"/>
      <c r="KJP10" s="47"/>
      <c r="KJS10" s="47"/>
      <c r="KJV10" s="47"/>
      <c r="KJY10" s="47"/>
      <c r="KKB10" s="47"/>
      <c r="KKE10" s="47"/>
      <c r="KKH10" s="47"/>
      <c r="KKK10" s="47"/>
      <c r="KKN10" s="47"/>
      <c r="KKQ10" s="47"/>
      <c r="KKT10" s="47"/>
      <c r="KKW10" s="47"/>
      <c r="KKZ10" s="47"/>
      <c r="KLC10" s="47"/>
      <c r="KLF10" s="47"/>
      <c r="KLI10" s="47"/>
      <c r="KLL10" s="47"/>
      <c r="KLO10" s="47"/>
      <c r="KLR10" s="47"/>
      <c r="KLU10" s="47"/>
      <c r="KLX10" s="47"/>
      <c r="KMA10" s="47"/>
      <c r="KMD10" s="47"/>
      <c r="KMG10" s="47"/>
      <c r="KMJ10" s="47"/>
      <c r="KMM10" s="47"/>
      <c r="KMP10" s="47"/>
      <c r="KMS10" s="47"/>
      <c r="KMV10" s="47"/>
      <c r="KMY10" s="47"/>
      <c r="KNB10" s="47"/>
      <c r="KNE10" s="47"/>
      <c r="KNH10" s="47"/>
      <c r="KNK10" s="47"/>
      <c r="KNN10" s="47"/>
      <c r="KNQ10" s="47"/>
      <c r="KNT10" s="47"/>
      <c r="KNW10" s="47"/>
      <c r="KNZ10" s="47"/>
      <c r="KOC10" s="47"/>
      <c r="KOF10" s="47"/>
      <c r="KOI10" s="47"/>
      <c r="KOL10" s="47"/>
      <c r="KOO10" s="47"/>
      <c r="KOR10" s="47"/>
      <c r="KOU10" s="47"/>
      <c r="KOX10" s="47"/>
      <c r="KPA10" s="47"/>
      <c r="KPD10" s="47"/>
      <c r="KPG10" s="47"/>
      <c r="KPJ10" s="47"/>
      <c r="KPM10" s="47"/>
      <c r="KPP10" s="47"/>
      <c r="KPS10" s="47"/>
      <c r="KPV10" s="47"/>
      <c r="KPY10" s="47"/>
      <c r="KQB10" s="47"/>
      <c r="KQE10" s="47"/>
      <c r="KQH10" s="47"/>
      <c r="KQK10" s="47"/>
      <c r="KQN10" s="47"/>
      <c r="KQQ10" s="47"/>
      <c r="KQT10" s="47"/>
      <c r="KQW10" s="47"/>
      <c r="KQZ10" s="47"/>
      <c r="KRC10" s="47"/>
      <c r="KRF10" s="47"/>
      <c r="KRI10" s="47"/>
      <c r="KRL10" s="47"/>
      <c r="KRO10" s="47"/>
      <c r="KRR10" s="47"/>
      <c r="KRU10" s="47"/>
      <c r="KRX10" s="47"/>
      <c r="KSA10" s="47"/>
      <c r="KSD10" s="47"/>
      <c r="KSG10" s="47"/>
      <c r="KSJ10" s="47"/>
      <c r="KSM10" s="47"/>
      <c r="KSP10" s="47"/>
      <c r="KSS10" s="47"/>
      <c r="KSV10" s="47"/>
      <c r="KSY10" s="47"/>
      <c r="KTB10" s="47"/>
      <c r="KTE10" s="47"/>
      <c r="KTH10" s="47"/>
      <c r="KTK10" s="47"/>
      <c r="KTN10" s="47"/>
      <c r="KTQ10" s="47"/>
      <c r="KTT10" s="47"/>
      <c r="KTW10" s="47"/>
      <c r="KTZ10" s="47"/>
      <c r="KUC10" s="47"/>
      <c r="KUF10" s="47"/>
      <c r="KUI10" s="47"/>
      <c r="KUL10" s="47"/>
      <c r="KUO10" s="47"/>
      <c r="KUR10" s="47"/>
      <c r="KUU10" s="47"/>
      <c r="KUX10" s="47"/>
      <c r="KVA10" s="47"/>
      <c r="KVD10" s="47"/>
      <c r="KVG10" s="47"/>
      <c r="KVJ10" s="47"/>
      <c r="KVM10" s="47"/>
      <c r="KVP10" s="47"/>
      <c r="KVS10" s="47"/>
      <c r="KVV10" s="47"/>
      <c r="KVY10" s="47"/>
      <c r="KWB10" s="47"/>
      <c r="KWE10" s="47"/>
      <c r="KWH10" s="47"/>
      <c r="KWK10" s="47"/>
      <c r="KWN10" s="47"/>
      <c r="KWQ10" s="47"/>
      <c r="KWT10" s="47"/>
      <c r="KWW10" s="47"/>
      <c r="KWZ10" s="47"/>
      <c r="KXC10" s="47"/>
      <c r="KXF10" s="47"/>
      <c r="KXI10" s="47"/>
      <c r="KXL10" s="47"/>
      <c r="KXO10" s="47"/>
      <c r="KXR10" s="47"/>
      <c r="KXU10" s="47"/>
      <c r="KXX10" s="47"/>
      <c r="KYA10" s="47"/>
      <c r="KYD10" s="47"/>
      <c r="KYG10" s="47"/>
      <c r="KYJ10" s="47"/>
      <c r="KYM10" s="47"/>
      <c r="KYP10" s="47"/>
      <c r="KYS10" s="47"/>
      <c r="KYV10" s="47"/>
      <c r="KYY10" s="47"/>
      <c r="KZB10" s="47"/>
      <c r="KZE10" s="47"/>
      <c r="KZH10" s="47"/>
      <c r="KZK10" s="47"/>
      <c r="KZN10" s="47"/>
      <c r="KZQ10" s="47"/>
      <c r="KZT10" s="47"/>
      <c r="KZW10" s="47"/>
      <c r="KZZ10" s="47"/>
      <c r="LAC10" s="47"/>
      <c r="LAF10" s="47"/>
      <c r="LAI10" s="47"/>
      <c r="LAL10" s="47"/>
      <c r="LAO10" s="47"/>
      <c r="LAR10" s="47"/>
      <c r="LAU10" s="47"/>
      <c r="LAX10" s="47"/>
      <c r="LBA10" s="47"/>
      <c r="LBD10" s="47"/>
      <c r="LBG10" s="47"/>
      <c r="LBJ10" s="47"/>
      <c r="LBM10" s="47"/>
      <c r="LBP10" s="47"/>
      <c r="LBS10" s="47"/>
      <c r="LBV10" s="47"/>
      <c r="LBY10" s="47"/>
      <c r="LCB10" s="47"/>
      <c r="LCE10" s="47"/>
      <c r="LCH10" s="47"/>
      <c r="LCK10" s="47"/>
      <c r="LCN10" s="47"/>
      <c r="LCQ10" s="47"/>
      <c r="LCT10" s="47"/>
      <c r="LCW10" s="47"/>
      <c r="LCZ10" s="47"/>
      <c r="LDC10" s="47"/>
      <c r="LDF10" s="47"/>
      <c r="LDI10" s="47"/>
      <c r="LDL10" s="47"/>
      <c r="LDO10" s="47"/>
      <c r="LDR10" s="47"/>
      <c r="LDU10" s="47"/>
      <c r="LDX10" s="47"/>
      <c r="LEA10" s="47"/>
      <c r="LED10" s="47"/>
      <c r="LEG10" s="47"/>
      <c r="LEJ10" s="47"/>
      <c r="LEM10" s="47"/>
      <c r="LEP10" s="47"/>
      <c r="LES10" s="47"/>
      <c r="LEV10" s="47"/>
      <c r="LEY10" s="47"/>
      <c r="LFB10" s="47"/>
      <c r="LFE10" s="47"/>
      <c r="LFH10" s="47"/>
      <c r="LFK10" s="47"/>
      <c r="LFN10" s="47"/>
      <c r="LFQ10" s="47"/>
      <c r="LFT10" s="47"/>
      <c r="LFW10" s="47"/>
      <c r="LFZ10" s="47"/>
      <c r="LGC10" s="47"/>
      <c r="LGF10" s="47"/>
      <c r="LGI10" s="47"/>
      <c r="LGL10" s="47"/>
      <c r="LGO10" s="47"/>
      <c r="LGR10" s="47"/>
      <c r="LGU10" s="47"/>
      <c r="LGX10" s="47"/>
      <c r="LHA10" s="47"/>
      <c r="LHD10" s="47"/>
      <c r="LHG10" s="47"/>
      <c r="LHJ10" s="47"/>
      <c r="LHM10" s="47"/>
      <c r="LHP10" s="47"/>
      <c r="LHS10" s="47"/>
      <c r="LHV10" s="47"/>
      <c r="LHY10" s="47"/>
      <c r="LIB10" s="47"/>
      <c r="LIE10" s="47"/>
      <c r="LIH10" s="47"/>
      <c r="LIK10" s="47"/>
      <c r="LIN10" s="47"/>
      <c r="LIQ10" s="47"/>
      <c r="LIT10" s="47"/>
      <c r="LIW10" s="47"/>
      <c r="LIZ10" s="47"/>
      <c r="LJC10" s="47"/>
      <c r="LJF10" s="47"/>
      <c r="LJI10" s="47"/>
      <c r="LJL10" s="47"/>
      <c r="LJO10" s="47"/>
      <c r="LJR10" s="47"/>
      <c r="LJU10" s="47"/>
      <c r="LJX10" s="47"/>
      <c r="LKA10" s="47"/>
      <c r="LKD10" s="47"/>
      <c r="LKG10" s="47"/>
      <c r="LKJ10" s="47"/>
      <c r="LKM10" s="47"/>
      <c r="LKP10" s="47"/>
      <c r="LKS10" s="47"/>
      <c r="LKV10" s="47"/>
      <c r="LKY10" s="47"/>
      <c r="LLB10" s="47"/>
      <c r="LLE10" s="47"/>
      <c r="LLH10" s="47"/>
      <c r="LLK10" s="47"/>
      <c r="LLN10" s="47"/>
      <c r="LLQ10" s="47"/>
      <c r="LLT10" s="47"/>
      <c r="LLW10" s="47"/>
      <c r="LLZ10" s="47"/>
      <c r="LMC10" s="47"/>
      <c r="LMF10" s="47"/>
      <c r="LMI10" s="47"/>
      <c r="LML10" s="47"/>
      <c r="LMO10" s="47"/>
      <c r="LMR10" s="47"/>
      <c r="LMU10" s="47"/>
      <c r="LMX10" s="47"/>
      <c r="LNA10" s="47"/>
      <c r="LND10" s="47"/>
      <c r="LNG10" s="47"/>
      <c r="LNJ10" s="47"/>
      <c r="LNM10" s="47"/>
      <c r="LNP10" s="47"/>
      <c r="LNS10" s="47"/>
      <c r="LNV10" s="47"/>
      <c r="LNY10" s="47"/>
      <c r="LOB10" s="47"/>
      <c r="LOE10" s="47"/>
      <c r="LOH10" s="47"/>
      <c r="LOK10" s="47"/>
      <c r="LON10" s="47"/>
      <c r="LOQ10" s="47"/>
      <c r="LOT10" s="47"/>
      <c r="LOW10" s="47"/>
      <c r="LOZ10" s="47"/>
      <c r="LPC10" s="47"/>
      <c r="LPF10" s="47"/>
      <c r="LPI10" s="47"/>
      <c r="LPL10" s="47"/>
      <c r="LPO10" s="47"/>
      <c r="LPR10" s="47"/>
      <c r="LPU10" s="47"/>
      <c r="LPX10" s="47"/>
      <c r="LQA10" s="47"/>
      <c r="LQD10" s="47"/>
      <c r="LQG10" s="47"/>
      <c r="LQJ10" s="47"/>
      <c r="LQM10" s="47"/>
      <c r="LQP10" s="47"/>
      <c r="LQS10" s="47"/>
      <c r="LQV10" s="47"/>
      <c r="LQY10" s="47"/>
      <c r="LRB10" s="47"/>
      <c r="LRE10" s="47"/>
      <c r="LRH10" s="47"/>
      <c r="LRK10" s="47"/>
      <c r="LRN10" s="47"/>
      <c r="LRQ10" s="47"/>
      <c r="LRT10" s="47"/>
      <c r="LRW10" s="47"/>
      <c r="LRZ10" s="47"/>
      <c r="LSC10" s="47"/>
      <c r="LSF10" s="47"/>
      <c r="LSI10" s="47"/>
      <c r="LSL10" s="47"/>
      <c r="LSO10" s="47"/>
      <c r="LSR10" s="47"/>
      <c r="LSU10" s="47"/>
      <c r="LSX10" s="47"/>
      <c r="LTA10" s="47"/>
      <c r="LTD10" s="47"/>
      <c r="LTG10" s="47"/>
      <c r="LTJ10" s="47"/>
      <c r="LTM10" s="47"/>
      <c r="LTP10" s="47"/>
      <c r="LTS10" s="47"/>
      <c r="LTV10" s="47"/>
      <c r="LTY10" s="47"/>
      <c r="LUB10" s="47"/>
      <c r="LUE10" s="47"/>
      <c r="LUH10" s="47"/>
      <c r="LUK10" s="47"/>
      <c r="LUN10" s="47"/>
      <c r="LUQ10" s="47"/>
      <c r="LUT10" s="47"/>
      <c r="LUW10" s="47"/>
      <c r="LUZ10" s="47"/>
      <c r="LVC10" s="47"/>
      <c r="LVF10" s="47"/>
      <c r="LVI10" s="47"/>
      <c r="LVL10" s="47"/>
      <c r="LVO10" s="47"/>
      <c r="LVR10" s="47"/>
      <c r="LVU10" s="47"/>
      <c r="LVX10" s="47"/>
      <c r="LWA10" s="47"/>
      <c r="LWD10" s="47"/>
      <c r="LWG10" s="47"/>
      <c r="LWJ10" s="47"/>
      <c r="LWM10" s="47"/>
      <c r="LWP10" s="47"/>
      <c r="LWS10" s="47"/>
      <c r="LWV10" s="47"/>
      <c r="LWY10" s="47"/>
      <c r="LXB10" s="47"/>
      <c r="LXE10" s="47"/>
      <c r="LXH10" s="47"/>
      <c r="LXK10" s="47"/>
      <c r="LXN10" s="47"/>
      <c r="LXQ10" s="47"/>
      <c r="LXT10" s="47"/>
      <c r="LXW10" s="47"/>
      <c r="LXZ10" s="47"/>
      <c r="LYC10" s="47"/>
      <c r="LYF10" s="47"/>
      <c r="LYI10" s="47"/>
      <c r="LYL10" s="47"/>
      <c r="LYO10" s="47"/>
      <c r="LYR10" s="47"/>
      <c r="LYU10" s="47"/>
      <c r="LYX10" s="47"/>
      <c r="LZA10" s="47"/>
      <c r="LZD10" s="47"/>
      <c r="LZG10" s="47"/>
      <c r="LZJ10" s="47"/>
      <c r="LZM10" s="47"/>
      <c r="LZP10" s="47"/>
      <c r="LZS10" s="47"/>
      <c r="LZV10" s="47"/>
      <c r="LZY10" s="47"/>
      <c r="MAB10" s="47"/>
      <c r="MAE10" s="47"/>
      <c r="MAH10" s="47"/>
      <c r="MAK10" s="47"/>
      <c r="MAN10" s="47"/>
      <c r="MAQ10" s="47"/>
      <c r="MAT10" s="47"/>
      <c r="MAW10" s="47"/>
      <c r="MAZ10" s="47"/>
      <c r="MBC10" s="47"/>
      <c r="MBF10" s="47"/>
      <c r="MBI10" s="47"/>
      <c r="MBL10" s="47"/>
      <c r="MBO10" s="47"/>
      <c r="MBR10" s="47"/>
      <c r="MBU10" s="47"/>
      <c r="MBX10" s="47"/>
      <c r="MCA10" s="47"/>
      <c r="MCD10" s="47"/>
      <c r="MCG10" s="47"/>
      <c r="MCJ10" s="47"/>
      <c r="MCM10" s="47"/>
      <c r="MCP10" s="47"/>
      <c r="MCS10" s="47"/>
      <c r="MCV10" s="47"/>
      <c r="MCY10" s="47"/>
      <c r="MDB10" s="47"/>
      <c r="MDE10" s="47"/>
      <c r="MDH10" s="47"/>
      <c r="MDK10" s="47"/>
      <c r="MDN10" s="47"/>
      <c r="MDQ10" s="47"/>
      <c r="MDT10" s="47"/>
      <c r="MDW10" s="47"/>
      <c r="MDZ10" s="47"/>
      <c r="MEC10" s="47"/>
      <c r="MEF10" s="47"/>
      <c r="MEI10" s="47"/>
      <c r="MEL10" s="47"/>
      <c r="MEO10" s="47"/>
      <c r="MER10" s="47"/>
      <c r="MEU10" s="47"/>
      <c r="MEX10" s="47"/>
      <c r="MFA10" s="47"/>
      <c r="MFD10" s="47"/>
      <c r="MFG10" s="47"/>
      <c r="MFJ10" s="47"/>
      <c r="MFM10" s="47"/>
      <c r="MFP10" s="47"/>
      <c r="MFS10" s="47"/>
      <c r="MFV10" s="47"/>
      <c r="MFY10" s="47"/>
      <c r="MGB10" s="47"/>
      <c r="MGE10" s="47"/>
      <c r="MGH10" s="47"/>
      <c r="MGK10" s="47"/>
      <c r="MGN10" s="47"/>
      <c r="MGQ10" s="47"/>
      <c r="MGT10" s="47"/>
      <c r="MGW10" s="47"/>
      <c r="MGZ10" s="47"/>
      <c r="MHC10" s="47"/>
      <c r="MHF10" s="47"/>
      <c r="MHI10" s="47"/>
      <c r="MHL10" s="47"/>
      <c r="MHO10" s="47"/>
      <c r="MHR10" s="47"/>
      <c r="MHU10" s="47"/>
      <c r="MHX10" s="47"/>
      <c r="MIA10" s="47"/>
      <c r="MID10" s="47"/>
      <c r="MIG10" s="47"/>
      <c r="MIJ10" s="47"/>
      <c r="MIM10" s="47"/>
      <c r="MIP10" s="47"/>
      <c r="MIS10" s="47"/>
      <c r="MIV10" s="47"/>
      <c r="MIY10" s="47"/>
      <c r="MJB10" s="47"/>
      <c r="MJE10" s="47"/>
      <c r="MJH10" s="47"/>
      <c r="MJK10" s="47"/>
      <c r="MJN10" s="47"/>
      <c r="MJQ10" s="47"/>
      <c r="MJT10" s="47"/>
      <c r="MJW10" s="47"/>
      <c r="MJZ10" s="47"/>
      <c r="MKC10" s="47"/>
      <c r="MKF10" s="47"/>
      <c r="MKI10" s="47"/>
      <c r="MKL10" s="47"/>
      <c r="MKO10" s="47"/>
      <c r="MKR10" s="47"/>
      <c r="MKU10" s="47"/>
      <c r="MKX10" s="47"/>
      <c r="MLA10" s="47"/>
      <c r="MLD10" s="47"/>
      <c r="MLG10" s="47"/>
      <c r="MLJ10" s="47"/>
      <c r="MLM10" s="47"/>
      <c r="MLP10" s="47"/>
      <c r="MLS10" s="47"/>
      <c r="MLV10" s="47"/>
      <c r="MLY10" s="47"/>
      <c r="MMB10" s="47"/>
      <c r="MME10" s="47"/>
      <c r="MMH10" s="47"/>
      <c r="MMK10" s="47"/>
      <c r="MMN10" s="47"/>
      <c r="MMQ10" s="47"/>
      <c r="MMT10" s="47"/>
      <c r="MMW10" s="47"/>
      <c r="MMZ10" s="47"/>
      <c r="MNC10" s="47"/>
      <c r="MNF10" s="47"/>
      <c r="MNI10" s="47"/>
      <c r="MNL10" s="47"/>
      <c r="MNO10" s="47"/>
      <c r="MNR10" s="47"/>
      <c r="MNU10" s="47"/>
      <c r="MNX10" s="47"/>
      <c r="MOA10" s="47"/>
      <c r="MOD10" s="47"/>
      <c r="MOG10" s="47"/>
      <c r="MOJ10" s="47"/>
      <c r="MOM10" s="47"/>
      <c r="MOP10" s="47"/>
      <c r="MOS10" s="47"/>
      <c r="MOV10" s="47"/>
      <c r="MOY10" s="47"/>
      <c r="MPB10" s="47"/>
      <c r="MPE10" s="47"/>
      <c r="MPH10" s="47"/>
      <c r="MPK10" s="47"/>
      <c r="MPN10" s="47"/>
      <c r="MPQ10" s="47"/>
      <c r="MPT10" s="47"/>
      <c r="MPW10" s="47"/>
      <c r="MPZ10" s="47"/>
      <c r="MQC10" s="47"/>
      <c r="MQF10" s="47"/>
      <c r="MQI10" s="47"/>
      <c r="MQL10" s="47"/>
      <c r="MQO10" s="47"/>
      <c r="MQR10" s="47"/>
      <c r="MQU10" s="47"/>
      <c r="MQX10" s="47"/>
      <c r="MRA10" s="47"/>
      <c r="MRD10" s="47"/>
      <c r="MRG10" s="47"/>
      <c r="MRJ10" s="47"/>
      <c r="MRM10" s="47"/>
      <c r="MRP10" s="47"/>
      <c r="MRS10" s="47"/>
      <c r="MRV10" s="47"/>
      <c r="MRY10" s="47"/>
      <c r="MSB10" s="47"/>
      <c r="MSE10" s="47"/>
      <c r="MSH10" s="47"/>
      <c r="MSK10" s="47"/>
      <c r="MSN10" s="47"/>
      <c r="MSQ10" s="47"/>
      <c r="MST10" s="47"/>
      <c r="MSW10" s="47"/>
      <c r="MSZ10" s="47"/>
      <c r="MTC10" s="47"/>
      <c r="MTF10" s="47"/>
      <c r="MTI10" s="47"/>
      <c r="MTL10" s="47"/>
      <c r="MTO10" s="47"/>
      <c r="MTR10" s="47"/>
      <c r="MTU10" s="47"/>
      <c r="MTX10" s="47"/>
      <c r="MUA10" s="47"/>
      <c r="MUD10" s="47"/>
      <c r="MUG10" s="47"/>
      <c r="MUJ10" s="47"/>
      <c r="MUM10" s="47"/>
      <c r="MUP10" s="47"/>
      <c r="MUS10" s="47"/>
      <c r="MUV10" s="47"/>
      <c r="MUY10" s="47"/>
      <c r="MVB10" s="47"/>
      <c r="MVE10" s="47"/>
      <c r="MVH10" s="47"/>
      <c r="MVK10" s="47"/>
      <c r="MVN10" s="47"/>
      <c r="MVQ10" s="47"/>
      <c r="MVT10" s="47"/>
      <c r="MVW10" s="47"/>
      <c r="MVZ10" s="47"/>
      <c r="MWC10" s="47"/>
      <c r="MWF10" s="47"/>
      <c r="MWI10" s="47"/>
      <c r="MWL10" s="47"/>
      <c r="MWO10" s="47"/>
      <c r="MWR10" s="47"/>
      <c r="MWU10" s="47"/>
      <c r="MWX10" s="47"/>
      <c r="MXA10" s="47"/>
      <c r="MXD10" s="47"/>
      <c r="MXG10" s="47"/>
      <c r="MXJ10" s="47"/>
      <c r="MXM10" s="47"/>
      <c r="MXP10" s="47"/>
      <c r="MXS10" s="47"/>
      <c r="MXV10" s="47"/>
      <c r="MXY10" s="47"/>
      <c r="MYB10" s="47"/>
      <c r="MYE10" s="47"/>
      <c r="MYH10" s="47"/>
      <c r="MYK10" s="47"/>
      <c r="MYN10" s="47"/>
      <c r="MYQ10" s="47"/>
      <c r="MYT10" s="47"/>
      <c r="MYW10" s="47"/>
      <c r="MYZ10" s="47"/>
      <c r="MZC10" s="47"/>
      <c r="MZF10" s="47"/>
      <c r="MZI10" s="47"/>
      <c r="MZL10" s="47"/>
      <c r="MZO10" s="47"/>
      <c r="MZR10" s="47"/>
      <c r="MZU10" s="47"/>
      <c r="MZX10" s="47"/>
      <c r="NAA10" s="47"/>
      <c r="NAD10" s="47"/>
      <c r="NAG10" s="47"/>
      <c r="NAJ10" s="47"/>
      <c r="NAM10" s="47"/>
      <c r="NAP10" s="47"/>
      <c r="NAS10" s="47"/>
      <c r="NAV10" s="47"/>
      <c r="NAY10" s="47"/>
      <c r="NBB10" s="47"/>
      <c r="NBE10" s="47"/>
      <c r="NBH10" s="47"/>
      <c r="NBK10" s="47"/>
      <c r="NBN10" s="47"/>
      <c r="NBQ10" s="47"/>
      <c r="NBT10" s="47"/>
      <c r="NBW10" s="47"/>
      <c r="NBZ10" s="47"/>
      <c r="NCC10" s="47"/>
      <c r="NCF10" s="47"/>
      <c r="NCI10" s="47"/>
      <c r="NCL10" s="47"/>
      <c r="NCO10" s="47"/>
      <c r="NCR10" s="47"/>
      <c r="NCU10" s="47"/>
      <c r="NCX10" s="47"/>
      <c r="NDA10" s="47"/>
      <c r="NDD10" s="47"/>
      <c r="NDG10" s="47"/>
      <c r="NDJ10" s="47"/>
      <c r="NDM10" s="47"/>
      <c r="NDP10" s="47"/>
      <c r="NDS10" s="47"/>
      <c r="NDV10" s="47"/>
      <c r="NDY10" s="47"/>
      <c r="NEB10" s="47"/>
      <c r="NEE10" s="47"/>
      <c r="NEH10" s="47"/>
      <c r="NEK10" s="47"/>
      <c r="NEN10" s="47"/>
      <c r="NEQ10" s="47"/>
      <c r="NET10" s="47"/>
      <c r="NEW10" s="47"/>
      <c r="NEZ10" s="47"/>
      <c r="NFC10" s="47"/>
      <c r="NFF10" s="47"/>
      <c r="NFI10" s="47"/>
      <c r="NFL10" s="47"/>
      <c r="NFO10" s="47"/>
      <c r="NFR10" s="47"/>
      <c r="NFU10" s="47"/>
      <c r="NFX10" s="47"/>
      <c r="NGA10" s="47"/>
      <c r="NGD10" s="47"/>
      <c r="NGG10" s="47"/>
      <c r="NGJ10" s="47"/>
      <c r="NGM10" s="47"/>
      <c r="NGP10" s="47"/>
      <c r="NGS10" s="47"/>
      <c r="NGV10" s="47"/>
      <c r="NGY10" s="47"/>
      <c r="NHB10" s="47"/>
      <c r="NHE10" s="47"/>
      <c r="NHH10" s="47"/>
      <c r="NHK10" s="47"/>
      <c r="NHN10" s="47"/>
      <c r="NHQ10" s="47"/>
      <c r="NHT10" s="47"/>
      <c r="NHW10" s="47"/>
      <c r="NHZ10" s="47"/>
      <c r="NIC10" s="47"/>
      <c r="NIF10" s="47"/>
      <c r="NII10" s="47"/>
      <c r="NIL10" s="47"/>
      <c r="NIO10" s="47"/>
      <c r="NIR10" s="47"/>
      <c r="NIU10" s="47"/>
      <c r="NIX10" s="47"/>
      <c r="NJA10" s="47"/>
      <c r="NJD10" s="47"/>
      <c r="NJG10" s="47"/>
      <c r="NJJ10" s="47"/>
      <c r="NJM10" s="47"/>
      <c r="NJP10" s="47"/>
      <c r="NJS10" s="47"/>
      <c r="NJV10" s="47"/>
      <c r="NJY10" s="47"/>
      <c r="NKB10" s="47"/>
      <c r="NKE10" s="47"/>
      <c r="NKH10" s="47"/>
      <c r="NKK10" s="47"/>
      <c r="NKN10" s="47"/>
      <c r="NKQ10" s="47"/>
      <c r="NKT10" s="47"/>
      <c r="NKW10" s="47"/>
      <c r="NKZ10" s="47"/>
      <c r="NLC10" s="47"/>
      <c r="NLF10" s="47"/>
      <c r="NLI10" s="47"/>
      <c r="NLL10" s="47"/>
      <c r="NLO10" s="47"/>
      <c r="NLR10" s="47"/>
      <c r="NLU10" s="47"/>
      <c r="NLX10" s="47"/>
      <c r="NMA10" s="47"/>
      <c r="NMD10" s="47"/>
      <c r="NMG10" s="47"/>
      <c r="NMJ10" s="47"/>
      <c r="NMM10" s="47"/>
      <c r="NMP10" s="47"/>
      <c r="NMS10" s="47"/>
      <c r="NMV10" s="47"/>
      <c r="NMY10" s="47"/>
      <c r="NNB10" s="47"/>
      <c r="NNE10" s="47"/>
      <c r="NNH10" s="47"/>
      <c r="NNK10" s="47"/>
      <c r="NNN10" s="47"/>
      <c r="NNQ10" s="47"/>
      <c r="NNT10" s="47"/>
      <c r="NNW10" s="47"/>
      <c r="NNZ10" s="47"/>
      <c r="NOC10" s="47"/>
      <c r="NOF10" s="47"/>
      <c r="NOI10" s="47"/>
      <c r="NOL10" s="47"/>
      <c r="NOO10" s="47"/>
      <c r="NOR10" s="47"/>
      <c r="NOU10" s="47"/>
      <c r="NOX10" s="47"/>
      <c r="NPA10" s="47"/>
      <c r="NPD10" s="47"/>
      <c r="NPG10" s="47"/>
      <c r="NPJ10" s="47"/>
      <c r="NPM10" s="47"/>
      <c r="NPP10" s="47"/>
      <c r="NPS10" s="47"/>
      <c r="NPV10" s="47"/>
      <c r="NPY10" s="47"/>
      <c r="NQB10" s="47"/>
      <c r="NQE10" s="47"/>
      <c r="NQH10" s="47"/>
      <c r="NQK10" s="47"/>
      <c r="NQN10" s="47"/>
      <c r="NQQ10" s="47"/>
      <c r="NQT10" s="47"/>
      <c r="NQW10" s="47"/>
      <c r="NQZ10" s="47"/>
      <c r="NRC10" s="47"/>
      <c r="NRF10" s="47"/>
      <c r="NRI10" s="47"/>
      <c r="NRL10" s="47"/>
      <c r="NRO10" s="47"/>
      <c r="NRR10" s="47"/>
      <c r="NRU10" s="47"/>
      <c r="NRX10" s="47"/>
      <c r="NSA10" s="47"/>
      <c r="NSD10" s="47"/>
      <c r="NSG10" s="47"/>
      <c r="NSJ10" s="47"/>
      <c r="NSM10" s="47"/>
      <c r="NSP10" s="47"/>
      <c r="NSS10" s="47"/>
      <c r="NSV10" s="47"/>
      <c r="NSY10" s="47"/>
      <c r="NTB10" s="47"/>
      <c r="NTE10" s="47"/>
      <c r="NTH10" s="47"/>
      <c r="NTK10" s="47"/>
      <c r="NTN10" s="47"/>
      <c r="NTQ10" s="47"/>
      <c r="NTT10" s="47"/>
      <c r="NTW10" s="47"/>
      <c r="NTZ10" s="47"/>
      <c r="NUC10" s="47"/>
      <c r="NUF10" s="47"/>
      <c r="NUI10" s="47"/>
      <c r="NUL10" s="47"/>
      <c r="NUO10" s="47"/>
      <c r="NUR10" s="47"/>
      <c r="NUU10" s="47"/>
      <c r="NUX10" s="47"/>
      <c r="NVA10" s="47"/>
      <c r="NVD10" s="47"/>
      <c r="NVG10" s="47"/>
      <c r="NVJ10" s="47"/>
      <c r="NVM10" s="47"/>
      <c r="NVP10" s="47"/>
      <c r="NVS10" s="47"/>
      <c r="NVV10" s="47"/>
      <c r="NVY10" s="47"/>
      <c r="NWB10" s="47"/>
      <c r="NWE10" s="47"/>
      <c r="NWH10" s="47"/>
      <c r="NWK10" s="47"/>
      <c r="NWN10" s="47"/>
      <c r="NWQ10" s="47"/>
      <c r="NWT10" s="47"/>
      <c r="NWW10" s="47"/>
      <c r="NWZ10" s="47"/>
      <c r="NXC10" s="47"/>
      <c r="NXF10" s="47"/>
      <c r="NXI10" s="47"/>
      <c r="NXL10" s="47"/>
      <c r="NXO10" s="47"/>
      <c r="NXR10" s="47"/>
      <c r="NXU10" s="47"/>
      <c r="NXX10" s="47"/>
      <c r="NYA10" s="47"/>
      <c r="NYD10" s="47"/>
      <c r="NYG10" s="47"/>
      <c r="NYJ10" s="47"/>
      <c r="NYM10" s="47"/>
      <c r="NYP10" s="47"/>
      <c r="NYS10" s="47"/>
      <c r="NYV10" s="47"/>
      <c r="NYY10" s="47"/>
      <c r="NZB10" s="47"/>
      <c r="NZE10" s="47"/>
      <c r="NZH10" s="47"/>
      <c r="NZK10" s="47"/>
      <c r="NZN10" s="47"/>
      <c r="NZQ10" s="47"/>
      <c r="NZT10" s="47"/>
      <c r="NZW10" s="47"/>
      <c r="NZZ10" s="47"/>
      <c r="OAC10" s="47"/>
      <c r="OAF10" s="47"/>
      <c r="OAI10" s="47"/>
      <c r="OAL10" s="47"/>
      <c r="OAO10" s="47"/>
      <c r="OAR10" s="47"/>
      <c r="OAU10" s="47"/>
      <c r="OAX10" s="47"/>
      <c r="OBA10" s="47"/>
      <c r="OBD10" s="47"/>
      <c r="OBG10" s="47"/>
      <c r="OBJ10" s="47"/>
      <c r="OBM10" s="47"/>
      <c r="OBP10" s="47"/>
      <c r="OBS10" s="47"/>
      <c r="OBV10" s="47"/>
      <c r="OBY10" s="47"/>
      <c r="OCB10" s="47"/>
      <c r="OCE10" s="47"/>
      <c r="OCH10" s="47"/>
      <c r="OCK10" s="47"/>
      <c r="OCN10" s="47"/>
      <c r="OCQ10" s="47"/>
      <c r="OCT10" s="47"/>
      <c r="OCW10" s="47"/>
      <c r="OCZ10" s="47"/>
      <c r="ODC10" s="47"/>
      <c r="ODF10" s="47"/>
      <c r="ODI10" s="47"/>
      <c r="ODL10" s="47"/>
      <c r="ODO10" s="47"/>
      <c r="ODR10" s="47"/>
      <c r="ODU10" s="47"/>
      <c r="ODX10" s="47"/>
      <c r="OEA10" s="47"/>
      <c r="OED10" s="47"/>
      <c r="OEG10" s="47"/>
      <c r="OEJ10" s="47"/>
      <c r="OEM10" s="47"/>
      <c r="OEP10" s="47"/>
      <c r="OES10" s="47"/>
      <c r="OEV10" s="47"/>
      <c r="OEY10" s="47"/>
      <c r="OFB10" s="47"/>
      <c r="OFE10" s="47"/>
      <c r="OFH10" s="47"/>
      <c r="OFK10" s="47"/>
      <c r="OFN10" s="47"/>
      <c r="OFQ10" s="47"/>
      <c r="OFT10" s="47"/>
      <c r="OFW10" s="47"/>
      <c r="OFZ10" s="47"/>
      <c r="OGC10" s="47"/>
      <c r="OGF10" s="47"/>
      <c r="OGI10" s="47"/>
      <c r="OGL10" s="47"/>
      <c r="OGO10" s="47"/>
      <c r="OGR10" s="47"/>
      <c r="OGU10" s="47"/>
      <c r="OGX10" s="47"/>
      <c r="OHA10" s="47"/>
      <c r="OHD10" s="47"/>
      <c r="OHG10" s="47"/>
      <c r="OHJ10" s="47"/>
      <c r="OHM10" s="47"/>
      <c r="OHP10" s="47"/>
      <c r="OHS10" s="47"/>
      <c r="OHV10" s="47"/>
      <c r="OHY10" s="47"/>
      <c r="OIB10" s="47"/>
      <c r="OIE10" s="47"/>
      <c r="OIH10" s="47"/>
      <c r="OIK10" s="47"/>
      <c r="OIN10" s="47"/>
      <c r="OIQ10" s="47"/>
      <c r="OIT10" s="47"/>
      <c r="OIW10" s="47"/>
      <c r="OIZ10" s="47"/>
      <c r="OJC10" s="47"/>
      <c r="OJF10" s="47"/>
      <c r="OJI10" s="47"/>
      <c r="OJL10" s="47"/>
      <c r="OJO10" s="47"/>
      <c r="OJR10" s="47"/>
      <c r="OJU10" s="47"/>
      <c r="OJX10" s="47"/>
      <c r="OKA10" s="47"/>
      <c r="OKD10" s="47"/>
      <c r="OKG10" s="47"/>
      <c r="OKJ10" s="47"/>
      <c r="OKM10" s="47"/>
      <c r="OKP10" s="47"/>
      <c r="OKS10" s="47"/>
      <c r="OKV10" s="47"/>
      <c r="OKY10" s="47"/>
      <c r="OLB10" s="47"/>
      <c r="OLE10" s="47"/>
      <c r="OLH10" s="47"/>
      <c r="OLK10" s="47"/>
      <c r="OLN10" s="47"/>
      <c r="OLQ10" s="47"/>
      <c r="OLT10" s="47"/>
      <c r="OLW10" s="47"/>
      <c r="OLZ10" s="47"/>
      <c r="OMC10" s="47"/>
      <c r="OMF10" s="47"/>
      <c r="OMI10" s="47"/>
      <c r="OML10" s="47"/>
      <c r="OMO10" s="47"/>
      <c r="OMR10" s="47"/>
      <c r="OMU10" s="47"/>
      <c r="OMX10" s="47"/>
      <c r="ONA10" s="47"/>
      <c r="OND10" s="47"/>
      <c r="ONG10" s="47"/>
      <c r="ONJ10" s="47"/>
      <c r="ONM10" s="47"/>
      <c r="ONP10" s="47"/>
      <c r="ONS10" s="47"/>
      <c r="ONV10" s="47"/>
      <c r="ONY10" s="47"/>
      <c r="OOB10" s="47"/>
      <c r="OOE10" s="47"/>
      <c r="OOH10" s="47"/>
      <c r="OOK10" s="47"/>
      <c r="OON10" s="47"/>
      <c r="OOQ10" s="47"/>
      <c r="OOT10" s="47"/>
      <c r="OOW10" s="47"/>
      <c r="OOZ10" s="47"/>
      <c r="OPC10" s="47"/>
      <c r="OPF10" s="47"/>
      <c r="OPI10" s="47"/>
      <c r="OPL10" s="47"/>
      <c r="OPO10" s="47"/>
      <c r="OPR10" s="47"/>
      <c r="OPU10" s="47"/>
      <c r="OPX10" s="47"/>
      <c r="OQA10" s="47"/>
      <c r="OQD10" s="47"/>
      <c r="OQG10" s="47"/>
      <c r="OQJ10" s="47"/>
      <c r="OQM10" s="47"/>
      <c r="OQP10" s="47"/>
      <c r="OQS10" s="47"/>
      <c r="OQV10" s="47"/>
      <c r="OQY10" s="47"/>
      <c r="ORB10" s="47"/>
      <c r="ORE10" s="47"/>
      <c r="ORH10" s="47"/>
      <c r="ORK10" s="47"/>
      <c r="ORN10" s="47"/>
      <c r="ORQ10" s="47"/>
      <c r="ORT10" s="47"/>
      <c r="ORW10" s="47"/>
      <c r="ORZ10" s="47"/>
      <c r="OSC10" s="47"/>
      <c r="OSF10" s="47"/>
      <c r="OSI10" s="47"/>
      <c r="OSL10" s="47"/>
      <c r="OSO10" s="47"/>
      <c r="OSR10" s="47"/>
      <c r="OSU10" s="47"/>
      <c r="OSX10" s="47"/>
      <c r="OTA10" s="47"/>
      <c r="OTD10" s="47"/>
      <c r="OTG10" s="47"/>
      <c r="OTJ10" s="47"/>
      <c r="OTM10" s="47"/>
      <c r="OTP10" s="47"/>
      <c r="OTS10" s="47"/>
      <c r="OTV10" s="47"/>
      <c r="OTY10" s="47"/>
      <c r="OUB10" s="47"/>
      <c r="OUE10" s="47"/>
      <c r="OUH10" s="47"/>
      <c r="OUK10" s="47"/>
      <c r="OUN10" s="47"/>
      <c r="OUQ10" s="47"/>
      <c r="OUT10" s="47"/>
      <c r="OUW10" s="47"/>
      <c r="OUZ10" s="47"/>
      <c r="OVC10" s="47"/>
      <c r="OVF10" s="47"/>
      <c r="OVI10" s="47"/>
      <c r="OVL10" s="47"/>
      <c r="OVO10" s="47"/>
      <c r="OVR10" s="47"/>
      <c r="OVU10" s="47"/>
      <c r="OVX10" s="47"/>
      <c r="OWA10" s="47"/>
      <c r="OWD10" s="47"/>
      <c r="OWG10" s="47"/>
      <c r="OWJ10" s="47"/>
      <c r="OWM10" s="47"/>
      <c r="OWP10" s="47"/>
      <c r="OWS10" s="47"/>
      <c r="OWV10" s="47"/>
      <c r="OWY10" s="47"/>
      <c r="OXB10" s="47"/>
      <c r="OXE10" s="47"/>
      <c r="OXH10" s="47"/>
      <c r="OXK10" s="47"/>
      <c r="OXN10" s="47"/>
      <c r="OXQ10" s="47"/>
      <c r="OXT10" s="47"/>
      <c r="OXW10" s="47"/>
      <c r="OXZ10" s="47"/>
      <c r="OYC10" s="47"/>
      <c r="OYF10" s="47"/>
      <c r="OYI10" s="47"/>
      <c r="OYL10" s="47"/>
      <c r="OYO10" s="47"/>
      <c r="OYR10" s="47"/>
      <c r="OYU10" s="47"/>
      <c r="OYX10" s="47"/>
      <c r="OZA10" s="47"/>
      <c r="OZD10" s="47"/>
      <c r="OZG10" s="47"/>
      <c r="OZJ10" s="47"/>
      <c r="OZM10" s="47"/>
      <c r="OZP10" s="47"/>
      <c r="OZS10" s="47"/>
      <c r="OZV10" s="47"/>
      <c r="OZY10" s="47"/>
      <c r="PAB10" s="47"/>
      <c r="PAE10" s="47"/>
      <c r="PAH10" s="47"/>
      <c r="PAK10" s="47"/>
      <c r="PAN10" s="47"/>
      <c r="PAQ10" s="47"/>
      <c r="PAT10" s="47"/>
      <c r="PAW10" s="47"/>
      <c r="PAZ10" s="47"/>
      <c r="PBC10" s="47"/>
      <c r="PBF10" s="47"/>
      <c r="PBI10" s="47"/>
      <c r="PBL10" s="47"/>
      <c r="PBO10" s="47"/>
      <c r="PBR10" s="47"/>
      <c r="PBU10" s="47"/>
      <c r="PBX10" s="47"/>
      <c r="PCA10" s="47"/>
      <c r="PCD10" s="47"/>
      <c r="PCG10" s="47"/>
      <c r="PCJ10" s="47"/>
      <c r="PCM10" s="47"/>
      <c r="PCP10" s="47"/>
      <c r="PCS10" s="47"/>
      <c r="PCV10" s="47"/>
      <c r="PCY10" s="47"/>
      <c r="PDB10" s="47"/>
      <c r="PDE10" s="47"/>
      <c r="PDH10" s="47"/>
      <c r="PDK10" s="47"/>
      <c r="PDN10" s="47"/>
      <c r="PDQ10" s="47"/>
      <c r="PDT10" s="47"/>
      <c r="PDW10" s="47"/>
      <c r="PDZ10" s="47"/>
      <c r="PEC10" s="47"/>
      <c r="PEF10" s="47"/>
      <c r="PEI10" s="47"/>
      <c r="PEL10" s="47"/>
      <c r="PEO10" s="47"/>
      <c r="PER10" s="47"/>
      <c r="PEU10" s="47"/>
      <c r="PEX10" s="47"/>
      <c r="PFA10" s="47"/>
      <c r="PFD10" s="47"/>
      <c r="PFG10" s="47"/>
      <c r="PFJ10" s="47"/>
      <c r="PFM10" s="47"/>
      <c r="PFP10" s="47"/>
      <c r="PFS10" s="47"/>
      <c r="PFV10" s="47"/>
      <c r="PFY10" s="47"/>
      <c r="PGB10" s="47"/>
      <c r="PGE10" s="47"/>
      <c r="PGH10" s="47"/>
      <c r="PGK10" s="47"/>
      <c r="PGN10" s="47"/>
      <c r="PGQ10" s="47"/>
      <c r="PGT10" s="47"/>
      <c r="PGW10" s="47"/>
      <c r="PGZ10" s="47"/>
      <c r="PHC10" s="47"/>
      <c r="PHF10" s="47"/>
      <c r="PHI10" s="47"/>
      <c r="PHL10" s="47"/>
      <c r="PHO10" s="47"/>
      <c r="PHR10" s="47"/>
      <c r="PHU10" s="47"/>
      <c r="PHX10" s="47"/>
      <c r="PIA10" s="47"/>
      <c r="PID10" s="47"/>
      <c r="PIG10" s="47"/>
      <c r="PIJ10" s="47"/>
      <c r="PIM10" s="47"/>
      <c r="PIP10" s="47"/>
      <c r="PIS10" s="47"/>
      <c r="PIV10" s="47"/>
      <c r="PIY10" s="47"/>
      <c r="PJB10" s="47"/>
      <c r="PJE10" s="47"/>
      <c r="PJH10" s="47"/>
      <c r="PJK10" s="47"/>
      <c r="PJN10" s="47"/>
      <c r="PJQ10" s="47"/>
      <c r="PJT10" s="47"/>
      <c r="PJW10" s="47"/>
      <c r="PJZ10" s="47"/>
      <c r="PKC10" s="47"/>
      <c r="PKF10" s="47"/>
      <c r="PKI10" s="47"/>
      <c r="PKL10" s="47"/>
      <c r="PKO10" s="47"/>
      <c r="PKR10" s="47"/>
      <c r="PKU10" s="47"/>
      <c r="PKX10" s="47"/>
      <c r="PLA10" s="47"/>
      <c r="PLD10" s="47"/>
      <c r="PLG10" s="47"/>
      <c r="PLJ10" s="47"/>
      <c r="PLM10" s="47"/>
      <c r="PLP10" s="47"/>
      <c r="PLS10" s="47"/>
      <c r="PLV10" s="47"/>
      <c r="PLY10" s="47"/>
      <c r="PMB10" s="47"/>
      <c r="PME10" s="47"/>
      <c r="PMH10" s="47"/>
      <c r="PMK10" s="47"/>
      <c r="PMN10" s="47"/>
      <c r="PMQ10" s="47"/>
      <c r="PMT10" s="47"/>
      <c r="PMW10" s="47"/>
      <c r="PMZ10" s="47"/>
      <c r="PNC10" s="47"/>
      <c r="PNF10" s="47"/>
      <c r="PNI10" s="47"/>
      <c r="PNL10" s="47"/>
      <c r="PNO10" s="47"/>
      <c r="PNR10" s="47"/>
      <c r="PNU10" s="47"/>
      <c r="PNX10" s="47"/>
      <c r="POA10" s="47"/>
      <c r="POD10" s="47"/>
      <c r="POG10" s="47"/>
      <c r="POJ10" s="47"/>
      <c r="POM10" s="47"/>
      <c r="POP10" s="47"/>
      <c r="POS10" s="47"/>
      <c r="POV10" s="47"/>
      <c r="POY10" s="47"/>
      <c r="PPB10" s="47"/>
      <c r="PPE10" s="47"/>
      <c r="PPH10" s="47"/>
      <c r="PPK10" s="47"/>
      <c r="PPN10" s="47"/>
      <c r="PPQ10" s="47"/>
      <c r="PPT10" s="47"/>
      <c r="PPW10" s="47"/>
      <c r="PPZ10" s="47"/>
      <c r="PQC10" s="47"/>
      <c r="PQF10" s="47"/>
      <c r="PQI10" s="47"/>
      <c r="PQL10" s="47"/>
      <c r="PQO10" s="47"/>
      <c r="PQR10" s="47"/>
      <c r="PQU10" s="47"/>
      <c r="PQX10" s="47"/>
      <c r="PRA10" s="47"/>
      <c r="PRD10" s="47"/>
      <c r="PRG10" s="47"/>
      <c r="PRJ10" s="47"/>
      <c r="PRM10" s="47"/>
      <c r="PRP10" s="47"/>
      <c r="PRS10" s="47"/>
      <c r="PRV10" s="47"/>
      <c r="PRY10" s="47"/>
      <c r="PSB10" s="47"/>
      <c r="PSE10" s="47"/>
      <c r="PSH10" s="47"/>
      <c r="PSK10" s="47"/>
      <c r="PSN10" s="47"/>
      <c r="PSQ10" s="47"/>
      <c r="PST10" s="47"/>
      <c r="PSW10" s="47"/>
      <c r="PSZ10" s="47"/>
      <c r="PTC10" s="47"/>
      <c r="PTF10" s="47"/>
      <c r="PTI10" s="47"/>
      <c r="PTL10" s="47"/>
      <c r="PTO10" s="47"/>
      <c r="PTR10" s="47"/>
      <c r="PTU10" s="47"/>
      <c r="PTX10" s="47"/>
      <c r="PUA10" s="47"/>
      <c r="PUD10" s="47"/>
      <c r="PUG10" s="47"/>
      <c r="PUJ10" s="47"/>
      <c r="PUM10" s="47"/>
      <c r="PUP10" s="47"/>
      <c r="PUS10" s="47"/>
      <c r="PUV10" s="47"/>
      <c r="PUY10" s="47"/>
      <c r="PVB10" s="47"/>
      <c r="PVE10" s="47"/>
      <c r="PVH10" s="47"/>
      <c r="PVK10" s="47"/>
      <c r="PVN10" s="47"/>
      <c r="PVQ10" s="47"/>
      <c r="PVT10" s="47"/>
      <c r="PVW10" s="47"/>
      <c r="PVZ10" s="47"/>
      <c r="PWC10" s="47"/>
      <c r="PWF10" s="47"/>
      <c r="PWI10" s="47"/>
      <c r="PWL10" s="47"/>
      <c r="PWO10" s="47"/>
      <c r="PWR10" s="47"/>
      <c r="PWU10" s="47"/>
      <c r="PWX10" s="47"/>
      <c r="PXA10" s="47"/>
      <c r="PXD10" s="47"/>
      <c r="PXG10" s="47"/>
      <c r="PXJ10" s="47"/>
      <c r="PXM10" s="47"/>
      <c r="PXP10" s="47"/>
      <c r="PXS10" s="47"/>
      <c r="PXV10" s="47"/>
      <c r="PXY10" s="47"/>
      <c r="PYB10" s="47"/>
      <c r="PYE10" s="47"/>
      <c r="PYH10" s="47"/>
      <c r="PYK10" s="47"/>
      <c r="PYN10" s="47"/>
      <c r="PYQ10" s="47"/>
      <c r="PYT10" s="47"/>
      <c r="PYW10" s="47"/>
      <c r="PYZ10" s="47"/>
      <c r="PZC10" s="47"/>
      <c r="PZF10" s="47"/>
      <c r="PZI10" s="47"/>
      <c r="PZL10" s="47"/>
      <c r="PZO10" s="47"/>
      <c r="PZR10" s="47"/>
      <c r="PZU10" s="47"/>
      <c r="PZX10" s="47"/>
      <c r="QAA10" s="47"/>
      <c r="QAD10" s="47"/>
      <c r="QAG10" s="47"/>
      <c r="QAJ10" s="47"/>
      <c r="QAM10" s="47"/>
      <c r="QAP10" s="47"/>
      <c r="QAS10" s="47"/>
      <c r="QAV10" s="47"/>
      <c r="QAY10" s="47"/>
      <c r="QBB10" s="47"/>
      <c r="QBE10" s="47"/>
      <c r="QBH10" s="47"/>
      <c r="QBK10" s="47"/>
      <c r="QBN10" s="47"/>
      <c r="QBQ10" s="47"/>
      <c r="QBT10" s="47"/>
      <c r="QBW10" s="47"/>
      <c r="QBZ10" s="47"/>
      <c r="QCC10" s="47"/>
      <c r="QCF10" s="47"/>
      <c r="QCI10" s="47"/>
      <c r="QCL10" s="47"/>
      <c r="QCO10" s="47"/>
      <c r="QCR10" s="47"/>
      <c r="QCU10" s="47"/>
      <c r="QCX10" s="47"/>
      <c r="QDA10" s="47"/>
      <c r="QDD10" s="47"/>
      <c r="QDG10" s="47"/>
      <c r="QDJ10" s="47"/>
      <c r="QDM10" s="47"/>
      <c r="QDP10" s="47"/>
      <c r="QDS10" s="47"/>
      <c r="QDV10" s="47"/>
      <c r="QDY10" s="47"/>
      <c r="QEB10" s="47"/>
      <c r="QEE10" s="47"/>
      <c r="QEH10" s="47"/>
      <c r="QEK10" s="47"/>
      <c r="QEN10" s="47"/>
      <c r="QEQ10" s="47"/>
      <c r="QET10" s="47"/>
      <c r="QEW10" s="47"/>
      <c r="QEZ10" s="47"/>
      <c r="QFC10" s="47"/>
      <c r="QFF10" s="47"/>
      <c r="QFI10" s="47"/>
      <c r="QFL10" s="47"/>
      <c r="QFO10" s="47"/>
      <c r="QFR10" s="47"/>
      <c r="QFU10" s="47"/>
      <c r="QFX10" s="47"/>
      <c r="QGA10" s="47"/>
      <c r="QGD10" s="47"/>
      <c r="QGG10" s="47"/>
      <c r="QGJ10" s="47"/>
      <c r="QGM10" s="47"/>
      <c r="QGP10" s="47"/>
      <c r="QGS10" s="47"/>
      <c r="QGV10" s="47"/>
      <c r="QGY10" s="47"/>
      <c r="QHB10" s="47"/>
      <c r="QHE10" s="47"/>
      <c r="QHH10" s="47"/>
      <c r="QHK10" s="47"/>
      <c r="QHN10" s="47"/>
      <c r="QHQ10" s="47"/>
      <c r="QHT10" s="47"/>
      <c r="QHW10" s="47"/>
      <c r="QHZ10" s="47"/>
      <c r="QIC10" s="47"/>
      <c r="QIF10" s="47"/>
      <c r="QII10" s="47"/>
      <c r="QIL10" s="47"/>
      <c r="QIO10" s="47"/>
      <c r="QIR10" s="47"/>
      <c r="QIU10" s="47"/>
      <c r="QIX10" s="47"/>
      <c r="QJA10" s="47"/>
      <c r="QJD10" s="47"/>
      <c r="QJG10" s="47"/>
      <c r="QJJ10" s="47"/>
      <c r="QJM10" s="47"/>
      <c r="QJP10" s="47"/>
      <c r="QJS10" s="47"/>
      <c r="QJV10" s="47"/>
      <c r="QJY10" s="47"/>
      <c r="QKB10" s="47"/>
      <c r="QKE10" s="47"/>
      <c r="QKH10" s="47"/>
      <c r="QKK10" s="47"/>
      <c r="QKN10" s="47"/>
      <c r="QKQ10" s="47"/>
      <c r="QKT10" s="47"/>
      <c r="QKW10" s="47"/>
      <c r="QKZ10" s="47"/>
      <c r="QLC10" s="47"/>
      <c r="QLF10" s="47"/>
      <c r="QLI10" s="47"/>
      <c r="QLL10" s="47"/>
      <c r="QLO10" s="47"/>
      <c r="QLR10" s="47"/>
      <c r="QLU10" s="47"/>
      <c r="QLX10" s="47"/>
      <c r="QMA10" s="47"/>
      <c r="QMD10" s="47"/>
      <c r="QMG10" s="47"/>
      <c r="QMJ10" s="47"/>
      <c r="QMM10" s="47"/>
      <c r="QMP10" s="47"/>
      <c r="QMS10" s="47"/>
      <c r="QMV10" s="47"/>
      <c r="QMY10" s="47"/>
      <c r="QNB10" s="47"/>
      <c r="QNE10" s="47"/>
      <c r="QNH10" s="47"/>
      <c r="QNK10" s="47"/>
      <c r="QNN10" s="47"/>
      <c r="QNQ10" s="47"/>
      <c r="QNT10" s="47"/>
      <c r="QNW10" s="47"/>
      <c r="QNZ10" s="47"/>
      <c r="QOC10" s="47"/>
      <c r="QOF10" s="47"/>
      <c r="QOI10" s="47"/>
      <c r="QOL10" s="47"/>
      <c r="QOO10" s="47"/>
      <c r="QOR10" s="47"/>
      <c r="QOU10" s="47"/>
      <c r="QOX10" s="47"/>
      <c r="QPA10" s="47"/>
      <c r="QPD10" s="47"/>
      <c r="QPG10" s="47"/>
      <c r="QPJ10" s="47"/>
      <c r="QPM10" s="47"/>
      <c r="QPP10" s="47"/>
      <c r="QPS10" s="47"/>
      <c r="QPV10" s="47"/>
      <c r="QPY10" s="47"/>
      <c r="QQB10" s="47"/>
      <c r="QQE10" s="47"/>
      <c r="QQH10" s="47"/>
      <c r="QQK10" s="47"/>
      <c r="QQN10" s="47"/>
      <c r="QQQ10" s="47"/>
      <c r="QQT10" s="47"/>
      <c r="QQW10" s="47"/>
      <c r="QQZ10" s="47"/>
      <c r="QRC10" s="47"/>
      <c r="QRF10" s="47"/>
      <c r="QRI10" s="47"/>
      <c r="QRL10" s="47"/>
      <c r="QRO10" s="47"/>
      <c r="QRR10" s="47"/>
      <c r="QRU10" s="47"/>
      <c r="QRX10" s="47"/>
      <c r="QSA10" s="47"/>
      <c r="QSD10" s="47"/>
      <c r="QSG10" s="47"/>
      <c r="QSJ10" s="47"/>
      <c r="QSM10" s="47"/>
      <c r="QSP10" s="47"/>
      <c r="QSS10" s="47"/>
      <c r="QSV10" s="47"/>
      <c r="QSY10" s="47"/>
      <c r="QTB10" s="47"/>
      <c r="QTE10" s="47"/>
      <c r="QTH10" s="47"/>
      <c r="QTK10" s="47"/>
      <c r="QTN10" s="47"/>
      <c r="QTQ10" s="47"/>
      <c r="QTT10" s="47"/>
      <c r="QTW10" s="47"/>
      <c r="QTZ10" s="47"/>
      <c r="QUC10" s="47"/>
      <c r="QUF10" s="47"/>
      <c r="QUI10" s="47"/>
      <c r="QUL10" s="47"/>
      <c r="QUO10" s="47"/>
      <c r="QUR10" s="47"/>
      <c r="QUU10" s="47"/>
      <c r="QUX10" s="47"/>
      <c r="QVA10" s="47"/>
      <c r="QVD10" s="47"/>
      <c r="QVG10" s="47"/>
      <c r="QVJ10" s="47"/>
      <c r="QVM10" s="47"/>
      <c r="QVP10" s="47"/>
      <c r="QVS10" s="47"/>
      <c r="QVV10" s="47"/>
      <c r="QVY10" s="47"/>
      <c r="QWB10" s="47"/>
      <c r="QWE10" s="47"/>
      <c r="QWH10" s="47"/>
      <c r="QWK10" s="47"/>
      <c r="QWN10" s="47"/>
      <c r="QWQ10" s="47"/>
      <c r="QWT10" s="47"/>
      <c r="QWW10" s="47"/>
      <c r="QWZ10" s="47"/>
      <c r="QXC10" s="47"/>
      <c r="QXF10" s="47"/>
      <c r="QXI10" s="47"/>
      <c r="QXL10" s="47"/>
      <c r="QXO10" s="47"/>
      <c r="QXR10" s="47"/>
      <c r="QXU10" s="47"/>
      <c r="QXX10" s="47"/>
      <c r="QYA10" s="47"/>
      <c r="QYD10" s="47"/>
      <c r="QYG10" s="47"/>
      <c r="QYJ10" s="47"/>
      <c r="QYM10" s="47"/>
      <c r="QYP10" s="47"/>
      <c r="QYS10" s="47"/>
      <c r="QYV10" s="47"/>
      <c r="QYY10" s="47"/>
      <c r="QZB10" s="47"/>
      <c r="QZE10" s="47"/>
      <c r="QZH10" s="47"/>
      <c r="QZK10" s="47"/>
      <c r="QZN10" s="47"/>
      <c r="QZQ10" s="47"/>
      <c r="QZT10" s="47"/>
      <c r="QZW10" s="47"/>
      <c r="QZZ10" s="47"/>
      <c r="RAC10" s="47"/>
      <c r="RAF10" s="47"/>
      <c r="RAI10" s="47"/>
      <c r="RAL10" s="47"/>
      <c r="RAO10" s="47"/>
      <c r="RAR10" s="47"/>
      <c r="RAU10" s="47"/>
      <c r="RAX10" s="47"/>
      <c r="RBA10" s="47"/>
      <c r="RBD10" s="47"/>
      <c r="RBG10" s="47"/>
      <c r="RBJ10" s="47"/>
      <c r="RBM10" s="47"/>
      <c r="RBP10" s="47"/>
      <c r="RBS10" s="47"/>
      <c r="RBV10" s="47"/>
      <c r="RBY10" s="47"/>
      <c r="RCB10" s="47"/>
      <c r="RCE10" s="47"/>
      <c r="RCH10" s="47"/>
      <c r="RCK10" s="47"/>
      <c r="RCN10" s="47"/>
      <c r="RCQ10" s="47"/>
      <c r="RCT10" s="47"/>
      <c r="RCW10" s="47"/>
      <c r="RCZ10" s="47"/>
      <c r="RDC10" s="47"/>
      <c r="RDF10" s="47"/>
      <c r="RDI10" s="47"/>
      <c r="RDL10" s="47"/>
      <c r="RDO10" s="47"/>
      <c r="RDR10" s="47"/>
      <c r="RDU10" s="47"/>
      <c r="RDX10" s="47"/>
      <c r="REA10" s="47"/>
      <c r="RED10" s="47"/>
      <c r="REG10" s="47"/>
      <c r="REJ10" s="47"/>
      <c r="REM10" s="47"/>
      <c r="REP10" s="47"/>
      <c r="RES10" s="47"/>
      <c r="REV10" s="47"/>
      <c r="REY10" s="47"/>
      <c r="RFB10" s="47"/>
      <c r="RFE10" s="47"/>
      <c r="RFH10" s="47"/>
      <c r="RFK10" s="47"/>
      <c r="RFN10" s="47"/>
      <c r="RFQ10" s="47"/>
      <c r="RFT10" s="47"/>
      <c r="RFW10" s="47"/>
      <c r="RFZ10" s="47"/>
      <c r="RGC10" s="47"/>
      <c r="RGF10" s="47"/>
      <c r="RGI10" s="47"/>
      <c r="RGL10" s="47"/>
      <c r="RGO10" s="47"/>
      <c r="RGR10" s="47"/>
      <c r="RGU10" s="47"/>
      <c r="RGX10" s="47"/>
      <c r="RHA10" s="47"/>
      <c r="RHD10" s="47"/>
      <c r="RHG10" s="47"/>
      <c r="RHJ10" s="47"/>
      <c r="RHM10" s="47"/>
      <c r="RHP10" s="47"/>
      <c r="RHS10" s="47"/>
      <c r="RHV10" s="47"/>
      <c r="RHY10" s="47"/>
      <c r="RIB10" s="47"/>
      <c r="RIE10" s="47"/>
      <c r="RIH10" s="47"/>
      <c r="RIK10" s="47"/>
      <c r="RIN10" s="47"/>
      <c r="RIQ10" s="47"/>
      <c r="RIT10" s="47"/>
      <c r="RIW10" s="47"/>
      <c r="RIZ10" s="47"/>
      <c r="RJC10" s="47"/>
      <c r="RJF10" s="47"/>
      <c r="RJI10" s="47"/>
      <c r="RJL10" s="47"/>
      <c r="RJO10" s="47"/>
      <c r="RJR10" s="47"/>
      <c r="RJU10" s="47"/>
      <c r="RJX10" s="47"/>
      <c r="RKA10" s="47"/>
      <c r="RKD10" s="47"/>
      <c r="RKG10" s="47"/>
      <c r="RKJ10" s="47"/>
      <c r="RKM10" s="47"/>
      <c r="RKP10" s="47"/>
      <c r="RKS10" s="47"/>
      <c r="RKV10" s="47"/>
      <c r="RKY10" s="47"/>
      <c r="RLB10" s="47"/>
      <c r="RLE10" s="47"/>
      <c r="RLH10" s="47"/>
      <c r="RLK10" s="47"/>
      <c r="RLN10" s="47"/>
      <c r="RLQ10" s="47"/>
      <c r="RLT10" s="47"/>
      <c r="RLW10" s="47"/>
      <c r="RLZ10" s="47"/>
      <c r="RMC10" s="47"/>
      <c r="RMF10" s="47"/>
      <c r="RMI10" s="47"/>
      <c r="RML10" s="47"/>
      <c r="RMO10" s="47"/>
      <c r="RMR10" s="47"/>
      <c r="RMU10" s="47"/>
      <c r="RMX10" s="47"/>
      <c r="RNA10" s="47"/>
      <c r="RND10" s="47"/>
      <c r="RNG10" s="47"/>
      <c r="RNJ10" s="47"/>
      <c r="RNM10" s="47"/>
      <c r="RNP10" s="47"/>
      <c r="RNS10" s="47"/>
      <c r="RNV10" s="47"/>
      <c r="RNY10" s="47"/>
      <c r="ROB10" s="47"/>
      <c r="ROE10" s="47"/>
      <c r="ROH10" s="47"/>
      <c r="ROK10" s="47"/>
      <c r="RON10" s="47"/>
      <c r="ROQ10" s="47"/>
      <c r="ROT10" s="47"/>
      <c r="ROW10" s="47"/>
      <c r="ROZ10" s="47"/>
      <c r="RPC10" s="47"/>
      <c r="RPF10" s="47"/>
      <c r="RPI10" s="47"/>
      <c r="RPL10" s="47"/>
      <c r="RPO10" s="47"/>
      <c r="RPR10" s="47"/>
      <c r="RPU10" s="47"/>
      <c r="RPX10" s="47"/>
      <c r="RQA10" s="47"/>
      <c r="RQD10" s="47"/>
      <c r="RQG10" s="47"/>
      <c r="RQJ10" s="47"/>
      <c r="RQM10" s="47"/>
      <c r="RQP10" s="47"/>
      <c r="RQS10" s="47"/>
      <c r="RQV10" s="47"/>
      <c r="RQY10" s="47"/>
      <c r="RRB10" s="47"/>
      <c r="RRE10" s="47"/>
      <c r="RRH10" s="47"/>
      <c r="RRK10" s="47"/>
      <c r="RRN10" s="47"/>
      <c r="RRQ10" s="47"/>
      <c r="RRT10" s="47"/>
      <c r="RRW10" s="47"/>
      <c r="RRZ10" s="47"/>
      <c r="RSC10" s="47"/>
      <c r="RSF10" s="47"/>
      <c r="RSI10" s="47"/>
      <c r="RSL10" s="47"/>
      <c r="RSO10" s="47"/>
      <c r="RSR10" s="47"/>
      <c r="RSU10" s="47"/>
      <c r="RSX10" s="47"/>
      <c r="RTA10" s="47"/>
      <c r="RTD10" s="47"/>
      <c r="RTG10" s="47"/>
      <c r="RTJ10" s="47"/>
      <c r="RTM10" s="47"/>
      <c r="RTP10" s="47"/>
      <c r="RTS10" s="47"/>
      <c r="RTV10" s="47"/>
      <c r="RTY10" s="47"/>
      <c r="RUB10" s="47"/>
      <c r="RUE10" s="47"/>
      <c r="RUH10" s="47"/>
      <c r="RUK10" s="47"/>
      <c r="RUN10" s="47"/>
      <c r="RUQ10" s="47"/>
      <c r="RUT10" s="47"/>
      <c r="RUW10" s="47"/>
      <c r="RUZ10" s="47"/>
      <c r="RVC10" s="47"/>
      <c r="RVF10" s="47"/>
      <c r="RVI10" s="47"/>
      <c r="RVL10" s="47"/>
      <c r="RVO10" s="47"/>
      <c r="RVR10" s="47"/>
      <c r="RVU10" s="47"/>
      <c r="RVX10" s="47"/>
      <c r="RWA10" s="47"/>
      <c r="RWD10" s="47"/>
      <c r="RWG10" s="47"/>
      <c r="RWJ10" s="47"/>
      <c r="RWM10" s="47"/>
      <c r="RWP10" s="47"/>
      <c r="RWS10" s="47"/>
      <c r="RWV10" s="47"/>
      <c r="RWY10" s="47"/>
      <c r="RXB10" s="47"/>
      <c r="RXE10" s="47"/>
      <c r="RXH10" s="47"/>
      <c r="RXK10" s="47"/>
      <c r="RXN10" s="47"/>
      <c r="RXQ10" s="47"/>
      <c r="RXT10" s="47"/>
      <c r="RXW10" s="47"/>
      <c r="RXZ10" s="47"/>
      <c r="RYC10" s="47"/>
      <c r="RYF10" s="47"/>
      <c r="RYI10" s="47"/>
      <c r="RYL10" s="47"/>
      <c r="RYO10" s="47"/>
      <c r="RYR10" s="47"/>
      <c r="RYU10" s="47"/>
      <c r="RYX10" s="47"/>
      <c r="RZA10" s="47"/>
      <c r="RZD10" s="47"/>
      <c r="RZG10" s="47"/>
      <c r="RZJ10" s="47"/>
      <c r="RZM10" s="47"/>
      <c r="RZP10" s="47"/>
      <c r="RZS10" s="47"/>
      <c r="RZV10" s="47"/>
      <c r="RZY10" s="47"/>
      <c r="SAB10" s="47"/>
      <c r="SAE10" s="47"/>
      <c r="SAH10" s="47"/>
      <c r="SAK10" s="47"/>
      <c r="SAN10" s="47"/>
      <c r="SAQ10" s="47"/>
      <c r="SAT10" s="47"/>
      <c r="SAW10" s="47"/>
      <c r="SAZ10" s="47"/>
      <c r="SBC10" s="47"/>
      <c r="SBF10" s="47"/>
      <c r="SBI10" s="47"/>
      <c r="SBL10" s="47"/>
      <c r="SBO10" s="47"/>
      <c r="SBR10" s="47"/>
      <c r="SBU10" s="47"/>
      <c r="SBX10" s="47"/>
      <c r="SCA10" s="47"/>
      <c r="SCD10" s="47"/>
      <c r="SCG10" s="47"/>
      <c r="SCJ10" s="47"/>
      <c r="SCM10" s="47"/>
      <c r="SCP10" s="47"/>
      <c r="SCS10" s="47"/>
      <c r="SCV10" s="47"/>
      <c r="SCY10" s="47"/>
      <c r="SDB10" s="47"/>
      <c r="SDE10" s="47"/>
      <c r="SDH10" s="47"/>
      <c r="SDK10" s="47"/>
      <c r="SDN10" s="47"/>
      <c r="SDQ10" s="47"/>
      <c r="SDT10" s="47"/>
      <c r="SDW10" s="47"/>
      <c r="SDZ10" s="47"/>
      <c r="SEC10" s="47"/>
      <c r="SEF10" s="47"/>
      <c r="SEI10" s="47"/>
      <c r="SEL10" s="47"/>
      <c r="SEO10" s="47"/>
      <c r="SER10" s="47"/>
      <c r="SEU10" s="47"/>
      <c r="SEX10" s="47"/>
      <c r="SFA10" s="47"/>
      <c r="SFD10" s="47"/>
      <c r="SFG10" s="47"/>
      <c r="SFJ10" s="47"/>
      <c r="SFM10" s="47"/>
      <c r="SFP10" s="47"/>
      <c r="SFS10" s="47"/>
      <c r="SFV10" s="47"/>
      <c r="SFY10" s="47"/>
      <c r="SGB10" s="47"/>
      <c r="SGE10" s="47"/>
      <c r="SGH10" s="47"/>
      <c r="SGK10" s="47"/>
      <c r="SGN10" s="47"/>
      <c r="SGQ10" s="47"/>
      <c r="SGT10" s="47"/>
      <c r="SGW10" s="47"/>
      <c r="SGZ10" s="47"/>
      <c r="SHC10" s="47"/>
      <c r="SHF10" s="47"/>
      <c r="SHI10" s="47"/>
      <c r="SHL10" s="47"/>
      <c r="SHO10" s="47"/>
      <c r="SHR10" s="47"/>
      <c r="SHU10" s="47"/>
      <c r="SHX10" s="47"/>
      <c r="SIA10" s="47"/>
      <c r="SID10" s="47"/>
      <c r="SIG10" s="47"/>
      <c r="SIJ10" s="47"/>
      <c r="SIM10" s="47"/>
      <c r="SIP10" s="47"/>
      <c r="SIS10" s="47"/>
      <c r="SIV10" s="47"/>
      <c r="SIY10" s="47"/>
      <c r="SJB10" s="47"/>
      <c r="SJE10" s="47"/>
      <c r="SJH10" s="47"/>
      <c r="SJK10" s="47"/>
      <c r="SJN10" s="47"/>
      <c r="SJQ10" s="47"/>
      <c r="SJT10" s="47"/>
      <c r="SJW10" s="47"/>
      <c r="SJZ10" s="47"/>
      <c r="SKC10" s="47"/>
      <c r="SKF10" s="47"/>
      <c r="SKI10" s="47"/>
      <c r="SKL10" s="47"/>
      <c r="SKO10" s="47"/>
      <c r="SKR10" s="47"/>
      <c r="SKU10" s="47"/>
      <c r="SKX10" s="47"/>
      <c r="SLA10" s="47"/>
      <c r="SLD10" s="47"/>
      <c r="SLG10" s="47"/>
      <c r="SLJ10" s="47"/>
      <c r="SLM10" s="47"/>
      <c r="SLP10" s="47"/>
      <c r="SLS10" s="47"/>
      <c r="SLV10" s="47"/>
      <c r="SLY10" s="47"/>
      <c r="SMB10" s="47"/>
      <c r="SME10" s="47"/>
      <c r="SMH10" s="47"/>
      <c r="SMK10" s="47"/>
      <c r="SMN10" s="47"/>
      <c r="SMQ10" s="47"/>
      <c r="SMT10" s="47"/>
      <c r="SMW10" s="47"/>
      <c r="SMZ10" s="47"/>
      <c r="SNC10" s="47"/>
      <c r="SNF10" s="47"/>
      <c r="SNI10" s="47"/>
      <c r="SNL10" s="47"/>
      <c r="SNO10" s="47"/>
      <c r="SNR10" s="47"/>
      <c r="SNU10" s="47"/>
      <c r="SNX10" s="47"/>
      <c r="SOA10" s="47"/>
      <c r="SOD10" s="47"/>
      <c r="SOG10" s="47"/>
      <c r="SOJ10" s="47"/>
      <c r="SOM10" s="47"/>
      <c r="SOP10" s="47"/>
      <c r="SOS10" s="47"/>
      <c r="SOV10" s="47"/>
      <c r="SOY10" s="47"/>
      <c r="SPB10" s="47"/>
      <c r="SPE10" s="47"/>
      <c r="SPH10" s="47"/>
      <c r="SPK10" s="47"/>
      <c r="SPN10" s="47"/>
      <c r="SPQ10" s="47"/>
      <c r="SPT10" s="47"/>
      <c r="SPW10" s="47"/>
      <c r="SPZ10" s="47"/>
      <c r="SQC10" s="47"/>
      <c r="SQF10" s="47"/>
      <c r="SQI10" s="47"/>
      <c r="SQL10" s="47"/>
      <c r="SQO10" s="47"/>
      <c r="SQR10" s="47"/>
      <c r="SQU10" s="47"/>
      <c r="SQX10" s="47"/>
      <c r="SRA10" s="47"/>
      <c r="SRD10" s="47"/>
      <c r="SRG10" s="47"/>
      <c r="SRJ10" s="47"/>
      <c r="SRM10" s="47"/>
      <c r="SRP10" s="47"/>
      <c r="SRS10" s="47"/>
      <c r="SRV10" s="47"/>
      <c r="SRY10" s="47"/>
      <c r="SSB10" s="47"/>
      <c r="SSE10" s="47"/>
      <c r="SSH10" s="47"/>
      <c r="SSK10" s="47"/>
      <c r="SSN10" s="47"/>
      <c r="SSQ10" s="47"/>
      <c r="SST10" s="47"/>
      <c r="SSW10" s="47"/>
      <c r="SSZ10" s="47"/>
      <c r="STC10" s="47"/>
      <c r="STF10" s="47"/>
      <c r="STI10" s="47"/>
      <c r="STL10" s="47"/>
      <c r="STO10" s="47"/>
      <c r="STR10" s="47"/>
      <c r="STU10" s="47"/>
      <c r="STX10" s="47"/>
      <c r="SUA10" s="47"/>
      <c r="SUD10" s="47"/>
      <c r="SUG10" s="47"/>
      <c r="SUJ10" s="47"/>
      <c r="SUM10" s="47"/>
      <c r="SUP10" s="47"/>
      <c r="SUS10" s="47"/>
      <c r="SUV10" s="47"/>
      <c r="SUY10" s="47"/>
      <c r="SVB10" s="47"/>
      <c r="SVE10" s="47"/>
      <c r="SVH10" s="47"/>
      <c r="SVK10" s="47"/>
      <c r="SVN10" s="47"/>
      <c r="SVQ10" s="47"/>
      <c r="SVT10" s="47"/>
      <c r="SVW10" s="47"/>
      <c r="SVZ10" s="47"/>
      <c r="SWC10" s="47"/>
      <c r="SWF10" s="47"/>
      <c r="SWI10" s="47"/>
      <c r="SWL10" s="47"/>
      <c r="SWO10" s="47"/>
      <c r="SWR10" s="47"/>
      <c r="SWU10" s="47"/>
      <c r="SWX10" s="47"/>
      <c r="SXA10" s="47"/>
      <c r="SXD10" s="47"/>
      <c r="SXG10" s="47"/>
      <c r="SXJ10" s="47"/>
      <c r="SXM10" s="47"/>
      <c r="SXP10" s="47"/>
      <c r="SXS10" s="47"/>
      <c r="SXV10" s="47"/>
      <c r="SXY10" s="47"/>
      <c r="SYB10" s="47"/>
      <c r="SYE10" s="47"/>
      <c r="SYH10" s="47"/>
      <c r="SYK10" s="47"/>
      <c r="SYN10" s="47"/>
      <c r="SYQ10" s="47"/>
      <c r="SYT10" s="47"/>
      <c r="SYW10" s="47"/>
      <c r="SYZ10" s="47"/>
      <c r="SZC10" s="47"/>
      <c r="SZF10" s="47"/>
      <c r="SZI10" s="47"/>
      <c r="SZL10" s="47"/>
      <c r="SZO10" s="47"/>
      <c r="SZR10" s="47"/>
      <c r="SZU10" s="47"/>
      <c r="SZX10" s="47"/>
      <c r="TAA10" s="47"/>
      <c r="TAD10" s="47"/>
      <c r="TAG10" s="47"/>
      <c r="TAJ10" s="47"/>
      <c r="TAM10" s="47"/>
      <c r="TAP10" s="47"/>
      <c r="TAS10" s="47"/>
      <c r="TAV10" s="47"/>
      <c r="TAY10" s="47"/>
      <c r="TBB10" s="47"/>
      <c r="TBE10" s="47"/>
      <c r="TBH10" s="47"/>
      <c r="TBK10" s="47"/>
      <c r="TBN10" s="47"/>
      <c r="TBQ10" s="47"/>
      <c r="TBT10" s="47"/>
      <c r="TBW10" s="47"/>
      <c r="TBZ10" s="47"/>
      <c r="TCC10" s="47"/>
      <c r="TCF10" s="47"/>
      <c r="TCI10" s="47"/>
      <c r="TCL10" s="47"/>
      <c r="TCO10" s="47"/>
      <c r="TCR10" s="47"/>
      <c r="TCU10" s="47"/>
      <c r="TCX10" s="47"/>
      <c r="TDA10" s="47"/>
      <c r="TDD10" s="47"/>
      <c r="TDG10" s="47"/>
      <c r="TDJ10" s="47"/>
      <c r="TDM10" s="47"/>
      <c r="TDP10" s="47"/>
      <c r="TDS10" s="47"/>
      <c r="TDV10" s="47"/>
      <c r="TDY10" s="47"/>
      <c r="TEB10" s="47"/>
      <c r="TEE10" s="47"/>
      <c r="TEH10" s="47"/>
      <c r="TEK10" s="47"/>
      <c r="TEN10" s="47"/>
      <c r="TEQ10" s="47"/>
      <c r="TET10" s="47"/>
      <c r="TEW10" s="47"/>
      <c r="TEZ10" s="47"/>
      <c r="TFC10" s="47"/>
      <c r="TFF10" s="47"/>
      <c r="TFI10" s="47"/>
      <c r="TFL10" s="47"/>
      <c r="TFO10" s="47"/>
      <c r="TFR10" s="47"/>
      <c r="TFU10" s="47"/>
      <c r="TFX10" s="47"/>
      <c r="TGA10" s="47"/>
      <c r="TGD10" s="47"/>
      <c r="TGG10" s="47"/>
      <c r="TGJ10" s="47"/>
      <c r="TGM10" s="47"/>
      <c r="TGP10" s="47"/>
      <c r="TGS10" s="47"/>
      <c r="TGV10" s="47"/>
      <c r="TGY10" s="47"/>
      <c r="THB10" s="47"/>
      <c r="THE10" s="47"/>
      <c r="THH10" s="47"/>
      <c r="THK10" s="47"/>
      <c r="THN10" s="47"/>
      <c r="THQ10" s="47"/>
      <c r="THT10" s="47"/>
      <c r="THW10" s="47"/>
      <c r="THZ10" s="47"/>
      <c r="TIC10" s="47"/>
      <c r="TIF10" s="47"/>
      <c r="TII10" s="47"/>
      <c r="TIL10" s="47"/>
      <c r="TIO10" s="47"/>
      <c r="TIR10" s="47"/>
      <c r="TIU10" s="47"/>
      <c r="TIX10" s="47"/>
      <c r="TJA10" s="47"/>
      <c r="TJD10" s="47"/>
      <c r="TJG10" s="47"/>
      <c r="TJJ10" s="47"/>
      <c r="TJM10" s="47"/>
      <c r="TJP10" s="47"/>
      <c r="TJS10" s="47"/>
      <c r="TJV10" s="47"/>
      <c r="TJY10" s="47"/>
      <c r="TKB10" s="47"/>
      <c r="TKE10" s="47"/>
      <c r="TKH10" s="47"/>
      <c r="TKK10" s="47"/>
      <c r="TKN10" s="47"/>
      <c r="TKQ10" s="47"/>
      <c r="TKT10" s="47"/>
      <c r="TKW10" s="47"/>
      <c r="TKZ10" s="47"/>
      <c r="TLC10" s="47"/>
      <c r="TLF10" s="47"/>
      <c r="TLI10" s="47"/>
      <c r="TLL10" s="47"/>
      <c r="TLO10" s="47"/>
      <c r="TLR10" s="47"/>
      <c r="TLU10" s="47"/>
      <c r="TLX10" s="47"/>
      <c r="TMA10" s="47"/>
      <c r="TMD10" s="47"/>
      <c r="TMG10" s="47"/>
      <c r="TMJ10" s="47"/>
      <c r="TMM10" s="47"/>
      <c r="TMP10" s="47"/>
      <c r="TMS10" s="47"/>
      <c r="TMV10" s="47"/>
      <c r="TMY10" s="47"/>
      <c r="TNB10" s="47"/>
      <c r="TNE10" s="47"/>
      <c r="TNH10" s="47"/>
      <c r="TNK10" s="47"/>
      <c r="TNN10" s="47"/>
      <c r="TNQ10" s="47"/>
      <c r="TNT10" s="47"/>
      <c r="TNW10" s="47"/>
      <c r="TNZ10" s="47"/>
      <c r="TOC10" s="47"/>
      <c r="TOF10" s="47"/>
      <c r="TOI10" s="47"/>
      <c r="TOL10" s="47"/>
      <c r="TOO10" s="47"/>
      <c r="TOR10" s="47"/>
      <c r="TOU10" s="47"/>
      <c r="TOX10" s="47"/>
      <c r="TPA10" s="47"/>
      <c r="TPD10" s="47"/>
      <c r="TPG10" s="47"/>
      <c r="TPJ10" s="47"/>
      <c r="TPM10" s="47"/>
      <c r="TPP10" s="47"/>
      <c r="TPS10" s="47"/>
      <c r="TPV10" s="47"/>
      <c r="TPY10" s="47"/>
      <c r="TQB10" s="47"/>
      <c r="TQE10" s="47"/>
      <c r="TQH10" s="47"/>
      <c r="TQK10" s="47"/>
      <c r="TQN10" s="47"/>
      <c r="TQQ10" s="47"/>
      <c r="TQT10" s="47"/>
      <c r="TQW10" s="47"/>
      <c r="TQZ10" s="47"/>
      <c r="TRC10" s="47"/>
      <c r="TRF10" s="47"/>
      <c r="TRI10" s="47"/>
      <c r="TRL10" s="47"/>
      <c r="TRO10" s="47"/>
      <c r="TRR10" s="47"/>
      <c r="TRU10" s="47"/>
      <c r="TRX10" s="47"/>
      <c r="TSA10" s="47"/>
      <c r="TSD10" s="47"/>
      <c r="TSG10" s="47"/>
      <c r="TSJ10" s="47"/>
      <c r="TSM10" s="47"/>
      <c r="TSP10" s="47"/>
      <c r="TSS10" s="47"/>
      <c r="TSV10" s="47"/>
      <c r="TSY10" s="47"/>
      <c r="TTB10" s="47"/>
      <c r="TTE10" s="47"/>
      <c r="TTH10" s="47"/>
      <c r="TTK10" s="47"/>
      <c r="TTN10" s="47"/>
      <c r="TTQ10" s="47"/>
      <c r="TTT10" s="47"/>
      <c r="TTW10" s="47"/>
      <c r="TTZ10" s="47"/>
      <c r="TUC10" s="47"/>
      <c r="TUF10" s="47"/>
      <c r="TUI10" s="47"/>
      <c r="TUL10" s="47"/>
      <c r="TUO10" s="47"/>
      <c r="TUR10" s="47"/>
      <c r="TUU10" s="47"/>
      <c r="TUX10" s="47"/>
      <c r="TVA10" s="47"/>
      <c r="TVD10" s="47"/>
      <c r="TVG10" s="47"/>
      <c r="TVJ10" s="47"/>
      <c r="TVM10" s="47"/>
      <c r="TVP10" s="47"/>
      <c r="TVS10" s="47"/>
      <c r="TVV10" s="47"/>
      <c r="TVY10" s="47"/>
      <c r="TWB10" s="47"/>
      <c r="TWE10" s="47"/>
      <c r="TWH10" s="47"/>
      <c r="TWK10" s="47"/>
      <c r="TWN10" s="47"/>
      <c r="TWQ10" s="47"/>
      <c r="TWT10" s="47"/>
      <c r="TWW10" s="47"/>
      <c r="TWZ10" s="47"/>
      <c r="TXC10" s="47"/>
      <c r="TXF10" s="47"/>
      <c r="TXI10" s="47"/>
      <c r="TXL10" s="47"/>
      <c r="TXO10" s="47"/>
      <c r="TXR10" s="47"/>
      <c r="TXU10" s="47"/>
      <c r="TXX10" s="47"/>
      <c r="TYA10" s="47"/>
      <c r="TYD10" s="47"/>
      <c r="TYG10" s="47"/>
      <c r="TYJ10" s="47"/>
      <c r="TYM10" s="47"/>
      <c r="TYP10" s="47"/>
      <c r="TYS10" s="47"/>
      <c r="TYV10" s="47"/>
      <c r="TYY10" s="47"/>
      <c r="TZB10" s="47"/>
      <c r="TZE10" s="47"/>
      <c r="TZH10" s="47"/>
      <c r="TZK10" s="47"/>
      <c r="TZN10" s="47"/>
      <c r="TZQ10" s="47"/>
      <c r="TZT10" s="47"/>
      <c r="TZW10" s="47"/>
      <c r="TZZ10" s="47"/>
      <c r="UAC10" s="47"/>
      <c r="UAF10" s="47"/>
      <c r="UAI10" s="47"/>
      <c r="UAL10" s="47"/>
      <c r="UAO10" s="47"/>
      <c r="UAR10" s="47"/>
      <c r="UAU10" s="47"/>
      <c r="UAX10" s="47"/>
      <c r="UBA10" s="47"/>
      <c r="UBD10" s="47"/>
      <c r="UBG10" s="47"/>
      <c r="UBJ10" s="47"/>
      <c r="UBM10" s="47"/>
      <c r="UBP10" s="47"/>
      <c r="UBS10" s="47"/>
      <c r="UBV10" s="47"/>
      <c r="UBY10" s="47"/>
      <c r="UCB10" s="47"/>
      <c r="UCE10" s="47"/>
      <c r="UCH10" s="47"/>
      <c r="UCK10" s="47"/>
      <c r="UCN10" s="47"/>
      <c r="UCQ10" s="47"/>
      <c r="UCT10" s="47"/>
      <c r="UCW10" s="47"/>
      <c r="UCZ10" s="47"/>
      <c r="UDC10" s="47"/>
      <c r="UDF10" s="47"/>
      <c r="UDI10" s="47"/>
      <c r="UDL10" s="47"/>
      <c r="UDO10" s="47"/>
      <c r="UDR10" s="47"/>
      <c r="UDU10" s="47"/>
      <c r="UDX10" s="47"/>
      <c r="UEA10" s="47"/>
      <c r="UED10" s="47"/>
      <c r="UEG10" s="47"/>
      <c r="UEJ10" s="47"/>
      <c r="UEM10" s="47"/>
      <c r="UEP10" s="47"/>
      <c r="UES10" s="47"/>
      <c r="UEV10" s="47"/>
      <c r="UEY10" s="47"/>
      <c r="UFB10" s="47"/>
      <c r="UFE10" s="47"/>
      <c r="UFH10" s="47"/>
      <c r="UFK10" s="47"/>
      <c r="UFN10" s="47"/>
      <c r="UFQ10" s="47"/>
      <c r="UFT10" s="47"/>
      <c r="UFW10" s="47"/>
      <c r="UFZ10" s="47"/>
      <c r="UGC10" s="47"/>
      <c r="UGF10" s="47"/>
      <c r="UGI10" s="47"/>
      <c r="UGL10" s="47"/>
      <c r="UGO10" s="47"/>
      <c r="UGR10" s="47"/>
      <c r="UGU10" s="47"/>
      <c r="UGX10" s="47"/>
      <c r="UHA10" s="47"/>
      <c r="UHD10" s="47"/>
      <c r="UHG10" s="47"/>
      <c r="UHJ10" s="47"/>
      <c r="UHM10" s="47"/>
      <c r="UHP10" s="47"/>
      <c r="UHS10" s="47"/>
      <c r="UHV10" s="47"/>
      <c r="UHY10" s="47"/>
      <c r="UIB10" s="47"/>
      <c r="UIE10" s="47"/>
      <c r="UIH10" s="47"/>
      <c r="UIK10" s="47"/>
      <c r="UIN10" s="47"/>
      <c r="UIQ10" s="47"/>
      <c r="UIT10" s="47"/>
      <c r="UIW10" s="47"/>
      <c r="UIZ10" s="47"/>
      <c r="UJC10" s="47"/>
      <c r="UJF10" s="47"/>
      <c r="UJI10" s="47"/>
      <c r="UJL10" s="47"/>
      <c r="UJO10" s="47"/>
      <c r="UJR10" s="47"/>
      <c r="UJU10" s="47"/>
      <c r="UJX10" s="47"/>
      <c r="UKA10" s="47"/>
      <c r="UKD10" s="47"/>
      <c r="UKG10" s="47"/>
      <c r="UKJ10" s="47"/>
      <c r="UKM10" s="47"/>
      <c r="UKP10" s="47"/>
      <c r="UKS10" s="47"/>
      <c r="UKV10" s="47"/>
      <c r="UKY10" s="47"/>
      <c r="ULB10" s="47"/>
      <c r="ULE10" s="47"/>
      <c r="ULH10" s="47"/>
      <c r="ULK10" s="47"/>
      <c r="ULN10" s="47"/>
      <c r="ULQ10" s="47"/>
      <c r="ULT10" s="47"/>
      <c r="ULW10" s="47"/>
      <c r="ULZ10" s="47"/>
      <c r="UMC10" s="47"/>
      <c r="UMF10" s="47"/>
      <c r="UMI10" s="47"/>
      <c r="UML10" s="47"/>
      <c r="UMO10" s="47"/>
      <c r="UMR10" s="47"/>
      <c r="UMU10" s="47"/>
      <c r="UMX10" s="47"/>
      <c r="UNA10" s="47"/>
      <c r="UND10" s="47"/>
      <c r="UNG10" s="47"/>
      <c r="UNJ10" s="47"/>
      <c r="UNM10" s="47"/>
      <c r="UNP10" s="47"/>
      <c r="UNS10" s="47"/>
      <c r="UNV10" s="47"/>
      <c r="UNY10" s="47"/>
      <c r="UOB10" s="47"/>
      <c r="UOE10" s="47"/>
      <c r="UOH10" s="47"/>
      <c r="UOK10" s="47"/>
      <c r="UON10" s="47"/>
      <c r="UOQ10" s="47"/>
      <c r="UOT10" s="47"/>
      <c r="UOW10" s="47"/>
      <c r="UOZ10" s="47"/>
      <c r="UPC10" s="47"/>
      <c r="UPF10" s="47"/>
      <c r="UPI10" s="47"/>
      <c r="UPL10" s="47"/>
      <c r="UPO10" s="47"/>
      <c r="UPR10" s="47"/>
      <c r="UPU10" s="47"/>
      <c r="UPX10" s="47"/>
      <c r="UQA10" s="47"/>
      <c r="UQD10" s="47"/>
      <c r="UQG10" s="47"/>
      <c r="UQJ10" s="47"/>
      <c r="UQM10" s="47"/>
      <c r="UQP10" s="47"/>
      <c r="UQS10" s="47"/>
      <c r="UQV10" s="47"/>
      <c r="UQY10" s="47"/>
      <c r="URB10" s="47"/>
      <c r="URE10" s="47"/>
      <c r="URH10" s="47"/>
      <c r="URK10" s="47"/>
      <c r="URN10" s="47"/>
      <c r="URQ10" s="47"/>
      <c r="URT10" s="47"/>
      <c r="URW10" s="47"/>
      <c r="URZ10" s="47"/>
      <c r="USC10" s="47"/>
      <c r="USF10" s="47"/>
      <c r="USI10" s="47"/>
      <c r="USL10" s="47"/>
      <c r="USO10" s="47"/>
      <c r="USR10" s="47"/>
      <c r="USU10" s="47"/>
      <c r="USX10" s="47"/>
      <c r="UTA10" s="47"/>
      <c r="UTD10" s="47"/>
      <c r="UTG10" s="47"/>
      <c r="UTJ10" s="47"/>
      <c r="UTM10" s="47"/>
      <c r="UTP10" s="47"/>
      <c r="UTS10" s="47"/>
      <c r="UTV10" s="47"/>
      <c r="UTY10" s="47"/>
      <c r="UUB10" s="47"/>
      <c r="UUE10" s="47"/>
      <c r="UUH10" s="47"/>
      <c r="UUK10" s="47"/>
      <c r="UUN10" s="47"/>
      <c r="UUQ10" s="47"/>
      <c r="UUT10" s="47"/>
      <c r="UUW10" s="47"/>
      <c r="UUZ10" s="47"/>
      <c r="UVC10" s="47"/>
      <c r="UVF10" s="47"/>
      <c r="UVI10" s="47"/>
      <c r="UVL10" s="47"/>
      <c r="UVO10" s="47"/>
      <c r="UVR10" s="47"/>
      <c r="UVU10" s="47"/>
      <c r="UVX10" s="47"/>
      <c r="UWA10" s="47"/>
      <c r="UWD10" s="47"/>
      <c r="UWG10" s="47"/>
      <c r="UWJ10" s="47"/>
      <c r="UWM10" s="47"/>
      <c r="UWP10" s="47"/>
      <c r="UWS10" s="47"/>
      <c r="UWV10" s="47"/>
      <c r="UWY10" s="47"/>
      <c r="UXB10" s="47"/>
      <c r="UXE10" s="47"/>
      <c r="UXH10" s="47"/>
      <c r="UXK10" s="47"/>
      <c r="UXN10" s="47"/>
      <c r="UXQ10" s="47"/>
      <c r="UXT10" s="47"/>
      <c r="UXW10" s="47"/>
      <c r="UXZ10" s="47"/>
      <c r="UYC10" s="47"/>
      <c r="UYF10" s="47"/>
      <c r="UYI10" s="47"/>
      <c r="UYL10" s="47"/>
      <c r="UYO10" s="47"/>
      <c r="UYR10" s="47"/>
      <c r="UYU10" s="47"/>
      <c r="UYX10" s="47"/>
      <c r="UZA10" s="47"/>
      <c r="UZD10" s="47"/>
      <c r="UZG10" s="47"/>
      <c r="UZJ10" s="47"/>
      <c r="UZM10" s="47"/>
      <c r="UZP10" s="47"/>
      <c r="UZS10" s="47"/>
      <c r="UZV10" s="47"/>
      <c r="UZY10" s="47"/>
      <c r="VAB10" s="47"/>
      <c r="VAE10" s="47"/>
      <c r="VAH10" s="47"/>
      <c r="VAK10" s="47"/>
      <c r="VAN10" s="47"/>
      <c r="VAQ10" s="47"/>
      <c r="VAT10" s="47"/>
      <c r="VAW10" s="47"/>
      <c r="VAZ10" s="47"/>
      <c r="VBC10" s="47"/>
      <c r="VBF10" s="47"/>
      <c r="VBI10" s="47"/>
      <c r="VBL10" s="47"/>
      <c r="VBO10" s="47"/>
      <c r="VBR10" s="47"/>
      <c r="VBU10" s="47"/>
      <c r="VBX10" s="47"/>
      <c r="VCA10" s="47"/>
      <c r="VCD10" s="47"/>
      <c r="VCG10" s="47"/>
      <c r="VCJ10" s="47"/>
      <c r="VCM10" s="47"/>
      <c r="VCP10" s="47"/>
      <c r="VCS10" s="47"/>
      <c r="VCV10" s="47"/>
      <c r="VCY10" s="47"/>
      <c r="VDB10" s="47"/>
      <c r="VDE10" s="47"/>
      <c r="VDH10" s="47"/>
      <c r="VDK10" s="47"/>
      <c r="VDN10" s="47"/>
      <c r="VDQ10" s="47"/>
      <c r="VDT10" s="47"/>
      <c r="VDW10" s="47"/>
      <c r="VDZ10" s="47"/>
      <c r="VEC10" s="47"/>
      <c r="VEF10" s="47"/>
      <c r="VEI10" s="47"/>
      <c r="VEL10" s="47"/>
      <c r="VEO10" s="47"/>
      <c r="VER10" s="47"/>
      <c r="VEU10" s="47"/>
      <c r="VEX10" s="47"/>
      <c r="VFA10" s="47"/>
      <c r="VFD10" s="47"/>
      <c r="VFG10" s="47"/>
      <c r="VFJ10" s="47"/>
      <c r="VFM10" s="47"/>
      <c r="VFP10" s="47"/>
      <c r="VFS10" s="47"/>
      <c r="VFV10" s="47"/>
      <c r="VFY10" s="47"/>
      <c r="VGB10" s="47"/>
      <c r="VGE10" s="47"/>
      <c r="VGH10" s="47"/>
      <c r="VGK10" s="47"/>
      <c r="VGN10" s="47"/>
      <c r="VGQ10" s="47"/>
      <c r="VGT10" s="47"/>
      <c r="VGW10" s="47"/>
      <c r="VGZ10" s="47"/>
      <c r="VHC10" s="47"/>
      <c r="VHF10" s="47"/>
      <c r="VHI10" s="47"/>
      <c r="VHL10" s="47"/>
      <c r="VHO10" s="47"/>
      <c r="VHR10" s="47"/>
      <c r="VHU10" s="47"/>
      <c r="VHX10" s="47"/>
      <c r="VIA10" s="47"/>
      <c r="VID10" s="47"/>
      <c r="VIG10" s="47"/>
      <c r="VIJ10" s="47"/>
      <c r="VIM10" s="47"/>
      <c r="VIP10" s="47"/>
      <c r="VIS10" s="47"/>
      <c r="VIV10" s="47"/>
      <c r="VIY10" s="47"/>
      <c r="VJB10" s="47"/>
      <c r="VJE10" s="47"/>
      <c r="VJH10" s="47"/>
      <c r="VJK10" s="47"/>
      <c r="VJN10" s="47"/>
      <c r="VJQ10" s="47"/>
      <c r="VJT10" s="47"/>
      <c r="VJW10" s="47"/>
      <c r="VJZ10" s="47"/>
      <c r="VKC10" s="47"/>
      <c r="VKF10" s="47"/>
      <c r="VKI10" s="47"/>
      <c r="VKL10" s="47"/>
      <c r="VKO10" s="47"/>
      <c r="VKR10" s="47"/>
      <c r="VKU10" s="47"/>
      <c r="VKX10" s="47"/>
      <c r="VLA10" s="47"/>
      <c r="VLD10" s="47"/>
      <c r="VLG10" s="47"/>
      <c r="VLJ10" s="47"/>
      <c r="VLM10" s="47"/>
      <c r="VLP10" s="47"/>
      <c r="VLS10" s="47"/>
      <c r="VLV10" s="47"/>
      <c r="VLY10" s="47"/>
      <c r="VMB10" s="47"/>
      <c r="VME10" s="47"/>
      <c r="VMH10" s="47"/>
      <c r="VMK10" s="47"/>
      <c r="VMN10" s="47"/>
      <c r="VMQ10" s="47"/>
      <c r="VMT10" s="47"/>
      <c r="VMW10" s="47"/>
      <c r="VMZ10" s="47"/>
      <c r="VNC10" s="47"/>
      <c r="VNF10" s="47"/>
      <c r="VNI10" s="47"/>
      <c r="VNL10" s="47"/>
      <c r="VNO10" s="47"/>
      <c r="VNR10" s="47"/>
      <c r="VNU10" s="47"/>
      <c r="VNX10" s="47"/>
      <c r="VOA10" s="47"/>
      <c r="VOD10" s="47"/>
      <c r="VOG10" s="47"/>
      <c r="VOJ10" s="47"/>
      <c r="VOM10" s="47"/>
      <c r="VOP10" s="47"/>
      <c r="VOS10" s="47"/>
      <c r="VOV10" s="47"/>
      <c r="VOY10" s="47"/>
      <c r="VPB10" s="47"/>
      <c r="VPE10" s="47"/>
      <c r="VPH10" s="47"/>
      <c r="VPK10" s="47"/>
      <c r="VPN10" s="47"/>
      <c r="VPQ10" s="47"/>
      <c r="VPT10" s="47"/>
      <c r="VPW10" s="47"/>
      <c r="VPZ10" s="47"/>
      <c r="VQC10" s="47"/>
      <c r="VQF10" s="47"/>
      <c r="VQI10" s="47"/>
      <c r="VQL10" s="47"/>
      <c r="VQO10" s="47"/>
      <c r="VQR10" s="47"/>
      <c r="VQU10" s="47"/>
      <c r="VQX10" s="47"/>
      <c r="VRA10" s="47"/>
      <c r="VRD10" s="47"/>
      <c r="VRG10" s="47"/>
      <c r="VRJ10" s="47"/>
      <c r="VRM10" s="47"/>
      <c r="VRP10" s="47"/>
      <c r="VRS10" s="47"/>
      <c r="VRV10" s="47"/>
      <c r="VRY10" s="47"/>
      <c r="VSB10" s="47"/>
      <c r="VSE10" s="47"/>
      <c r="VSH10" s="47"/>
      <c r="VSK10" s="47"/>
      <c r="VSN10" s="47"/>
      <c r="VSQ10" s="47"/>
      <c r="VST10" s="47"/>
      <c r="VSW10" s="47"/>
      <c r="VSZ10" s="47"/>
      <c r="VTC10" s="47"/>
      <c r="VTF10" s="47"/>
      <c r="VTI10" s="47"/>
      <c r="VTL10" s="47"/>
      <c r="VTO10" s="47"/>
      <c r="VTR10" s="47"/>
      <c r="VTU10" s="47"/>
      <c r="VTX10" s="47"/>
      <c r="VUA10" s="47"/>
      <c r="VUD10" s="47"/>
      <c r="VUG10" s="47"/>
      <c r="VUJ10" s="47"/>
      <c r="VUM10" s="47"/>
      <c r="VUP10" s="47"/>
      <c r="VUS10" s="47"/>
      <c r="VUV10" s="47"/>
      <c r="VUY10" s="47"/>
      <c r="VVB10" s="47"/>
      <c r="VVE10" s="47"/>
      <c r="VVH10" s="47"/>
      <c r="VVK10" s="47"/>
      <c r="VVN10" s="47"/>
      <c r="VVQ10" s="47"/>
      <c r="VVT10" s="47"/>
      <c r="VVW10" s="47"/>
      <c r="VVZ10" s="47"/>
      <c r="VWC10" s="47"/>
      <c r="VWF10" s="47"/>
      <c r="VWI10" s="47"/>
      <c r="VWL10" s="47"/>
      <c r="VWO10" s="47"/>
      <c r="VWR10" s="47"/>
      <c r="VWU10" s="47"/>
      <c r="VWX10" s="47"/>
      <c r="VXA10" s="47"/>
      <c r="VXD10" s="47"/>
      <c r="VXG10" s="47"/>
      <c r="VXJ10" s="47"/>
      <c r="VXM10" s="47"/>
      <c r="VXP10" s="47"/>
      <c r="VXS10" s="47"/>
      <c r="VXV10" s="47"/>
      <c r="VXY10" s="47"/>
      <c r="VYB10" s="47"/>
      <c r="VYE10" s="47"/>
      <c r="VYH10" s="47"/>
      <c r="VYK10" s="47"/>
      <c r="VYN10" s="47"/>
      <c r="VYQ10" s="47"/>
      <c r="VYT10" s="47"/>
      <c r="VYW10" s="47"/>
      <c r="VYZ10" s="47"/>
      <c r="VZC10" s="47"/>
      <c r="VZF10" s="47"/>
      <c r="VZI10" s="47"/>
      <c r="VZL10" s="47"/>
      <c r="VZO10" s="47"/>
      <c r="VZR10" s="47"/>
      <c r="VZU10" s="47"/>
      <c r="VZX10" s="47"/>
      <c r="WAA10" s="47"/>
      <c r="WAD10" s="47"/>
      <c r="WAG10" s="47"/>
      <c r="WAJ10" s="47"/>
      <c r="WAM10" s="47"/>
      <c r="WAP10" s="47"/>
      <c r="WAS10" s="47"/>
      <c r="WAV10" s="47"/>
      <c r="WAY10" s="47"/>
      <c r="WBB10" s="47"/>
      <c r="WBE10" s="47"/>
      <c r="WBH10" s="47"/>
      <c r="WBK10" s="47"/>
      <c r="WBN10" s="47"/>
      <c r="WBQ10" s="47"/>
      <c r="WBT10" s="47"/>
      <c r="WBW10" s="47"/>
      <c r="WBZ10" s="47"/>
      <c r="WCC10" s="47"/>
      <c r="WCF10" s="47"/>
      <c r="WCI10" s="47"/>
      <c r="WCL10" s="47"/>
      <c r="WCO10" s="47"/>
      <c r="WCR10" s="47"/>
      <c r="WCU10" s="47"/>
      <c r="WCX10" s="47"/>
      <c r="WDA10" s="47"/>
      <c r="WDD10" s="47"/>
      <c r="WDG10" s="47"/>
      <c r="WDJ10" s="47"/>
      <c r="WDM10" s="47"/>
      <c r="WDP10" s="47"/>
      <c r="WDS10" s="47"/>
      <c r="WDV10" s="47"/>
      <c r="WDY10" s="47"/>
      <c r="WEB10" s="47"/>
      <c r="WEE10" s="47"/>
      <c r="WEH10" s="47"/>
      <c r="WEK10" s="47"/>
      <c r="WEN10" s="47"/>
      <c r="WEQ10" s="47"/>
      <c r="WET10" s="47"/>
      <c r="WEW10" s="47"/>
      <c r="WEZ10" s="47"/>
      <c r="WFC10" s="47"/>
      <c r="WFF10" s="47"/>
      <c r="WFI10" s="47"/>
      <c r="WFL10" s="47"/>
      <c r="WFO10" s="47"/>
      <c r="WFR10" s="47"/>
      <c r="WFU10" s="47"/>
      <c r="WFX10" s="47"/>
      <c r="WGA10" s="47"/>
      <c r="WGD10" s="47"/>
      <c r="WGG10" s="47"/>
      <c r="WGJ10" s="47"/>
      <c r="WGM10" s="47"/>
      <c r="WGP10" s="47"/>
      <c r="WGS10" s="47"/>
      <c r="WGV10" s="47"/>
      <c r="WGY10" s="47"/>
      <c r="WHB10" s="47"/>
      <c r="WHE10" s="47"/>
      <c r="WHH10" s="47"/>
      <c r="WHK10" s="47"/>
      <c r="WHN10" s="47"/>
      <c r="WHQ10" s="47"/>
      <c r="WHT10" s="47"/>
      <c r="WHW10" s="47"/>
      <c r="WHZ10" s="47"/>
      <c r="WIC10" s="47"/>
      <c r="WIF10" s="47"/>
      <c r="WII10" s="47"/>
      <c r="WIL10" s="47"/>
      <c r="WIO10" s="47"/>
      <c r="WIR10" s="47"/>
      <c r="WIU10" s="47"/>
      <c r="WIX10" s="47"/>
      <c r="WJA10" s="47"/>
      <c r="WJD10" s="47"/>
      <c r="WJG10" s="47"/>
      <c r="WJJ10" s="47"/>
      <c r="WJM10" s="47"/>
      <c r="WJP10" s="47"/>
      <c r="WJS10" s="47"/>
      <c r="WJV10" s="47"/>
      <c r="WJY10" s="47"/>
      <c r="WKB10" s="47"/>
      <c r="WKE10" s="47"/>
      <c r="WKH10" s="47"/>
      <c r="WKK10" s="47"/>
      <c r="WKN10" s="47"/>
      <c r="WKQ10" s="47"/>
      <c r="WKT10" s="47"/>
      <c r="WKW10" s="47"/>
      <c r="WKZ10" s="47"/>
      <c r="WLC10" s="47"/>
      <c r="WLF10" s="47"/>
      <c r="WLI10" s="47"/>
      <c r="WLL10" s="47"/>
      <c r="WLO10" s="47"/>
      <c r="WLR10" s="47"/>
      <c r="WLU10" s="47"/>
      <c r="WLX10" s="47"/>
      <c r="WMA10" s="47"/>
      <c r="WMD10" s="47"/>
      <c r="WMG10" s="47"/>
      <c r="WMJ10" s="47"/>
      <c r="WMM10" s="47"/>
      <c r="WMP10" s="47"/>
      <c r="WMS10" s="47"/>
      <c r="WMV10" s="47"/>
      <c r="WMY10" s="47"/>
      <c r="WNB10" s="47"/>
      <c r="WNE10" s="47"/>
      <c r="WNH10" s="47"/>
      <c r="WNK10" s="47"/>
      <c r="WNN10" s="47"/>
      <c r="WNQ10" s="47"/>
      <c r="WNT10" s="47"/>
      <c r="WNW10" s="47"/>
      <c r="WNZ10" s="47"/>
      <c r="WOC10" s="47"/>
      <c r="WOF10" s="47"/>
      <c r="WOI10" s="47"/>
      <c r="WOL10" s="47"/>
      <c r="WOO10" s="47"/>
      <c r="WOR10" s="47"/>
      <c r="WOU10" s="47"/>
      <c r="WOX10" s="47"/>
      <c r="WPA10" s="47"/>
      <c r="WPD10" s="47"/>
      <c r="WPG10" s="47"/>
      <c r="WPJ10" s="47"/>
      <c r="WPM10" s="47"/>
      <c r="WPP10" s="47"/>
      <c r="WPS10" s="47"/>
      <c r="WPV10" s="47"/>
      <c r="WPY10" s="47"/>
      <c r="WQB10" s="47"/>
      <c r="WQE10" s="47"/>
      <c r="WQH10" s="47"/>
      <c r="WQK10" s="47"/>
      <c r="WQN10" s="47"/>
      <c r="WQQ10" s="47"/>
      <c r="WQT10" s="47"/>
      <c r="WQW10" s="47"/>
      <c r="WQZ10" s="47"/>
      <c r="WRC10" s="47"/>
      <c r="WRF10" s="47"/>
      <c r="WRI10" s="47"/>
      <c r="WRL10" s="47"/>
      <c r="WRO10" s="47"/>
      <c r="WRR10" s="47"/>
      <c r="WRU10" s="47"/>
      <c r="WRX10" s="47"/>
      <c r="WSA10" s="47"/>
      <c r="WSD10" s="47"/>
      <c r="WSG10" s="47"/>
      <c r="WSJ10" s="47"/>
      <c r="WSM10" s="47"/>
      <c r="WSP10" s="47"/>
      <c r="WSS10" s="47"/>
      <c r="WSV10" s="47"/>
      <c r="WSY10" s="47"/>
      <c r="WTB10" s="47"/>
      <c r="WTE10" s="47"/>
      <c r="WTH10" s="47"/>
      <c r="WTK10" s="47"/>
      <c r="WTN10" s="47"/>
      <c r="WTQ10" s="47"/>
      <c r="WTT10" s="47"/>
      <c r="WTW10" s="47"/>
      <c r="WTZ10" s="47"/>
      <c r="WUC10" s="47"/>
      <c r="WUF10" s="47"/>
      <c r="WUI10" s="47"/>
      <c r="WUL10" s="47"/>
      <c r="WUO10" s="47"/>
      <c r="WUR10" s="47"/>
      <c r="WUU10" s="47"/>
      <c r="WUX10" s="47"/>
      <c r="WVA10" s="47"/>
      <c r="WVD10" s="47"/>
      <c r="WVG10" s="47"/>
      <c r="WVJ10" s="47"/>
      <c r="WVM10" s="47"/>
      <c r="WVP10" s="47"/>
      <c r="WVS10" s="47"/>
      <c r="WVV10" s="47"/>
      <c r="WVY10" s="47"/>
      <c r="WWB10" s="47"/>
      <c r="WWE10" s="47"/>
      <c r="WWH10" s="47"/>
      <c r="WWK10" s="47"/>
      <c r="WWN10" s="47"/>
      <c r="WWQ10" s="47"/>
      <c r="WWT10" s="47"/>
      <c r="WWW10" s="47"/>
      <c r="WWZ10" s="47"/>
      <c r="WXC10" s="47"/>
      <c r="WXF10" s="47"/>
      <c r="WXI10" s="47"/>
      <c r="WXL10" s="47"/>
      <c r="WXO10" s="47"/>
      <c r="WXR10" s="47"/>
      <c r="WXU10" s="47"/>
      <c r="WXX10" s="47"/>
      <c r="WYA10" s="47"/>
      <c r="WYD10" s="47"/>
      <c r="WYG10" s="47"/>
      <c r="WYJ10" s="47"/>
      <c r="WYM10" s="47"/>
      <c r="WYP10" s="47"/>
      <c r="WYS10" s="47"/>
      <c r="WYV10" s="47"/>
      <c r="WYY10" s="47"/>
      <c r="WZB10" s="47"/>
      <c r="WZE10" s="47"/>
      <c r="WZH10" s="47"/>
      <c r="WZK10" s="47"/>
      <c r="WZN10" s="47"/>
      <c r="WZQ10" s="47"/>
      <c r="WZT10" s="47"/>
      <c r="WZW10" s="47"/>
      <c r="WZZ10" s="47"/>
      <c r="XAC10" s="47"/>
      <c r="XAF10" s="47"/>
      <c r="XAI10" s="47"/>
      <c r="XAL10" s="47"/>
      <c r="XAO10" s="47"/>
      <c r="XAR10" s="47"/>
      <c r="XAU10" s="47"/>
      <c r="XAX10" s="47"/>
      <c r="XBA10" s="47"/>
      <c r="XBD10" s="47"/>
      <c r="XBG10" s="47"/>
      <c r="XBJ10" s="47"/>
      <c r="XBM10" s="47"/>
      <c r="XBP10" s="47"/>
      <c r="XBS10" s="47"/>
    </row>
    <row r="11" s="4" customFormat="1" ht="17" customHeight="1" spans="1:16295">
      <c r="A11" s="16" t="s">
        <v>173</v>
      </c>
      <c r="B11" s="15" t="s">
        <v>594</v>
      </c>
      <c r="C11" s="16" t="s">
        <v>595</v>
      </c>
      <c r="D11" s="26">
        <v>102005</v>
      </c>
      <c r="E11" s="26" t="s">
        <v>596</v>
      </c>
      <c r="F11" s="17" t="s">
        <v>601</v>
      </c>
      <c r="G11" s="18" t="s">
        <v>604</v>
      </c>
      <c r="H11" s="27" t="s">
        <v>605</v>
      </c>
      <c r="I11" s="26">
        <v>2024.1</v>
      </c>
      <c r="J11" s="26">
        <v>2024.12</v>
      </c>
      <c r="K11" s="31">
        <v>4000</v>
      </c>
      <c r="L11" s="31" t="s">
        <v>606</v>
      </c>
      <c r="M11" s="32">
        <v>0.3</v>
      </c>
      <c r="N11" s="32">
        <v>0.3</v>
      </c>
      <c r="O11" s="32">
        <v>0.3</v>
      </c>
      <c r="P11" s="32">
        <v>0.3</v>
      </c>
      <c r="Q11" s="15"/>
      <c r="R11" s="35"/>
      <c r="S11" s="35"/>
      <c r="T11" s="15"/>
      <c r="U11" s="35"/>
      <c r="V11" s="35"/>
      <c r="W11" s="15"/>
      <c r="X11" s="35"/>
      <c r="Y11" s="35"/>
      <c r="Z11" s="15"/>
      <c r="AA11" s="35"/>
      <c r="AB11" s="35"/>
      <c r="AC11" s="15"/>
      <c r="AD11" s="35"/>
      <c r="AF11" s="47"/>
      <c r="AI11" s="47"/>
      <c r="AL11" s="47"/>
      <c r="AO11" s="47"/>
      <c r="AR11" s="47"/>
      <c r="AU11" s="47"/>
      <c r="AX11" s="47"/>
      <c r="BA11" s="47"/>
      <c r="BD11" s="47"/>
      <c r="BG11" s="47"/>
      <c r="BJ11" s="47"/>
      <c r="BM11" s="47"/>
      <c r="BP11" s="47"/>
      <c r="BS11" s="47"/>
      <c r="BV11" s="47"/>
      <c r="BY11" s="47"/>
      <c r="CB11" s="47"/>
      <c r="CE11" s="47"/>
      <c r="CH11" s="47"/>
      <c r="CK11" s="47"/>
      <c r="CN11" s="47"/>
      <c r="CQ11" s="47"/>
      <c r="CT11" s="47"/>
      <c r="CW11" s="47"/>
      <c r="CZ11" s="47"/>
      <c r="DC11" s="47"/>
      <c r="DF11" s="47"/>
      <c r="DI11" s="47"/>
      <c r="DL11" s="47"/>
      <c r="DO11" s="47"/>
      <c r="DR11" s="47"/>
      <c r="DU11" s="47"/>
      <c r="DX11" s="47"/>
      <c r="EA11" s="47"/>
      <c r="ED11" s="47"/>
      <c r="EG11" s="47"/>
      <c r="EJ11" s="47"/>
      <c r="EM11" s="47"/>
      <c r="EP11" s="47"/>
      <c r="ES11" s="47"/>
      <c r="EV11" s="47"/>
      <c r="EY11" s="47"/>
      <c r="FB11" s="47"/>
      <c r="FE11" s="47"/>
      <c r="FH11" s="47"/>
      <c r="FK11" s="47"/>
      <c r="FN11" s="47"/>
      <c r="FQ11" s="47"/>
      <c r="FT11" s="47"/>
      <c r="FW11" s="47"/>
      <c r="FZ11" s="47"/>
      <c r="GC11" s="47"/>
      <c r="GF11" s="47"/>
      <c r="GI11" s="47"/>
      <c r="GL11" s="47"/>
      <c r="GO11" s="47"/>
      <c r="GR11" s="47"/>
      <c r="GU11" s="47"/>
      <c r="GX11" s="47"/>
      <c r="HA11" s="47"/>
      <c r="HD11" s="47"/>
      <c r="HG11" s="47"/>
      <c r="HJ11" s="47"/>
      <c r="HM11" s="47"/>
      <c r="HP11" s="47"/>
      <c r="HS11" s="47"/>
      <c r="HV11" s="47"/>
      <c r="HY11" s="47"/>
      <c r="IB11" s="47"/>
      <c r="IE11" s="47"/>
      <c r="IH11" s="47"/>
      <c r="IK11" s="47"/>
      <c r="IN11" s="47"/>
      <c r="IQ11" s="47"/>
      <c r="IT11" s="47"/>
      <c r="IW11" s="47"/>
      <c r="IZ11" s="47"/>
      <c r="JC11" s="47"/>
      <c r="JF11" s="47"/>
      <c r="JI11" s="47"/>
      <c r="JL11" s="47"/>
      <c r="JO11" s="47"/>
      <c r="JR11" s="47"/>
      <c r="JU11" s="47"/>
      <c r="JX11" s="47"/>
      <c r="KA11" s="47"/>
      <c r="KD11" s="47"/>
      <c r="KG11" s="47"/>
      <c r="KJ11" s="47"/>
      <c r="KM11" s="47"/>
      <c r="KP11" s="47"/>
      <c r="KS11" s="47"/>
      <c r="KV11" s="47"/>
      <c r="KY11" s="47"/>
      <c r="LB11" s="47"/>
      <c r="LE11" s="47"/>
      <c r="LH11" s="47"/>
      <c r="LK11" s="47"/>
      <c r="LN11" s="47"/>
      <c r="LQ11" s="47"/>
      <c r="LT11" s="47"/>
      <c r="LW11" s="47"/>
      <c r="LZ11" s="47"/>
      <c r="MC11" s="47"/>
      <c r="MF11" s="47"/>
      <c r="MI11" s="47"/>
      <c r="ML11" s="47"/>
      <c r="MO11" s="47"/>
      <c r="MR11" s="47"/>
      <c r="MU11" s="47"/>
      <c r="MX11" s="47"/>
      <c r="NA11" s="47"/>
      <c r="ND11" s="47"/>
      <c r="NG11" s="47"/>
      <c r="NJ11" s="47"/>
      <c r="NM11" s="47"/>
      <c r="NP11" s="47"/>
      <c r="NS11" s="47"/>
      <c r="NV11" s="47"/>
      <c r="NY11" s="47"/>
      <c r="OB11" s="47"/>
      <c r="OE11" s="47"/>
      <c r="OH11" s="47"/>
      <c r="OK11" s="47"/>
      <c r="ON11" s="47"/>
      <c r="OQ11" s="47"/>
      <c r="OT11" s="47"/>
      <c r="OW11" s="47"/>
      <c r="OZ11" s="47"/>
      <c r="PC11" s="47"/>
      <c r="PF11" s="47"/>
      <c r="PI11" s="47"/>
      <c r="PL11" s="47"/>
      <c r="PO11" s="47"/>
      <c r="PR11" s="47"/>
      <c r="PU11" s="47"/>
      <c r="PX11" s="47"/>
      <c r="QA11" s="47"/>
      <c r="QD11" s="47"/>
      <c r="QG11" s="47"/>
      <c r="QJ11" s="47"/>
      <c r="QM11" s="47"/>
      <c r="QP11" s="47"/>
      <c r="QS11" s="47"/>
      <c r="QV11" s="47"/>
      <c r="QY11" s="47"/>
      <c r="RB11" s="47"/>
      <c r="RE11" s="47"/>
      <c r="RH11" s="47"/>
      <c r="RK11" s="47"/>
      <c r="RN11" s="47"/>
      <c r="RQ11" s="47"/>
      <c r="RT11" s="47"/>
      <c r="RW11" s="47"/>
      <c r="RZ11" s="47"/>
      <c r="SC11" s="47"/>
      <c r="SF11" s="47"/>
      <c r="SI11" s="47"/>
      <c r="SL11" s="47"/>
      <c r="SO11" s="47"/>
      <c r="SR11" s="47"/>
      <c r="SU11" s="47"/>
      <c r="SX11" s="47"/>
      <c r="TA11" s="47"/>
      <c r="TD11" s="47"/>
      <c r="TG11" s="47"/>
      <c r="TJ11" s="47"/>
      <c r="TM11" s="47"/>
      <c r="TP11" s="47"/>
      <c r="TS11" s="47"/>
      <c r="TV11" s="47"/>
      <c r="TY11" s="47"/>
      <c r="UB11" s="47"/>
      <c r="UE11" s="47"/>
      <c r="UH11" s="47"/>
      <c r="UK11" s="47"/>
      <c r="UN11" s="47"/>
      <c r="UQ11" s="47"/>
      <c r="UT11" s="47"/>
      <c r="UW11" s="47"/>
      <c r="UZ11" s="47"/>
      <c r="VC11" s="47"/>
      <c r="VF11" s="47"/>
      <c r="VI11" s="47"/>
      <c r="VL11" s="47"/>
      <c r="VO11" s="47"/>
      <c r="VR11" s="47"/>
      <c r="VU11" s="47"/>
      <c r="VX11" s="47"/>
      <c r="WA11" s="47"/>
      <c r="WD11" s="47"/>
      <c r="WG11" s="47"/>
      <c r="WJ11" s="47"/>
      <c r="WM11" s="47"/>
      <c r="WP11" s="47"/>
      <c r="WS11" s="47"/>
      <c r="WV11" s="47"/>
      <c r="WY11" s="47"/>
      <c r="XB11" s="47"/>
      <c r="XE11" s="47"/>
      <c r="XH11" s="47"/>
      <c r="XK11" s="47"/>
      <c r="XN11" s="47"/>
      <c r="XQ11" s="47"/>
      <c r="XT11" s="47"/>
      <c r="XW11" s="47"/>
      <c r="XZ11" s="47"/>
      <c r="YC11" s="47"/>
      <c r="YF11" s="47"/>
      <c r="YI11" s="47"/>
      <c r="YL11" s="47"/>
      <c r="YO11" s="47"/>
      <c r="YR11" s="47"/>
      <c r="YU11" s="47"/>
      <c r="YX11" s="47"/>
      <c r="ZA11" s="47"/>
      <c r="ZD11" s="47"/>
      <c r="ZG11" s="47"/>
      <c r="ZJ11" s="47"/>
      <c r="ZM11" s="47"/>
      <c r="ZP11" s="47"/>
      <c r="ZS11" s="47"/>
      <c r="ZV11" s="47"/>
      <c r="ZY11" s="47"/>
      <c r="AAB11" s="47"/>
      <c r="AAE11" s="47"/>
      <c r="AAH11" s="47"/>
      <c r="AAK11" s="47"/>
      <c r="AAN11" s="47"/>
      <c r="AAQ11" s="47"/>
      <c r="AAT11" s="47"/>
      <c r="AAW11" s="47"/>
      <c r="AAZ11" s="47"/>
      <c r="ABC11" s="47"/>
      <c r="ABF11" s="47"/>
      <c r="ABI11" s="47"/>
      <c r="ABL11" s="47"/>
      <c r="ABO11" s="47"/>
      <c r="ABR11" s="47"/>
      <c r="ABU11" s="47"/>
      <c r="ABX11" s="47"/>
      <c r="ACA11" s="47"/>
      <c r="ACD11" s="47"/>
      <c r="ACG11" s="47"/>
      <c r="ACJ11" s="47"/>
      <c r="ACM11" s="47"/>
      <c r="ACP11" s="47"/>
      <c r="ACS11" s="47"/>
      <c r="ACV11" s="47"/>
      <c r="ACY11" s="47"/>
      <c r="ADB11" s="47"/>
      <c r="ADE11" s="47"/>
      <c r="ADH11" s="47"/>
      <c r="ADK11" s="47"/>
      <c r="ADN11" s="47"/>
      <c r="ADQ11" s="47"/>
      <c r="ADT11" s="47"/>
      <c r="ADW11" s="47"/>
      <c r="ADZ11" s="47"/>
      <c r="AEC11" s="47"/>
      <c r="AEF11" s="47"/>
      <c r="AEI11" s="47"/>
      <c r="AEL11" s="47"/>
      <c r="AEO11" s="47"/>
      <c r="AER11" s="47"/>
      <c r="AEU11" s="47"/>
      <c r="AEX11" s="47"/>
      <c r="AFA11" s="47"/>
      <c r="AFD11" s="47"/>
      <c r="AFG11" s="47"/>
      <c r="AFJ11" s="47"/>
      <c r="AFM11" s="47"/>
      <c r="AFP11" s="47"/>
      <c r="AFS11" s="47"/>
      <c r="AFV11" s="47"/>
      <c r="AFY11" s="47"/>
      <c r="AGB11" s="47"/>
      <c r="AGE11" s="47"/>
      <c r="AGH11" s="47"/>
      <c r="AGK11" s="47"/>
      <c r="AGN11" s="47"/>
      <c r="AGQ11" s="47"/>
      <c r="AGT11" s="47"/>
      <c r="AGW11" s="47"/>
      <c r="AGZ11" s="47"/>
      <c r="AHC11" s="47"/>
      <c r="AHF11" s="47"/>
      <c r="AHI11" s="47"/>
      <c r="AHL11" s="47"/>
      <c r="AHO11" s="47"/>
      <c r="AHR11" s="47"/>
      <c r="AHU11" s="47"/>
      <c r="AHX11" s="47"/>
      <c r="AIA11" s="47"/>
      <c r="AID11" s="47"/>
      <c r="AIG11" s="47"/>
      <c r="AIJ11" s="47"/>
      <c r="AIM11" s="47"/>
      <c r="AIP11" s="47"/>
      <c r="AIS11" s="47"/>
      <c r="AIV11" s="47"/>
      <c r="AIY11" s="47"/>
      <c r="AJB11" s="47"/>
      <c r="AJE11" s="47"/>
      <c r="AJH11" s="47"/>
      <c r="AJK11" s="47"/>
      <c r="AJN11" s="47"/>
      <c r="AJQ11" s="47"/>
      <c r="AJT11" s="47"/>
      <c r="AJW11" s="47"/>
      <c r="AJZ11" s="47"/>
      <c r="AKC11" s="47"/>
      <c r="AKF11" s="47"/>
      <c r="AKI11" s="47"/>
      <c r="AKL11" s="47"/>
      <c r="AKO11" s="47"/>
      <c r="AKR11" s="47"/>
      <c r="AKU11" s="47"/>
      <c r="AKX11" s="47"/>
      <c r="ALA11" s="47"/>
      <c r="ALD11" s="47"/>
      <c r="ALG11" s="47"/>
      <c r="ALJ11" s="47"/>
      <c r="ALM11" s="47"/>
      <c r="ALP11" s="47"/>
      <c r="ALS11" s="47"/>
      <c r="ALV11" s="47"/>
      <c r="ALY11" s="47"/>
      <c r="AMB11" s="47"/>
      <c r="AME11" s="47"/>
      <c r="AMH11" s="47"/>
      <c r="AMK11" s="47"/>
      <c r="AMN11" s="47"/>
      <c r="AMQ11" s="47"/>
      <c r="AMT11" s="47"/>
      <c r="AMW11" s="47"/>
      <c r="AMZ11" s="47"/>
      <c r="ANC11" s="47"/>
      <c r="ANF11" s="47"/>
      <c r="ANI11" s="47"/>
      <c r="ANL11" s="47"/>
      <c r="ANO11" s="47"/>
      <c r="ANR11" s="47"/>
      <c r="ANU11" s="47"/>
      <c r="ANX11" s="47"/>
      <c r="AOA11" s="47"/>
      <c r="AOD11" s="47"/>
      <c r="AOG11" s="47"/>
      <c r="AOJ11" s="47"/>
      <c r="AOM11" s="47"/>
      <c r="AOP11" s="47"/>
      <c r="AOS11" s="47"/>
      <c r="AOV11" s="47"/>
      <c r="AOY11" s="47"/>
      <c r="APB11" s="47"/>
      <c r="APE11" s="47"/>
      <c r="APH11" s="47"/>
      <c r="APK11" s="47"/>
      <c r="APN11" s="47"/>
      <c r="APQ11" s="47"/>
      <c r="APT11" s="47"/>
      <c r="APW11" s="47"/>
      <c r="APZ11" s="47"/>
      <c r="AQC11" s="47"/>
      <c r="AQF11" s="47"/>
      <c r="AQI11" s="47"/>
      <c r="AQL11" s="47"/>
      <c r="AQO11" s="47"/>
      <c r="AQR11" s="47"/>
      <c r="AQU11" s="47"/>
      <c r="AQX11" s="47"/>
      <c r="ARA11" s="47"/>
      <c r="ARD11" s="47"/>
      <c r="ARG11" s="47"/>
      <c r="ARJ11" s="47"/>
      <c r="ARM11" s="47"/>
      <c r="ARP11" s="47"/>
      <c r="ARS11" s="47"/>
      <c r="ARV11" s="47"/>
      <c r="ARY11" s="47"/>
      <c r="ASB11" s="47"/>
      <c r="ASE11" s="47"/>
      <c r="ASH11" s="47"/>
      <c r="ASK11" s="47"/>
      <c r="ASN11" s="47"/>
      <c r="ASQ11" s="47"/>
      <c r="AST11" s="47"/>
      <c r="ASW11" s="47"/>
      <c r="ASZ11" s="47"/>
      <c r="ATC11" s="47"/>
      <c r="ATF11" s="47"/>
      <c r="ATI11" s="47"/>
      <c r="ATL11" s="47"/>
      <c r="ATO11" s="47"/>
      <c r="ATR11" s="47"/>
      <c r="ATU11" s="47"/>
      <c r="ATX11" s="47"/>
      <c r="AUA11" s="47"/>
      <c r="AUD11" s="47"/>
      <c r="AUG11" s="47"/>
      <c r="AUJ11" s="47"/>
      <c r="AUM11" s="47"/>
      <c r="AUP11" s="47"/>
      <c r="AUS11" s="47"/>
      <c r="AUV11" s="47"/>
      <c r="AUY11" s="47"/>
      <c r="AVB11" s="47"/>
      <c r="AVE11" s="47"/>
      <c r="AVH11" s="47"/>
      <c r="AVK11" s="47"/>
      <c r="AVN11" s="47"/>
      <c r="AVQ11" s="47"/>
      <c r="AVT11" s="47"/>
      <c r="AVW11" s="47"/>
      <c r="AVZ11" s="47"/>
      <c r="AWC11" s="47"/>
      <c r="AWF11" s="47"/>
      <c r="AWI11" s="47"/>
      <c r="AWL11" s="47"/>
      <c r="AWO11" s="47"/>
      <c r="AWR11" s="47"/>
      <c r="AWU11" s="47"/>
      <c r="AWX11" s="47"/>
      <c r="AXA11" s="47"/>
      <c r="AXD11" s="47"/>
      <c r="AXG11" s="47"/>
      <c r="AXJ11" s="47"/>
      <c r="AXM11" s="47"/>
      <c r="AXP11" s="47"/>
      <c r="AXS11" s="47"/>
      <c r="AXV11" s="47"/>
      <c r="AXY11" s="47"/>
      <c r="AYB11" s="47"/>
      <c r="AYE11" s="47"/>
      <c r="AYH11" s="47"/>
      <c r="AYK11" s="47"/>
      <c r="AYN11" s="47"/>
      <c r="AYQ11" s="47"/>
      <c r="AYT11" s="47"/>
      <c r="AYW11" s="47"/>
      <c r="AYZ11" s="47"/>
      <c r="AZC11" s="47"/>
      <c r="AZF11" s="47"/>
      <c r="AZI11" s="47"/>
      <c r="AZL11" s="47"/>
      <c r="AZO11" s="47"/>
      <c r="AZR11" s="47"/>
      <c r="AZU11" s="47"/>
      <c r="AZX11" s="47"/>
      <c r="BAA11" s="47"/>
      <c r="BAD11" s="47"/>
      <c r="BAG11" s="47"/>
      <c r="BAJ11" s="47"/>
      <c r="BAM11" s="47"/>
      <c r="BAP11" s="47"/>
      <c r="BAS11" s="47"/>
      <c r="BAV11" s="47"/>
      <c r="BAY11" s="47"/>
      <c r="BBB11" s="47"/>
      <c r="BBE11" s="47"/>
      <c r="BBH11" s="47"/>
      <c r="BBK11" s="47"/>
      <c r="BBN11" s="47"/>
      <c r="BBQ11" s="47"/>
      <c r="BBT11" s="47"/>
      <c r="BBW11" s="47"/>
      <c r="BBZ11" s="47"/>
      <c r="BCC11" s="47"/>
      <c r="BCF11" s="47"/>
      <c r="BCI11" s="47"/>
      <c r="BCL11" s="47"/>
      <c r="BCO11" s="47"/>
      <c r="BCR11" s="47"/>
      <c r="BCU11" s="47"/>
      <c r="BCX11" s="47"/>
      <c r="BDA11" s="47"/>
      <c r="BDD11" s="47"/>
      <c r="BDG11" s="47"/>
      <c r="BDJ11" s="47"/>
      <c r="BDM11" s="47"/>
      <c r="BDP11" s="47"/>
      <c r="BDS11" s="47"/>
      <c r="BDV11" s="47"/>
      <c r="BDY11" s="47"/>
      <c r="BEB11" s="47"/>
      <c r="BEE11" s="47"/>
      <c r="BEH11" s="47"/>
      <c r="BEK11" s="47"/>
      <c r="BEN11" s="47"/>
      <c r="BEQ11" s="47"/>
      <c r="BET11" s="47"/>
      <c r="BEW11" s="47"/>
      <c r="BEZ11" s="47"/>
      <c r="BFC11" s="47"/>
      <c r="BFF11" s="47"/>
      <c r="BFI11" s="47"/>
      <c r="BFL11" s="47"/>
      <c r="BFO11" s="47"/>
      <c r="BFR11" s="47"/>
      <c r="BFU11" s="47"/>
      <c r="BFX11" s="47"/>
      <c r="BGA11" s="47"/>
      <c r="BGD11" s="47"/>
      <c r="BGG11" s="47"/>
      <c r="BGJ11" s="47"/>
      <c r="BGM11" s="47"/>
      <c r="BGP11" s="47"/>
      <c r="BGS11" s="47"/>
      <c r="BGV11" s="47"/>
      <c r="BGY11" s="47"/>
      <c r="BHB11" s="47"/>
      <c r="BHE11" s="47"/>
      <c r="BHH11" s="47"/>
      <c r="BHK11" s="47"/>
      <c r="BHN11" s="47"/>
      <c r="BHQ11" s="47"/>
      <c r="BHT11" s="47"/>
      <c r="BHW11" s="47"/>
      <c r="BHZ11" s="47"/>
      <c r="BIC11" s="47"/>
      <c r="BIF11" s="47"/>
      <c r="BII11" s="47"/>
      <c r="BIL11" s="47"/>
      <c r="BIO11" s="47"/>
      <c r="BIR11" s="47"/>
      <c r="BIU11" s="47"/>
      <c r="BIX11" s="47"/>
      <c r="BJA11" s="47"/>
      <c r="BJD11" s="47"/>
      <c r="BJG11" s="47"/>
      <c r="BJJ11" s="47"/>
      <c r="BJM11" s="47"/>
      <c r="BJP11" s="47"/>
      <c r="BJS11" s="47"/>
      <c r="BJV11" s="47"/>
      <c r="BJY11" s="47"/>
      <c r="BKB11" s="47"/>
      <c r="BKE11" s="47"/>
      <c r="BKH11" s="47"/>
      <c r="BKK11" s="47"/>
      <c r="BKN11" s="47"/>
      <c r="BKQ11" s="47"/>
      <c r="BKT11" s="47"/>
      <c r="BKW11" s="47"/>
      <c r="BKZ11" s="47"/>
      <c r="BLC11" s="47"/>
      <c r="BLF11" s="47"/>
      <c r="BLI11" s="47"/>
      <c r="BLL11" s="47"/>
      <c r="BLO11" s="47"/>
      <c r="BLR11" s="47"/>
      <c r="BLU11" s="47"/>
      <c r="BLX11" s="47"/>
      <c r="BMA11" s="47"/>
      <c r="BMD11" s="47"/>
      <c r="BMG11" s="47"/>
      <c r="BMJ11" s="47"/>
      <c r="BMM11" s="47"/>
      <c r="BMP11" s="47"/>
      <c r="BMS11" s="47"/>
      <c r="BMV11" s="47"/>
      <c r="BMY11" s="47"/>
      <c r="BNB11" s="47"/>
      <c r="BNE11" s="47"/>
      <c r="BNH11" s="47"/>
      <c r="BNK11" s="47"/>
      <c r="BNN11" s="47"/>
      <c r="BNQ11" s="47"/>
      <c r="BNT11" s="47"/>
      <c r="BNW11" s="47"/>
      <c r="BNZ11" s="47"/>
      <c r="BOC11" s="47"/>
      <c r="BOF11" s="47"/>
      <c r="BOI11" s="47"/>
      <c r="BOL11" s="47"/>
      <c r="BOO11" s="47"/>
      <c r="BOR11" s="47"/>
      <c r="BOU11" s="47"/>
      <c r="BOX11" s="47"/>
      <c r="BPA11" s="47"/>
      <c r="BPD11" s="47"/>
      <c r="BPG11" s="47"/>
      <c r="BPJ11" s="47"/>
      <c r="BPM11" s="47"/>
      <c r="BPP11" s="47"/>
      <c r="BPS11" s="47"/>
      <c r="BPV11" s="47"/>
      <c r="BPY11" s="47"/>
      <c r="BQB11" s="47"/>
      <c r="BQE11" s="47"/>
      <c r="BQH11" s="47"/>
      <c r="BQK11" s="47"/>
      <c r="BQN11" s="47"/>
      <c r="BQQ11" s="47"/>
      <c r="BQT11" s="47"/>
      <c r="BQW11" s="47"/>
      <c r="BQZ11" s="47"/>
      <c r="BRC11" s="47"/>
      <c r="BRF11" s="47"/>
      <c r="BRI11" s="47"/>
      <c r="BRL11" s="47"/>
      <c r="BRO11" s="47"/>
      <c r="BRR11" s="47"/>
      <c r="BRU11" s="47"/>
      <c r="BRX11" s="47"/>
      <c r="BSA11" s="47"/>
      <c r="BSD11" s="47"/>
      <c r="BSG11" s="47"/>
      <c r="BSJ11" s="47"/>
      <c r="BSM11" s="47"/>
      <c r="BSP11" s="47"/>
      <c r="BSS11" s="47"/>
      <c r="BSV11" s="47"/>
      <c r="BSY11" s="47"/>
      <c r="BTB11" s="47"/>
      <c r="BTE11" s="47"/>
      <c r="BTH11" s="47"/>
      <c r="BTK11" s="47"/>
      <c r="BTN11" s="47"/>
      <c r="BTQ11" s="47"/>
      <c r="BTT11" s="47"/>
      <c r="BTW11" s="47"/>
      <c r="BTZ11" s="47"/>
      <c r="BUC11" s="47"/>
      <c r="BUF11" s="47"/>
      <c r="BUI11" s="47"/>
      <c r="BUL11" s="47"/>
      <c r="BUO11" s="47"/>
      <c r="BUR11" s="47"/>
      <c r="BUU11" s="47"/>
      <c r="BUX11" s="47"/>
      <c r="BVA11" s="47"/>
      <c r="BVD11" s="47"/>
      <c r="BVG11" s="47"/>
      <c r="BVJ11" s="47"/>
      <c r="BVM11" s="47"/>
      <c r="BVP11" s="47"/>
      <c r="BVS11" s="47"/>
      <c r="BVV11" s="47"/>
      <c r="BVY11" s="47"/>
      <c r="BWB11" s="47"/>
      <c r="BWE11" s="47"/>
      <c r="BWH11" s="47"/>
      <c r="BWK11" s="47"/>
      <c r="BWN11" s="47"/>
      <c r="BWQ11" s="47"/>
      <c r="BWT11" s="47"/>
      <c r="BWW11" s="47"/>
      <c r="BWZ11" s="47"/>
      <c r="BXC11" s="47"/>
      <c r="BXF11" s="47"/>
      <c r="BXI11" s="47"/>
      <c r="BXL11" s="47"/>
      <c r="BXO11" s="47"/>
      <c r="BXR11" s="47"/>
      <c r="BXU11" s="47"/>
      <c r="BXX11" s="47"/>
      <c r="BYA11" s="47"/>
      <c r="BYD11" s="47"/>
      <c r="BYG11" s="47"/>
      <c r="BYJ11" s="47"/>
      <c r="BYM11" s="47"/>
      <c r="BYP11" s="47"/>
      <c r="BYS11" s="47"/>
      <c r="BYV11" s="47"/>
      <c r="BYY11" s="47"/>
      <c r="BZB11" s="47"/>
      <c r="BZE11" s="47"/>
      <c r="BZH11" s="47"/>
      <c r="BZK11" s="47"/>
      <c r="BZN11" s="47"/>
      <c r="BZQ11" s="47"/>
      <c r="BZT11" s="47"/>
      <c r="BZW11" s="47"/>
      <c r="BZZ11" s="47"/>
      <c r="CAC11" s="47"/>
      <c r="CAF11" s="47"/>
      <c r="CAI11" s="47"/>
      <c r="CAL11" s="47"/>
      <c r="CAO11" s="47"/>
      <c r="CAR11" s="47"/>
      <c r="CAU11" s="47"/>
      <c r="CAX11" s="47"/>
      <c r="CBA11" s="47"/>
      <c r="CBD11" s="47"/>
      <c r="CBG11" s="47"/>
      <c r="CBJ11" s="47"/>
      <c r="CBM11" s="47"/>
      <c r="CBP11" s="47"/>
      <c r="CBS11" s="47"/>
      <c r="CBV11" s="47"/>
      <c r="CBY11" s="47"/>
      <c r="CCB11" s="47"/>
      <c r="CCE11" s="47"/>
      <c r="CCH11" s="47"/>
      <c r="CCK11" s="47"/>
      <c r="CCN11" s="47"/>
      <c r="CCQ11" s="47"/>
      <c r="CCT11" s="47"/>
      <c r="CCW11" s="47"/>
      <c r="CCZ11" s="47"/>
      <c r="CDC11" s="47"/>
      <c r="CDF11" s="47"/>
      <c r="CDI11" s="47"/>
      <c r="CDL11" s="47"/>
      <c r="CDO11" s="47"/>
      <c r="CDR11" s="47"/>
      <c r="CDU11" s="47"/>
      <c r="CDX11" s="47"/>
      <c r="CEA11" s="47"/>
      <c r="CED11" s="47"/>
      <c r="CEG11" s="47"/>
      <c r="CEJ11" s="47"/>
      <c r="CEM11" s="47"/>
      <c r="CEP11" s="47"/>
      <c r="CES11" s="47"/>
      <c r="CEV11" s="47"/>
      <c r="CEY11" s="47"/>
      <c r="CFB11" s="47"/>
      <c r="CFE11" s="47"/>
      <c r="CFH11" s="47"/>
      <c r="CFK11" s="47"/>
      <c r="CFN11" s="47"/>
      <c r="CFQ11" s="47"/>
      <c r="CFT11" s="47"/>
      <c r="CFW11" s="47"/>
      <c r="CFZ11" s="47"/>
      <c r="CGC11" s="47"/>
      <c r="CGF11" s="47"/>
      <c r="CGI11" s="47"/>
      <c r="CGL11" s="47"/>
      <c r="CGO11" s="47"/>
      <c r="CGR11" s="47"/>
      <c r="CGU11" s="47"/>
      <c r="CGX11" s="47"/>
      <c r="CHA11" s="47"/>
      <c r="CHD11" s="47"/>
      <c r="CHG11" s="47"/>
      <c r="CHJ11" s="47"/>
      <c r="CHM11" s="47"/>
      <c r="CHP11" s="47"/>
      <c r="CHS11" s="47"/>
      <c r="CHV11" s="47"/>
      <c r="CHY11" s="47"/>
      <c r="CIB11" s="47"/>
      <c r="CIE11" s="47"/>
      <c r="CIH11" s="47"/>
      <c r="CIK11" s="47"/>
      <c r="CIN11" s="47"/>
      <c r="CIQ11" s="47"/>
      <c r="CIT11" s="47"/>
      <c r="CIW11" s="47"/>
      <c r="CIZ11" s="47"/>
      <c r="CJC11" s="47"/>
      <c r="CJF11" s="47"/>
      <c r="CJI11" s="47"/>
      <c r="CJL11" s="47"/>
      <c r="CJO11" s="47"/>
      <c r="CJR11" s="47"/>
      <c r="CJU11" s="47"/>
      <c r="CJX11" s="47"/>
      <c r="CKA11" s="47"/>
      <c r="CKD11" s="47"/>
      <c r="CKG11" s="47"/>
      <c r="CKJ11" s="47"/>
      <c r="CKM11" s="47"/>
      <c r="CKP11" s="47"/>
      <c r="CKS11" s="47"/>
      <c r="CKV11" s="47"/>
      <c r="CKY11" s="47"/>
      <c r="CLB11" s="47"/>
      <c r="CLE11" s="47"/>
      <c r="CLH11" s="47"/>
      <c r="CLK11" s="47"/>
      <c r="CLN11" s="47"/>
      <c r="CLQ11" s="47"/>
      <c r="CLT11" s="47"/>
      <c r="CLW11" s="47"/>
      <c r="CLZ11" s="47"/>
      <c r="CMC11" s="47"/>
      <c r="CMF11" s="47"/>
      <c r="CMI11" s="47"/>
      <c r="CML11" s="47"/>
      <c r="CMO11" s="47"/>
      <c r="CMR11" s="47"/>
      <c r="CMU11" s="47"/>
      <c r="CMX11" s="47"/>
      <c r="CNA11" s="47"/>
      <c r="CND11" s="47"/>
      <c r="CNG11" s="47"/>
      <c r="CNJ11" s="47"/>
      <c r="CNM11" s="47"/>
      <c r="CNP11" s="47"/>
      <c r="CNS11" s="47"/>
      <c r="CNV11" s="47"/>
      <c r="CNY11" s="47"/>
      <c r="COB11" s="47"/>
      <c r="COE11" s="47"/>
      <c r="COH11" s="47"/>
      <c r="COK11" s="47"/>
      <c r="CON11" s="47"/>
      <c r="COQ11" s="47"/>
      <c r="COT11" s="47"/>
      <c r="COW11" s="47"/>
      <c r="COZ11" s="47"/>
      <c r="CPC11" s="47"/>
      <c r="CPF11" s="47"/>
      <c r="CPI11" s="47"/>
      <c r="CPL11" s="47"/>
      <c r="CPO11" s="47"/>
      <c r="CPR11" s="47"/>
      <c r="CPU11" s="47"/>
      <c r="CPX11" s="47"/>
      <c r="CQA11" s="47"/>
      <c r="CQD11" s="47"/>
      <c r="CQG11" s="47"/>
      <c r="CQJ11" s="47"/>
      <c r="CQM11" s="47"/>
      <c r="CQP11" s="47"/>
      <c r="CQS11" s="47"/>
      <c r="CQV11" s="47"/>
      <c r="CQY11" s="47"/>
      <c r="CRB11" s="47"/>
      <c r="CRE11" s="47"/>
      <c r="CRH11" s="47"/>
      <c r="CRK11" s="47"/>
      <c r="CRN11" s="47"/>
      <c r="CRQ11" s="47"/>
      <c r="CRT11" s="47"/>
      <c r="CRW11" s="47"/>
      <c r="CRZ11" s="47"/>
      <c r="CSC11" s="47"/>
      <c r="CSF11" s="47"/>
      <c r="CSI11" s="47"/>
      <c r="CSL11" s="47"/>
      <c r="CSO11" s="47"/>
      <c r="CSR11" s="47"/>
      <c r="CSU11" s="47"/>
      <c r="CSX11" s="47"/>
      <c r="CTA11" s="47"/>
      <c r="CTD11" s="47"/>
      <c r="CTG11" s="47"/>
      <c r="CTJ11" s="47"/>
      <c r="CTM11" s="47"/>
      <c r="CTP11" s="47"/>
      <c r="CTS11" s="47"/>
      <c r="CTV11" s="47"/>
      <c r="CTY11" s="47"/>
      <c r="CUB11" s="47"/>
      <c r="CUE11" s="47"/>
      <c r="CUH11" s="47"/>
      <c r="CUK11" s="47"/>
      <c r="CUN11" s="47"/>
      <c r="CUQ11" s="47"/>
      <c r="CUT11" s="47"/>
      <c r="CUW11" s="47"/>
      <c r="CUZ11" s="47"/>
      <c r="CVC11" s="47"/>
      <c r="CVF11" s="47"/>
      <c r="CVI11" s="47"/>
      <c r="CVL11" s="47"/>
      <c r="CVO11" s="47"/>
      <c r="CVR11" s="47"/>
      <c r="CVU11" s="47"/>
      <c r="CVX11" s="47"/>
      <c r="CWA11" s="47"/>
      <c r="CWD11" s="47"/>
      <c r="CWG11" s="47"/>
      <c r="CWJ11" s="47"/>
      <c r="CWM11" s="47"/>
      <c r="CWP11" s="47"/>
      <c r="CWS11" s="47"/>
      <c r="CWV11" s="47"/>
      <c r="CWY11" s="47"/>
      <c r="CXB11" s="47"/>
      <c r="CXE11" s="47"/>
      <c r="CXH11" s="47"/>
      <c r="CXK11" s="47"/>
      <c r="CXN11" s="47"/>
      <c r="CXQ11" s="47"/>
      <c r="CXT11" s="47"/>
      <c r="CXW11" s="47"/>
      <c r="CXZ11" s="47"/>
      <c r="CYC11" s="47"/>
      <c r="CYF11" s="47"/>
      <c r="CYI11" s="47"/>
      <c r="CYL11" s="47"/>
      <c r="CYO11" s="47"/>
      <c r="CYR11" s="47"/>
      <c r="CYU11" s="47"/>
      <c r="CYX11" s="47"/>
      <c r="CZA11" s="47"/>
      <c r="CZD11" s="47"/>
      <c r="CZG11" s="47"/>
      <c r="CZJ11" s="47"/>
      <c r="CZM11" s="47"/>
      <c r="CZP11" s="47"/>
      <c r="CZS11" s="47"/>
      <c r="CZV11" s="47"/>
      <c r="CZY11" s="47"/>
      <c r="DAB11" s="47"/>
      <c r="DAE11" s="47"/>
      <c r="DAH11" s="47"/>
      <c r="DAK11" s="47"/>
      <c r="DAN11" s="47"/>
      <c r="DAQ11" s="47"/>
      <c r="DAT11" s="47"/>
      <c r="DAW11" s="47"/>
      <c r="DAZ11" s="47"/>
      <c r="DBC11" s="47"/>
      <c r="DBF11" s="47"/>
      <c r="DBI11" s="47"/>
      <c r="DBL11" s="47"/>
      <c r="DBO11" s="47"/>
      <c r="DBR11" s="47"/>
      <c r="DBU11" s="47"/>
      <c r="DBX11" s="47"/>
      <c r="DCA11" s="47"/>
      <c r="DCD11" s="47"/>
      <c r="DCG11" s="47"/>
      <c r="DCJ11" s="47"/>
      <c r="DCM11" s="47"/>
      <c r="DCP11" s="47"/>
      <c r="DCS11" s="47"/>
      <c r="DCV11" s="47"/>
      <c r="DCY11" s="47"/>
      <c r="DDB11" s="47"/>
      <c r="DDE11" s="47"/>
      <c r="DDH11" s="47"/>
      <c r="DDK11" s="47"/>
      <c r="DDN11" s="47"/>
      <c r="DDQ11" s="47"/>
      <c r="DDT11" s="47"/>
      <c r="DDW11" s="47"/>
      <c r="DDZ11" s="47"/>
      <c r="DEC11" s="47"/>
      <c r="DEF11" s="47"/>
      <c r="DEI11" s="47"/>
      <c r="DEL11" s="47"/>
      <c r="DEO11" s="47"/>
      <c r="DER11" s="47"/>
      <c r="DEU11" s="47"/>
      <c r="DEX11" s="47"/>
      <c r="DFA11" s="47"/>
      <c r="DFD11" s="47"/>
      <c r="DFG11" s="47"/>
      <c r="DFJ11" s="47"/>
      <c r="DFM11" s="47"/>
      <c r="DFP11" s="47"/>
      <c r="DFS11" s="47"/>
      <c r="DFV11" s="47"/>
      <c r="DFY11" s="47"/>
      <c r="DGB11" s="47"/>
      <c r="DGE11" s="47"/>
      <c r="DGH11" s="47"/>
      <c r="DGK11" s="47"/>
      <c r="DGN11" s="47"/>
      <c r="DGQ11" s="47"/>
      <c r="DGT11" s="47"/>
      <c r="DGW11" s="47"/>
      <c r="DGZ11" s="47"/>
      <c r="DHC11" s="47"/>
      <c r="DHF11" s="47"/>
      <c r="DHI11" s="47"/>
      <c r="DHL11" s="47"/>
      <c r="DHO11" s="47"/>
      <c r="DHR11" s="47"/>
      <c r="DHU11" s="47"/>
      <c r="DHX11" s="47"/>
      <c r="DIA11" s="47"/>
      <c r="DID11" s="47"/>
      <c r="DIG11" s="47"/>
      <c r="DIJ11" s="47"/>
      <c r="DIM11" s="47"/>
      <c r="DIP11" s="47"/>
      <c r="DIS11" s="47"/>
      <c r="DIV11" s="47"/>
      <c r="DIY11" s="47"/>
      <c r="DJB11" s="47"/>
      <c r="DJE11" s="47"/>
      <c r="DJH11" s="47"/>
      <c r="DJK11" s="47"/>
      <c r="DJN11" s="47"/>
      <c r="DJQ11" s="47"/>
      <c r="DJT11" s="47"/>
      <c r="DJW11" s="47"/>
      <c r="DJZ11" s="47"/>
      <c r="DKC11" s="47"/>
      <c r="DKF11" s="47"/>
      <c r="DKI11" s="47"/>
      <c r="DKL11" s="47"/>
      <c r="DKO11" s="47"/>
      <c r="DKR11" s="47"/>
      <c r="DKU11" s="47"/>
      <c r="DKX11" s="47"/>
      <c r="DLA11" s="47"/>
      <c r="DLD11" s="47"/>
      <c r="DLG11" s="47"/>
      <c r="DLJ11" s="47"/>
      <c r="DLM11" s="47"/>
      <c r="DLP11" s="47"/>
      <c r="DLS11" s="47"/>
      <c r="DLV11" s="47"/>
      <c r="DLY11" s="47"/>
      <c r="DMB11" s="47"/>
      <c r="DME11" s="47"/>
      <c r="DMH11" s="47"/>
      <c r="DMK11" s="47"/>
      <c r="DMN11" s="47"/>
      <c r="DMQ11" s="47"/>
      <c r="DMT11" s="47"/>
      <c r="DMW11" s="47"/>
      <c r="DMZ11" s="47"/>
      <c r="DNC11" s="47"/>
      <c r="DNF11" s="47"/>
      <c r="DNI11" s="47"/>
      <c r="DNL11" s="47"/>
      <c r="DNO11" s="47"/>
      <c r="DNR11" s="47"/>
      <c r="DNU11" s="47"/>
      <c r="DNX11" s="47"/>
      <c r="DOA11" s="47"/>
      <c r="DOD11" s="47"/>
      <c r="DOG11" s="47"/>
      <c r="DOJ11" s="47"/>
      <c r="DOM11" s="47"/>
      <c r="DOP11" s="47"/>
      <c r="DOS11" s="47"/>
      <c r="DOV11" s="47"/>
      <c r="DOY11" s="47"/>
      <c r="DPB11" s="47"/>
      <c r="DPE11" s="47"/>
      <c r="DPH11" s="47"/>
      <c r="DPK11" s="47"/>
      <c r="DPN11" s="47"/>
      <c r="DPQ11" s="47"/>
      <c r="DPT11" s="47"/>
      <c r="DPW11" s="47"/>
      <c r="DPZ11" s="47"/>
      <c r="DQC11" s="47"/>
      <c r="DQF11" s="47"/>
      <c r="DQI11" s="47"/>
      <c r="DQL11" s="47"/>
      <c r="DQO11" s="47"/>
      <c r="DQR11" s="47"/>
      <c r="DQU11" s="47"/>
      <c r="DQX11" s="47"/>
      <c r="DRA11" s="47"/>
      <c r="DRD11" s="47"/>
      <c r="DRG11" s="47"/>
      <c r="DRJ11" s="47"/>
      <c r="DRM11" s="47"/>
      <c r="DRP11" s="47"/>
      <c r="DRS11" s="47"/>
      <c r="DRV11" s="47"/>
      <c r="DRY11" s="47"/>
      <c r="DSB11" s="47"/>
      <c r="DSE11" s="47"/>
      <c r="DSH11" s="47"/>
      <c r="DSK11" s="47"/>
      <c r="DSN11" s="47"/>
      <c r="DSQ11" s="47"/>
      <c r="DST11" s="47"/>
      <c r="DSW11" s="47"/>
      <c r="DSZ11" s="47"/>
      <c r="DTC11" s="47"/>
      <c r="DTF11" s="47"/>
      <c r="DTI11" s="47"/>
      <c r="DTL11" s="47"/>
      <c r="DTO11" s="47"/>
      <c r="DTR11" s="47"/>
      <c r="DTU11" s="47"/>
      <c r="DTX11" s="47"/>
      <c r="DUA11" s="47"/>
      <c r="DUD11" s="47"/>
      <c r="DUG11" s="47"/>
      <c r="DUJ11" s="47"/>
      <c r="DUM11" s="47"/>
      <c r="DUP11" s="47"/>
      <c r="DUS11" s="47"/>
      <c r="DUV11" s="47"/>
      <c r="DUY11" s="47"/>
      <c r="DVB11" s="47"/>
      <c r="DVE11" s="47"/>
      <c r="DVH11" s="47"/>
      <c r="DVK11" s="47"/>
      <c r="DVN11" s="47"/>
      <c r="DVQ11" s="47"/>
      <c r="DVT11" s="47"/>
      <c r="DVW11" s="47"/>
      <c r="DVZ11" s="47"/>
      <c r="DWC11" s="47"/>
      <c r="DWF11" s="47"/>
      <c r="DWI11" s="47"/>
      <c r="DWL11" s="47"/>
      <c r="DWO11" s="47"/>
      <c r="DWR11" s="47"/>
      <c r="DWU11" s="47"/>
      <c r="DWX11" s="47"/>
      <c r="DXA11" s="47"/>
      <c r="DXD11" s="47"/>
      <c r="DXG11" s="47"/>
      <c r="DXJ11" s="47"/>
      <c r="DXM11" s="47"/>
      <c r="DXP11" s="47"/>
      <c r="DXS11" s="47"/>
      <c r="DXV11" s="47"/>
      <c r="DXY11" s="47"/>
      <c r="DYB11" s="47"/>
      <c r="DYE11" s="47"/>
      <c r="DYH11" s="47"/>
      <c r="DYK11" s="47"/>
      <c r="DYN11" s="47"/>
      <c r="DYQ11" s="47"/>
      <c r="DYT11" s="47"/>
      <c r="DYW11" s="47"/>
      <c r="DYZ11" s="47"/>
      <c r="DZC11" s="47"/>
      <c r="DZF11" s="47"/>
      <c r="DZI11" s="47"/>
      <c r="DZL11" s="47"/>
      <c r="DZO11" s="47"/>
      <c r="DZR11" s="47"/>
      <c r="DZU11" s="47"/>
      <c r="DZX11" s="47"/>
      <c r="EAA11" s="47"/>
      <c r="EAD11" s="47"/>
      <c r="EAG11" s="47"/>
      <c r="EAJ11" s="47"/>
      <c r="EAM11" s="47"/>
      <c r="EAP11" s="47"/>
      <c r="EAS11" s="47"/>
      <c r="EAV11" s="47"/>
      <c r="EAY11" s="47"/>
      <c r="EBB11" s="47"/>
      <c r="EBE11" s="47"/>
      <c r="EBH11" s="47"/>
      <c r="EBK11" s="47"/>
      <c r="EBN11" s="47"/>
      <c r="EBQ11" s="47"/>
      <c r="EBT11" s="47"/>
      <c r="EBW11" s="47"/>
      <c r="EBZ11" s="47"/>
      <c r="ECC11" s="47"/>
      <c r="ECF11" s="47"/>
      <c r="ECI11" s="47"/>
      <c r="ECL11" s="47"/>
      <c r="ECO11" s="47"/>
      <c r="ECR11" s="47"/>
      <c r="ECU11" s="47"/>
      <c r="ECX11" s="47"/>
      <c r="EDA11" s="47"/>
      <c r="EDD11" s="47"/>
      <c r="EDG11" s="47"/>
      <c r="EDJ11" s="47"/>
      <c r="EDM11" s="47"/>
      <c r="EDP11" s="47"/>
      <c r="EDS11" s="47"/>
      <c r="EDV11" s="47"/>
      <c r="EDY11" s="47"/>
      <c r="EEB11" s="47"/>
      <c r="EEE11" s="47"/>
      <c r="EEH11" s="47"/>
      <c r="EEK11" s="47"/>
      <c r="EEN11" s="47"/>
      <c r="EEQ11" s="47"/>
      <c r="EET11" s="47"/>
      <c r="EEW11" s="47"/>
      <c r="EEZ11" s="47"/>
      <c r="EFC11" s="47"/>
      <c r="EFF11" s="47"/>
      <c r="EFI11" s="47"/>
      <c r="EFL11" s="47"/>
      <c r="EFO11" s="47"/>
      <c r="EFR11" s="47"/>
      <c r="EFU11" s="47"/>
      <c r="EFX11" s="47"/>
      <c r="EGA11" s="47"/>
      <c r="EGD11" s="47"/>
      <c r="EGG11" s="47"/>
      <c r="EGJ11" s="47"/>
      <c r="EGM11" s="47"/>
      <c r="EGP11" s="47"/>
      <c r="EGS11" s="47"/>
      <c r="EGV11" s="47"/>
      <c r="EGY11" s="47"/>
      <c r="EHB11" s="47"/>
      <c r="EHE11" s="47"/>
      <c r="EHH11" s="47"/>
      <c r="EHK11" s="47"/>
      <c r="EHN11" s="47"/>
      <c r="EHQ11" s="47"/>
      <c r="EHT11" s="47"/>
      <c r="EHW11" s="47"/>
      <c r="EHZ11" s="47"/>
      <c r="EIC11" s="47"/>
      <c r="EIF11" s="47"/>
      <c r="EII11" s="47"/>
      <c r="EIL11" s="47"/>
      <c r="EIO11" s="47"/>
      <c r="EIR11" s="47"/>
      <c r="EIU11" s="47"/>
      <c r="EIX11" s="47"/>
      <c r="EJA11" s="47"/>
      <c r="EJD11" s="47"/>
      <c r="EJG11" s="47"/>
      <c r="EJJ11" s="47"/>
      <c r="EJM11" s="47"/>
      <c r="EJP11" s="47"/>
      <c r="EJS11" s="47"/>
      <c r="EJV11" s="47"/>
      <c r="EJY11" s="47"/>
      <c r="EKB11" s="47"/>
      <c r="EKE11" s="47"/>
      <c r="EKH11" s="47"/>
      <c r="EKK11" s="47"/>
      <c r="EKN11" s="47"/>
      <c r="EKQ11" s="47"/>
      <c r="EKT11" s="47"/>
      <c r="EKW11" s="47"/>
      <c r="EKZ11" s="47"/>
      <c r="ELC11" s="47"/>
      <c r="ELF11" s="47"/>
      <c r="ELI11" s="47"/>
      <c r="ELL11" s="47"/>
      <c r="ELO11" s="47"/>
      <c r="ELR11" s="47"/>
      <c r="ELU11" s="47"/>
      <c r="ELX11" s="47"/>
      <c r="EMA11" s="47"/>
      <c r="EMD11" s="47"/>
      <c r="EMG11" s="47"/>
      <c r="EMJ11" s="47"/>
      <c r="EMM11" s="47"/>
      <c r="EMP11" s="47"/>
      <c r="EMS11" s="47"/>
      <c r="EMV11" s="47"/>
      <c r="EMY11" s="47"/>
      <c r="ENB11" s="47"/>
      <c r="ENE11" s="47"/>
      <c r="ENH11" s="47"/>
      <c r="ENK11" s="47"/>
      <c r="ENN11" s="47"/>
      <c r="ENQ11" s="47"/>
      <c r="ENT11" s="47"/>
      <c r="ENW11" s="47"/>
      <c r="ENZ11" s="47"/>
      <c r="EOC11" s="47"/>
      <c r="EOF11" s="47"/>
      <c r="EOI11" s="47"/>
      <c r="EOL11" s="47"/>
      <c r="EOO11" s="47"/>
      <c r="EOR11" s="47"/>
      <c r="EOU11" s="47"/>
      <c r="EOX11" s="47"/>
      <c r="EPA11" s="47"/>
      <c r="EPD11" s="47"/>
      <c r="EPG11" s="47"/>
      <c r="EPJ11" s="47"/>
      <c r="EPM11" s="47"/>
      <c r="EPP11" s="47"/>
      <c r="EPS11" s="47"/>
      <c r="EPV11" s="47"/>
      <c r="EPY11" s="47"/>
      <c r="EQB11" s="47"/>
      <c r="EQE11" s="47"/>
      <c r="EQH11" s="47"/>
      <c r="EQK11" s="47"/>
      <c r="EQN11" s="47"/>
      <c r="EQQ11" s="47"/>
      <c r="EQT11" s="47"/>
      <c r="EQW11" s="47"/>
      <c r="EQZ11" s="47"/>
      <c r="ERC11" s="47"/>
      <c r="ERF11" s="47"/>
      <c r="ERI11" s="47"/>
      <c r="ERL11" s="47"/>
      <c r="ERO11" s="47"/>
      <c r="ERR11" s="47"/>
      <c r="ERU11" s="47"/>
      <c r="ERX11" s="47"/>
      <c r="ESA11" s="47"/>
      <c r="ESD11" s="47"/>
      <c r="ESG11" s="47"/>
      <c r="ESJ11" s="47"/>
      <c r="ESM11" s="47"/>
      <c r="ESP11" s="47"/>
      <c r="ESS11" s="47"/>
      <c r="ESV11" s="47"/>
      <c r="ESY11" s="47"/>
      <c r="ETB11" s="47"/>
      <c r="ETE11" s="47"/>
      <c r="ETH11" s="47"/>
      <c r="ETK11" s="47"/>
      <c r="ETN11" s="47"/>
      <c r="ETQ11" s="47"/>
      <c r="ETT11" s="47"/>
      <c r="ETW11" s="47"/>
      <c r="ETZ11" s="47"/>
      <c r="EUC11" s="47"/>
      <c r="EUF11" s="47"/>
      <c r="EUI11" s="47"/>
      <c r="EUL11" s="47"/>
      <c r="EUO11" s="47"/>
      <c r="EUR11" s="47"/>
      <c r="EUU11" s="47"/>
      <c r="EUX11" s="47"/>
      <c r="EVA11" s="47"/>
      <c r="EVD11" s="47"/>
      <c r="EVG11" s="47"/>
      <c r="EVJ11" s="47"/>
      <c r="EVM11" s="47"/>
      <c r="EVP11" s="47"/>
      <c r="EVS11" s="47"/>
      <c r="EVV11" s="47"/>
      <c r="EVY11" s="47"/>
      <c r="EWB11" s="47"/>
      <c r="EWE11" s="47"/>
      <c r="EWH11" s="47"/>
      <c r="EWK11" s="47"/>
      <c r="EWN11" s="47"/>
      <c r="EWQ11" s="47"/>
      <c r="EWT11" s="47"/>
      <c r="EWW11" s="47"/>
      <c r="EWZ11" s="47"/>
      <c r="EXC11" s="47"/>
      <c r="EXF11" s="47"/>
      <c r="EXI11" s="47"/>
      <c r="EXL11" s="47"/>
      <c r="EXO11" s="47"/>
      <c r="EXR11" s="47"/>
      <c r="EXU11" s="47"/>
      <c r="EXX11" s="47"/>
      <c r="EYA11" s="47"/>
      <c r="EYD11" s="47"/>
      <c r="EYG11" s="47"/>
      <c r="EYJ11" s="47"/>
      <c r="EYM11" s="47"/>
      <c r="EYP11" s="47"/>
      <c r="EYS11" s="47"/>
      <c r="EYV11" s="47"/>
      <c r="EYY11" s="47"/>
      <c r="EZB11" s="47"/>
      <c r="EZE11" s="47"/>
      <c r="EZH11" s="47"/>
      <c r="EZK11" s="47"/>
      <c r="EZN11" s="47"/>
      <c r="EZQ11" s="47"/>
      <c r="EZT11" s="47"/>
      <c r="EZW11" s="47"/>
      <c r="EZZ11" s="47"/>
      <c r="FAC11" s="47"/>
      <c r="FAF11" s="47"/>
      <c r="FAI11" s="47"/>
      <c r="FAL11" s="47"/>
      <c r="FAO11" s="47"/>
      <c r="FAR11" s="47"/>
      <c r="FAU11" s="47"/>
      <c r="FAX11" s="47"/>
      <c r="FBA11" s="47"/>
      <c r="FBD11" s="47"/>
      <c r="FBG11" s="47"/>
      <c r="FBJ11" s="47"/>
      <c r="FBM11" s="47"/>
      <c r="FBP11" s="47"/>
      <c r="FBS11" s="47"/>
      <c r="FBV11" s="47"/>
      <c r="FBY11" s="47"/>
      <c r="FCB11" s="47"/>
      <c r="FCE11" s="47"/>
      <c r="FCH11" s="47"/>
      <c r="FCK11" s="47"/>
      <c r="FCN11" s="47"/>
      <c r="FCQ11" s="47"/>
      <c r="FCT11" s="47"/>
      <c r="FCW11" s="47"/>
      <c r="FCZ11" s="47"/>
      <c r="FDC11" s="47"/>
      <c r="FDF11" s="47"/>
      <c r="FDI11" s="47"/>
      <c r="FDL11" s="47"/>
      <c r="FDO11" s="47"/>
      <c r="FDR11" s="47"/>
      <c r="FDU11" s="47"/>
      <c r="FDX11" s="47"/>
      <c r="FEA11" s="47"/>
      <c r="FED11" s="47"/>
      <c r="FEG11" s="47"/>
      <c r="FEJ11" s="47"/>
      <c r="FEM11" s="47"/>
      <c r="FEP11" s="47"/>
      <c r="FES11" s="47"/>
      <c r="FEV11" s="47"/>
      <c r="FEY11" s="47"/>
      <c r="FFB11" s="47"/>
      <c r="FFE11" s="47"/>
      <c r="FFH11" s="47"/>
      <c r="FFK11" s="47"/>
      <c r="FFN11" s="47"/>
      <c r="FFQ11" s="47"/>
      <c r="FFT11" s="47"/>
      <c r="FFW11" s="47"/>
      <c r="FFZ11" s="47"/>
      <c r="FGC11" s="47"/>
      <c r="FGF11" s="47"/>
      <c r="FGI11" s="47"/>
      <c r="FGL11" s="47"/>
      <c r="FGO11" s="47"/>
      <c r="FGR11" s="47"/>
      <c r="FGU11" s="47"/>
      <c r="FGX11" s="47"/>
      <c r="FHA11" s="47"/>
      <c r="FHD11" s="47"/>
      <c r="FHG11" s="47"/>
      <c r="FHJ11" s="47"/>
      <c r="FHM11" s="47"/>
      <c r="FHP11" s="47"/>
      <c r="FHS11" s="47"/>
      <c r="FHV11" s="47"/>
      <c r="FHY11" s="47"/>
      <c r="FIB11" s="47"/>
      <c r="FIE11" s="47"/>
      <c r="FIH11" s="47"/>
      <c r="FIK11" s="47"/>
      <c r="FIN11" s="47"/>
      <c r="FIQ11" s="47"/>
      <c r="FIT11" s="47"/>
      <c r="FIW11" s="47"/>
      <c r="FIZ11" s="47"/>
      <c r="FJC11" s="47"/>
      <c r="FJF11" s="47"/>
      <c r="FJI11" s="47"/>
      <c r="FJL11" s="47"/>
      <c r="FJO11" s="47"/>
      <c r="FJR11" s="47"/>
      <c r="FJU11" s="47"/>
      <c r="FJX11" s="47"/>
      <c r="FKA11" s="47"/>
      <c r="FKD11" s="47"/>
      <c r="FKG11" s="47"/>
      <c r="FKJ11" s="47"/>
      <c r="FKM11" s="47"/>
      <c r="FKP11" s="47"/>
      <c r="FKS11" s="47"/>
      <c r="FKV11" s="47"/>
      <c r="FKY11" s="47"/>
      <c r="FLB11" s="47"/>
      <c r="FLE11" s="47"/>
      <c r="FLH11" s="47"/>
      <c r="FLK11" s="47"/>
      <c r="FLN11" s="47"/>
      <c r="FLQ11" s="47"/>
      <c r="FLT11" s="47"/>
      <c r="FLW11" s="47"/>
      <c r="FLZ11" s="47"/>
      <c r="FMC11" s="47"/>
      <c r="FMF11" s="47"/>
      <c r="FMI11" s="47"/>
      <c r="FML11" s="47"/>
      <c r="FMO11" s="47"/>
      <c r="FMR11" s="47"/>
      <c r="FMU11" s="47"/>
      <c r="FMX11" s="47"/>
      <c r="FNA11" s="47"/>
      <c r="FND11" s="47"/>
      <c r="FNG11" s="47"/>
      <c r="FNJ11" s="47"/>
      <c r="FNM11" s="47"/>
      <c r="FNP11" s="47"/>
      <c r="FNS11" s="47"/>
      <c r="FNV11" s="47"/>
      <c r="FNY11" s="47"/>
      <c r="FOB11" s="47"/>
      <c r="FOE11" s="47"/>
      <c r="FOH11" s="47"/>
      <c r="FOK11" s="47"/>
      <c r="FON11" s="47"/>
      <c r="FOQ11" s="47"/>
      <c r="FOT11" s="47"/>
      <c r="FOW11" s="47"/>
      <c r="FOZ11" s="47"/>
      <c r="FPC11" s="47"/>
      <c r="FPF11" s="47"/>
      <c r="FPI11" s="47"/>
      <c r="FPL11" s="47"/>
      <c r="FPO11" s="47"/>
      <c r="FPR11" s="47"/>
      <c r="FPU11" s="47"/>
      <c r="FPX11" s="47"/>
      <c r="FQA11" s="47"/>
      <c r="FQD11" s="47"/>
      <c r="FQG11" s="47"/>
      <c r="FQJ11" s="47"/>
      <c r="FQM11" s="47"/>
      <c r="FQP11" s="47"/>
      <c r="FQS11" s="47"/>
      <c r="FQV11" s="47"/>
      <c r="FQY11" s="47"/>
      <c r="FRB11" s="47"/>
      <c r="FRE11" s="47"/>
      <c r="FRH11" s="47"/>
      <c r="FRK11" s="47"/>
      <c r="FRN11" s="47"/>
      <c r="FRQ11" s="47"/>
      <c r="FRT11" s="47"/>
      <c r="FRW11" s="47"/>
      <c r="FRZ11" s="47"/>
      <c r="FSC11" s="47"/>
      <c r="FSF11" s="47"/>
      <c r="FSI11" s="47"/>
      <c r="FSL11" s="47"/>
      <c r="FSO11" s="47"/>
      <c r="FSR11" s="47"/>
      <c r="FSU11" s="47"/>
      <c r="FSX11" s="47"/>
      <c r="FTA11" s="47"/>
      <c r="FTD11" s="47"/>
      <c r="FTG11" s="47"/>
      <c r="FTJ11" s="47"/>
      <c r="FTM11" s="47"/>
      <c r="FTP11" s="47"/>
      <c r="FTS11" s="47"/>
      <c r="FTV11" s="47"/>
      <c r="FTY11" s="47"/>
      <c r="FUB11" s="47"/>
      <c r="FUE11" s="47"/>
      <c r="FUH11" s="47"/>
      <c r="FUK11" s="47"/>
      <c r="FUN11" s="47"/>
      <c r="FUQ11" s="47"/>
      <c r="FUT11" s="47"/>
      <c r="FUW11" s="47"/>
      <c r="FUZ11" s="47"/>
      <c r="FVC11" s="47"/>
      <c r="FVF11" s="47"/>
      <c r="FVI11" s="47"/>
      <c r="FVL11" s="47"/>
      <c r="FVO11" s="47"/>
      <c r="FVR11" s="47"/>
      <c r="FVU11" s="47"/>
      <c r="FVX11" s="47"/>
      <c r="FWA11" s="47"/>
      <c r="FWD11" s="47"/>
      <c r="FWG11" s="47"/>
      <c r="FWJ11" s="47"/>
      <c r="FWM11" s="47"/>
      <c r="FWP11" s="47"/>
      <c r="FWS11" s="47"/>
      <c r="FWV11" s="47"/>
      <c r="FWY11" s="47"/>
      <c r="FXB11" s="47"/>
      <c r="FXE11" s="47"/>
      <c r="FXH11" s="47"/>
      <c r="FXK11" s="47"/>
      <c r="FXN11" s="47"/>
      <c r="FXQ11" s="47"/>
      <c r="FXT11" s="47"/>
      <c r="FXW11" s="47"/>
      <c r="FXZ11" s="47"/>
      <c r="FYC11" s="47"/>
      <c r="FYF11" s="47"/>
      <c r="FYI11" s="47"/>
      <c r="FYL11" s="47"/>
      <c r="FYO11" s="47"/>
      <c r="FYR11" s="47"/>
      <c r="FYU11" s="47"/>
      <c r="FYX11" s="47"/>
      <c r="FZA11" s="47"/>
      <c r="FZD11" s="47"/>
      <c r="FZG11" s="47"/>
      <c r="FZJ11" s="47"/>
      <c r="FZM11" s="47"/>
      <c r="FZP11" s="47"/>
      <c r="FZS11" s="47"/>
      <c r="FZV11" s="47"/>
      <c r="FZY11" s="47"/>
      <c r="GAB11" s="47"/>
      <c r="GAE11" s="47"/>
      <c r="GAH11" s="47"/>
      <c r="GAK11" s="47"/>
      <c r="GAN11" s="47"/>
      <c r="GAQ11" s="47"/>
      <c r="GAT11" s="47"/>
      <c r="GAW11" s="47"/>
      <c r="GAZ11" s="47"/>
      <c r="GBC11" s="47"/>
      <c r="GBF11" s="47"/>
      <c r="GBI11" s="47"/>
      <c r="GBL11" s="47"/>
      <c r="GBO11" s="47"/>
      <c r="GBR11" s="47"/>
      <c r="GBU11" s="47"/>
      <c r="GBX11" s="47"/>
      <c r="GCA11" s="47"/>
      <c r="GCD11" s="47"/>
      <c r="GCG11" s="47"/>
      <c r="GCJ11" s="47"/>
      <c r="GCM11" s="47"/>
      <c r="GCP11" s="47"/>
      <c r="GCS11" s="47"/>
      <c r="GCV11" s="47"/>
      <c r="GCY11" s="47"/>
      <c r="GDB11" s="47"/>
      <c r="GDE11" s="47"/>
      <c r="GDH11" s="47"/>
      <c r="GDK11" s="47"/>
      <c r="GDN11" s="47"/>
      <c r="GDQ11" s="47"/>
      <c r="GDT11" s="47"/>
      <c r="GDW11" s="47"/>
      <c r="GDZ11" s="47"/>
      <c r="GEC11" s="47"/>
      <c r="GEF11" s="47"/>
      <c r="GEI11" s="47"/>
      <c r="GEL11" s="47"/>
      <c r="GEO11" s="47"/>
      <c r="GER11" s="47"/>
      <c r="GEU11" s="47"/>
      <c r="GEX11" s="47"/>
      <c r="GFA11" s="47"/>
      <c r="GFD11" s="47"/>
      <c r="GFG11" s="47"/>
      <c r="GFJ11" s="47"/>
      <c r="GFM11" s="47"/>
      <c r="GFP11" s="47"/>
      <c r="GFS11" s="47"/>
      <c r="GFV11" s="47"/>
      <c r="GFY11" s="47"/>
      <c r="GGB11" s="47"/>
      <c r="GGE11" s="47"/>
      <c r="GGH11" s="47"/>
      <c r="GGK11" s="47"/>
      <c r="GGN11" s="47"/>
      <c r="GGQ11" s="47"/>
      <c r="GGT11" s="47"/>
      <c r="GGW11" s="47"/>
      <c r="GGZ11" s="47"/>
      <c r="GHC11" s="47"/>
      <c r="GHF11" s="47"/>
      <c r="GHI11" s="47"/>
      <c r="GHL11" s="47"/>
      <c r="GHO11" s="47"/>
      <c r="GHR11" s="47"/>
      <c r="GHU11" s="47"/>
      <c r="GHX11" s="47"/>
      <c r="GIA11" s="47"/>
      <c r="GID11" s="47"/>
      <c r="GIG11" s="47"/>
      <c r="GIJ11" s="47"/>
      <c r="GIM11" s="47"/>
      <c r="GIP11" s="47"/>
      <c r="GIS11" s="47"/>
      <c r="GIV11" s="47"/>
      <c r="GIY11" s="47"/>
      <c r="GJB11" s="47"/>
      <c r="GJE11" s="47"/>
      <c r="GJH11" s="47"/>
      <c r="GJK11" s="47"/>
      <c r="GJN11" s="47"/>
      <c r="GJQ11" s="47"/>
      <c r="GJT11" s="47"/>
      <c r="GJW11" s="47"/>
      <c r="GJZ11" s="47"/>
      <c r="GKC11" s="47"/>
      <c r="GKF11" s="47"/>
      <c r="GKI11" s="47"/>
      <c r="GKL11" s="47"/>
      <c r="GKO11" s="47"/>
      <c r="GKR11" s="47"/>
      <c r="GKU11" s="47"/>
      <c r="GKX11" s="47"/>
      <c r="GLA11" s="47"/>
      <c r="GLD11" s="47"/>
      <c r="GLG11" s="47"/>
      <c r="GLJ11" s="47"/>
      <c r="GLM11" s="47"/>
      <c r="GLP11" s="47"/>
      <c r="GLS11" s="47"/>
      <c r="GLV11" s="47"/>
      <c r="GLY11" s="47"/>
      <c r="GMB11" s="47"/>
      <c r="GME11" s="47"/>
      <c r="GMH11" s="47"/>
      <c r="GMK11" s="47"/>
      <c r="GMN11" s="47"/>
      <c r="GMQ11" s="47"/>
      <c r="GMT11" s="47"/>
      <c r="GMW11" s="47"/>
      <c r="GMZ11" s="47"/>
      <c r="GNC11" s="47"/>
      <c r="GNF11" s="47"/>
      <c r="GNI11" s="47"/>
      <c r="GNL11" s="47"/>
      <c r="GNO11" s="47"/>
      <c r="GNR11" s="47"/>
      <c r="GNU11" s="47"/>
      <c r="GNX11" s="47"/>
      <c r="GOA11" s="47"/>
      <c r="GOD11" s="47"/>
      <c r="GOG11" s="47"/>
      <c r="GOJ11" s="47"/>
      <c r="GOM11" s="47"/>
      <c r="GOP11" s="47"/>
      <c r="GOS11" s="47"/>
      <c r="GOV11" s="47"/>
      <c r="GOY11" s="47"/>
      <c r="GPB11" s="47"/>
      <c r="GPE11" s="47"/>
      <c r="GPH11" s="47"/>
      <c r="GPK11" s="47"/>
      <c r="GPN11" s="47"/>
      <c r="GPQ11" s="47"/>
      <c r="GPT11" s="47"/>
      <c r="GPW11" s="47"/>
      <c r="GPZ11" s="47"/>
      <c r="GQC11" s="47"/>
      <c r="GQF11" s="47"/>
      <c r="GQI11" s="47"/>
      <c r="GQL11" s="47"/>
      <c r="GQO11" s="47"/>
      <c r="GQR11" s="47"/>
      <c r="GQU11" s="47"/>
      <c r="GQX11" s="47"/>
      <c r="GRA11" s="47"/>
      <c r="GRD11" s="47"/>
      <c r="GRG11" s="47"/>
      <c r="GRJ11" s="47"/>
      <c r="GRM11" s="47"/>
      <c r="GRP11" s="47"/>
      <c r="GRS11" s="47"/>
      <c r="GRV11" s="47"/>
      <c r="GRY11" s="47"/>
      <c r="GSB11" s="47"/>
      <c r="GSE11" s="47"/>
      <c r="GSH11" s="47"/>
      <c r="GSK11" s="47"/>
      <c r="GSN11" s="47"/>
      <c r="GSQ11" s="47"/>
      <c r="GST11" s="47"/>
      <c r="GSW11" s="47"/>
      <c r="GSZ11" s="47"/>
      <c r="GTC11" s="47"/>
      <c r="GTF11" s="47"/>
      <c r="GTI11" s="47"/>
      <c r="GTL11" s="47"/>
      <c r="GTO11" s="47"/>
      <c r="GTR11" s="47"/>
      <c r="GTU11" s="47"/>
      <c r="GTX11" s="47"/>
      <c r="GUA11" s="47"/>
      <c r="GUD11" s="47"/>
      <c r="GUG11" s="47"/>
      <c r="GUJ11" s="47"/>
      <c r="GUM11" s="47"/>
      <c r="GUP11" s="47"/>
      <c r="GUS11" s="47"/>
      <c r="GUV11" s="47"/>
      <c r="GUY11" s="47"/>
      <c r="GVB11" s="47"/>
      <c r="GVE11" s="47"/>
      <c r="GVH11" s="47"/>
      <c r="GVK11" s="47"/>
      <c r="GVN11" s="47"/>
      <c r="GVQ11" s="47"/>
      <c r="GVT11" s="47"/>
      <c r="GVW11" s="47"/>
      <c r="GVZ11" s="47"/>
      <c r="GWC11" s="47"/>
      <c r="GWF11" s="47"/>
      <c r="GWI11" s="47"/>
      <c r="GWL11" s="47"/>
      <c r="GWO11" s="47"/>
      <c r="GWR11" s="47"/>
      <c r="GWU11" s="47"/>
      <c r="GWX11" s="47"/>
      <c r="GXA11" s="47"/>
      <c r="GXD11" s="47"/>
      <c r="GXG11" s="47"/>
      <c r="GXJ11" s="47"/>
      <c r="GXM11" s="47"/>
      <c r="GXP11" s="47"/>
      <c r="GXS11" s="47"/>
      <c r="GXV11" s="47"/>
      <c r="GXY11" s="47"/>
      <c r="GYB11" s="47"/>
      <c r="GYE11" s="47"/>
      <c r="GYH11" s="47"/>
      <c r="GYK11" s="47"/>
      <c r="GYN11" s="47"/>
      <c r="GYQ11" s="47"/>
      <c r="GYT11" s="47"/>
      <c r="GYW11" s="47"/>
      <c r="GYZ11" s="47"/>
      <c r="GZC11" s="47"/>
      <c r="GZF11" s="47"/>
      <c r="GZI11" s="47"/>
      <c r="GZL11" s="47"/>
      <c r="GZO11" s="47"/>
      <c r="GZR11" s="47"/>
      <c r="GZU11" s="47"/>
      <c r="GZX11" s="47"/>
      <c r="HAA11" s="47"/>
      <c r="HAD11" s="47"/>
      <c r="HAG11" s="47"/>
      <c r="HAJ11" s="47"/>
      <c r="HAM11" s="47"/>
      <c r="HAP11" s="47"/>
      <c r="HAS11" s="47"/>
      <c r="HAV11" s="47"/>
      <c r="HAY11" s="47"/>
      <c r="HBB11" s="47"/>
      <c r="HBE11" s="47"/>
      <c r="HBH11" s="47"/>
      <c r="HBK11" s="47"/>
      <c r="HBN11" s="47"/>
      <c r="HBQ11" s="47"/>
      <c r="HBT11" s="47"/>
      <c r="HBW11" s="47"/>
      <c r="HBZ11" s="47"/>
      <c r="HCC11" s="47"/>
      <c r="HCF11" s="47"/>
      <c r="HCI11" s="47"/>
      <c r="HCL11" s="47"/>
      <c r="HCO11" s="47"/>
      <c r="HCR11" s="47"/>
      <c r="HCU11" s="47"/>
      <c r="HCX11" s="47"/>
      <c r="HDA11" s="47"/>
      <c r="HDD11" s="47"/>
      <c r="HDG11" s="47"/>
      <c r="HDJ11" s="47"/>
      <c r="HDM11" s="47"/>
      <c r="HDP11" s="47"/>
      <c r="HDS11" s="47"/>
      <c r="HDV11" s="47"/>
      <c r="HDY11" s="47"/>
      <c r="HEB11" s="47"/>
      <c r="HEE11" s="47"/>
      <c r="HEH11" s="47"/>
      <c r="HEK11" s="47"/>
      <c r="HEN11" s="47"/>
      <c r="HEQ11" s="47"/>
      <c r="HET11" s="47"/>
      <c r="HEW11" s="47"/>
      <c r="HEZ11" s="47"/>
      <c r="HFC11" s="47"/>
      <c r="HFF11" s="47"/>
      <c r="HFI11" s="47"/>
      <c r="HFL11" s="47"/>
      <c r="HFO11" s="47"/>
      <c r="HFR11" s="47"/>
      <c r="HFU11" s="47"/>
      <c r="HFX11" s="47"/>
      <c r="HGA11" s="47"/>
      <c r="HGD11" s="47"/>
      <c r="HGG11" s="47"/>
      <c r="HGJ11" s="47"/>
      <c r="HGM11" s="47"/>
      <c r="HGP11" s="47"/>
      <c r="HGS11" s="47"/>
      <c r="HGV11" s="47"/>
      <c r="HGY11" s="47"/>
      <c r="HHB11" s="47"/>
      <c r="HHE11" s="47"/>
      <c r="HHH11" s="47"/>
      <c r="HHK11" s="47"/>
      <c r="HHN11" s="47"/>
      <c r="HHQ11" s="47"/>
      <c r="HHT11" s="47"/>
      <c r="HHW11" s="47"/>
      <c r="HHZ11" s="47"/>
      <c r="HIC11" s="47"/>
      <c r="HIF11" s="47"/>
      <c r="HII11" s="47"/>
      <c r="HIL11" s="47"/>
      <c r="HIO11" s="47"/>
      <c r="HIR11" s="47"/>
      <c r="HIU11" s="47"/>
      <c r="HIX11" s="47"/>
      <c r="HJA11" s="47"/>
      <c r="HJD11" s="47"/>
      <c r="HJG11" s="47"/>
      <c r="HJJ11" s="47"/>
      <c r="HJM11" s="47"/>
      <c r="HJP11" s="47"/>
      <c r="HJS11" s="47"/>
      <c r="HJV11" s="47"/>
      <c r="HJY11" s="47"/>
      <c r="HKB11" s="47"/>
      <c r="HKE11" s="47"/>
      <c r="HKH11" s="47"/>
      <c r="HKK11" s="47"/>
      <c r="HKN11" s="47"/>
      <c r="HKQ11" s="47"/>
      <c r="HKT11" s="47"/>
      <c r="HKW11" s="47"/>
      <c r="HKZ11" s="47"/>
      <c r="HLC11" s="47"/>
      <c r="HLF11" s="47"/>
      <c r="HLI11" s="47"/>
      <c r="HLL11" s="47"/>
      <c r="HLO11" s="47"/>
      <c r="HLR11" s="47"/>
      <c r="HLU11" s="47"/>
      <c r="HLX11" s="47"/>
      <c r="HMA11" s="47"/>
      <c r="HMD11" s="47"/>
      <c r="HMG11" s="47"/>
      <c r="HMJ11" s="47"/>
      <c r="HMM11" s="47"/>
      <c r="HMP11" s="47"/>
      <c r="HMS11" s="47"/>
      <c r="HMV11" s="47"/>
      <c r="HMY11" s="47"/>
      <c r="HNB11" s="47"/>
      <c r="HNE11" s="47"/>
      <c r="HNH11" s="47"/>
      <c r="HNK11" s="47"/>
      <c r="HNN11" s="47"/>
      <c r="HNQ11" s="47"/>
      <c r="HNT11" s="47"/>
      <c r="HNW11" s="47"/>
      <c r="HNZ11" s="47"/>
      <c r="HOC11" s="47"/>
      <c r="HOF11" s="47"/>
      <c r="HOI11" s="47"/>
      <c r="HOL11" s="47"/>
      <c r="HOO11" s="47"/>
      <c r="HOR11" s="47"/>
      <c r="HOU11" s="47"/>
      <c r="HOX11" s="47"/>
      <c r="HPA11" s="47"/>
      <c r="HPD11" s="47"/>
      <c r="HPG11" s="47"/>
      <c r="HPJ11" s="47"/>
      <c r="HPM11" s="47"/>
      <c r="HPP11" s="47"/>
      <c r="HPS11" s="47"/>
      <c r="HPV11" s="47"/>
      <c r="HPY11" s="47"/>
      <c r="HQB11" s="47"/>
      <c r="HQE11" s="47"/>
      <c r="HQH11" s="47"/>
      <c r="HQK11" s="47"/>
      <c r="HQN11" s="47"/>
      <c r="HQQ11" s="47"/>
      <c r="HQT11" s="47"/>
      <c r="HQW11" s="47"/>
      <c r="HQZ11" s="47"/>
      <c r="HRC11" s="47"/>
      <c r="HRF11" s="47"/>
      <c r="HRI11" s="47"/>
      <c r="HRL11" s="47"/>
      <c r="HRO11" s="47"/>
      <c r="HRR11" s="47"/>
      <c r="HRU11" s="47"/>
      <c r="HRX11" s="47"/>
      <c r="HSA11" s="47"/>
      <c r="HSD11" s="47"/>
      <c r="HSG11" s="47"/>
      <c r="HSJ11" s="47"/>
      <c r="HSM11" s="47"/>
      <c r="HSP11" s="47"/>
      <c r="HSS11" s="47"/>
      <c r="HSV11" s="47"/>
      <c r="HSY11" s="47"/>
      <c r="HTB11" s="47"/>
      <c r="HTE11" s="47"/>
      <c r="HTH11" s="47"/>
      <c r="HTK11" s="47"/>
      <c r="HTN11" s="47"/>
      <c r="HTQ11" s="47"/>
      <c r="HTT11" s="47"/>
      <c r="HTW11" s="47"/>
      <c r="HTZ11" s="47"/>
      <c r="HUC11" s="47"/>
      <c r="HUF11" s="47"/>
      <c r="HUI11" s="47"/>
      <c r="HUL11" s="47"/>
      <c r="HUO11" s="47"/>
      <c r="HUR11" s="47"/>
      <c r="HUU11" s="47"/>
      <c r="HUX11" s="47"/>
      <c r="HVA11" s="47"/>
      <c r="HVD11" s="47"/>
      <c r="HVG11" s="47"/>
      <c r="HVJ11" s="47"/>
      <c r="HVM11" s="47"/>
      <c r="HVP11" s="47"/>
      <c r="HVS11" s="47"/>
      <c r="HVV11" s="47"/>
      <c r="HVY11" s="47"/>
      <c r="HWB11" s="47"/>
      <c r="HWE11" s="47"/>
      <c r="HWH11" s="47"/>
      <c r="HWK11" s="47"/>
      <c r="HWN11" s="47"/>
      <c r="HWQ11" s="47"/>
      <c r="HWT11" s="47"/>
      <c r="HWW11" s="47"/>
      <c r="HWZ11" s="47"/>
      <c r="HXC11" s="47"/>
      <c r="HXF11" s="47"/>
      <c r="HXI11" s="47"/>
      <c r="HXL11" s="47"/>
      <c r="HXO11" s="47"/>
      <c r="HXR11" s="47"/>
      <c r="HXU11" s="47"/>
      <c r="HXX11" s="47"/>
      <c r="HYA11" s="47"/>
      <c r="HYD11" s="47"/>
      <c r="HYG11" s="47"/>
      <c r="HYJ11" s="47"/>
      <c r="HYM11" s="47"/>
      <c r="HYP11" s="47"/>
      <c r="HYS11" s="47"/>
      <c r="HYV11" s="47"/>
      <c r="HYY11" s="47"/>
      <c r="HZB11" s="47"/>
      <c r="HZE11" s="47"/>
      <c r="HZH11" s="47"/>
      <c r="HZK11" s="47"/>
      <c r="HZN11" s="47"/>
      <c r="HZQ11" s="47"/>
      <c r="HZT11" s="47"/>
      <c r="HZW11" s="47"/>
      <c r="HZZ11" s="47"/>
      <c r="IAC11" s="47"/>
      <c r="IAF11" s="47"/>
      <c r="IAI11" s="47"/>
      <c r="IAL11" s="47"/>
      <c r="IAO11" s="47"/>
      <c r="IAR11" s="47"/>
      <c r="IAU11" s="47"/>
      <c r="IAX11" s="47"/>
      <c r="IBA11" s="47"/>
      <c r="IBD11" s="47"/>
      <c r="IBG11" s="47"/>
      <c r="IBJ11" s="47"/>
      <c r="IBM11" s="47"/>
      <c r="IBP11" s="47"/>
      <c r="IBS11" s="47"/>
      <c r="IBV11" s="47"/>
      <c r="IBY11" s="47"/>
      <c r="ICB11" s="47"/>
      <c r="ICE11" s="47"/>
      <c r="ICH11" s="47"/>
      <c r="ICK11" s="47"/>
      <c r="ICN11" s="47"/>
      <c r="ICQ11" s="47"/>
      <c r="ICT11" s="47"/>
      <c r="ICW11" s="47"/>
      <c r="ICZ11" s="47"/>
      <c r="IDC11" s="47"/>
      <c r="IDF11" s="47"/>
      <c r="IDI11" s="47"/>
      <c r="IDL11" s="47"/>
      <c r="IDO11" s="47"/>
      <c r="IDR11" s="47"/>
      <c r="IDU11" s="47"/>
      <c r="IDX11" s="47"/>
      <c r="IEA11" s="47"/>
      <c r="IED11" s="47"/>
      <c r="IEG11" s="47"/>
      <c r="IEJ11" s="47"/>
      <c r="IEM11" s="47"/>
      <c r="IEP11" s="47"/>
      <c r="IES11" s="47"/>
      <c r="IEV11" s="47"/>
      <c r="IEY11" s="47"/>
      <c r="IFB11" s="47"/>
      <c r="IFE11" s="47"/>
      <c r="IFH11" s="47"/>
      <c r="IFK11" s="47"/>
      <c r="IFN11" s="47"/>
      <c r="IFQ11" s="47"/>
      <c r="IFT11" s="47"/>
      <c r="IFW11" s="47"/>
      <c r="IFZ11" s="47"/>
      <c r="IGC11" s="47"/>
      <c r="IGF11" s="47"/>
      <c r="IGI11" s="47"/>
      <c r="IGL11" s="47"/>
      <c r="IGO11" s="47"/>
      <c r="IGR11" s="47"/>
      <c r="IGU11" s="47"/>
      <c r="IGX11" s="47"/>
      <c r="IHA11" s="47"/>
      <c r="IHD11" s="47"/>
      <c r="IHG11" s="47"/>
      <c r="IHJ11" s="47"/>
      <c r="IHM11" s="47"/>
      <c r="IHP11" s="47"/>
      <c r="IHS11" s="47"/>
      <c r="IHV11" s="47"/>
      <c r="IHY11" s="47"/>
      <c r="IIB11" s="47"/>
      <c r="IIE11" s="47"/>
      <c r="IIH11" s="47"/>
      <c r="IIK11" s="47"/>
      <c r="IIN11" s="47"/>
      <c r="IIQ11" s="47"/>
      <c r="IIT11" s="47"/>
      <c r="IIW11" s="47"/>
      <c r="IIZ11" s="47"/>
      <c r="IJC11" s="47"/>
      <c r="IJF11" s="47"/>
      <c r="IJI11" s="47"/>
      <c r="IJL11" s="47"/>
      <c r="IJO11" s="47"/>
      <c r="IJR11" s="47"/>
      <c r="IJU11" s="47"/>
      <c r="IJX11" s="47"/>
      <c r="IKA11" s="47"/>
      <c r="IKD11" s="47"/>
      <c r="IKG11" s="47"/>
      <c r="IKJ11" s="47"/>
      <c r="IKM11" s="47"/>
      <c r="IKP11" s="47"/>
      <c r="IKS11" s="47"/>
      <c r="IKV11" s="47"/>
      <c r="IKY11" s="47"/>
      <c r="ILB11" s="47"/>
      <c r="ILE11" s="47"/>
      <c r="ILH11" s="47"/>
      <c r="ILK11" s="47"/>
      <c r="ILN11" s="47"/>
      <c r="ILQ11" s="47"/>
      <c r="ILT11" s="47"/>
      <c r="ILW11" s="47"/>
      <c r="ILZ11" s="47"/>
      <c r="IMC11" s="47"/>
      <c r="IMF11" s="47"/>
      <c r="IMI11" s="47"/>
      <c r="IML11" s="47"/>
      <c r="IMO11" s="47"/>
      <c r="IMR11" s="47"/>
      <c r="IMU11" s="47"/>
      <c r="IMX11" s="47"/>
      <c r="INA11" s="47"/>
      <c r="IND11" s="47"/>
      <c r="ING11" s="47"/>
      <c r="INJ11" s="47"/>
      <c r="INM11" s="47"/>
      <c r="INP11" s="47"/>
      <c r="INS11" s="47"/>
      <c r="INV11" s="47"/>
      <c r="INY11" s="47"/>
      <c r="IOB11" s="47"/>
      <c r="IOE11" s="47"/>
      <c r="IOH11" s="47"/>
      <c r="IOK11" s="47"/>
      <c r="ION11" s="47"/>
      <c r="IOQ11" s="47"/>
      <c r="IOT11" s="47"/>
      <c r="IOW11" s="47"/>
      <c r="IOZ11" s="47"/>
      <c r="IPC11" s="47"/>
      <c r="IPF11" s="47"/>
      <c r="IPI11" s="47"/>
      <c r="IPL11" s="47"/>
      <c r="IPO11" s="47"/>
      <c r="IPR11" s="47"/>
      <c r="IPU11" s="47"/>
      <c r="IPX11" s="47"/>
      <c r="IQA11" s="47"/>
      <c r="IQD11" s="47"/>
      <c r="IQG11" s="47"/>
      <c r="IQJ11" s="47"/>
      <c r="IQM11" s="47"/>
      <c r="IQP11" s="47"/>
      <c r="IQS11" s="47"/>
      <c r="IQV11" s="47"/>
      <c r="IQY11" s="47"/>
      <c r="IRB11" s="47"/>
      <c r="IRE11" s="47"/>
      <c r="IRH11" s="47"/>
      <c r="IRK11" s="47"/>
      <c r="IRN11" s="47"/>
      <c r="IRQ11" s="47"/>
      <c r="IRT11" s="47"/>
      <c r="IRW11" s="47"/>
      <c r="IRZ11" s="47"/>
      <c r="ISC11" s="47"/>
      <c r="ISF11" s="47"/>
      <c r="ISI11" s="47"/>
      <c r="ISL11" s="47"/>
      <c r="ISO11" s="47"/>
      <c r="ISR11" s="47"/>
      <c r="ISU11" s="47"/>
      <c r="ISX11" s="47"/>
      <c r="ITA11" s="47"/>
      <c r="ITD11" s="47"/>
      <c r="ITG11" s="47"/>
      <c r="ITJ11" s="47"/>
      <c r="ITM11" s="47"/>
      <c r="ITP11" s="47"/>
      <c r="ITS11" s="47"/>
      <c r="ITV11" s="47"/>
      <c r="ITY11" s="47"/>
      <c r="IUB11" s="47"/>
      <c r="IUE11" s="47"/>
      <c r="IUH11" s="47"/>
      <c r="IUK11" s="47"/>
      <c r="IUN11" s="47"/>
      <c r="IUQ11" s="47"/>
      <c r="IUT11" s="47"/>
      <c r="IUW11" s="47"/>
      <c r="IUZ11" s="47"/>
      <c r="IVC11" s="47"/>
      <c r="IVF11" s="47"/>
      <c r="IVI11" s="47"/>
      <c r="IVL11" s="47"/>
      <c r="IVO11" s="47"/>
      <c r="IVR11" s="47"/>
      <c r="IVU11" s="47"/>
      <c r="IVX11" s="47"/>
      <c r="IWA11" s="47"/>
      <c r="IWD11" s="47"/>
      <c r="IWG11" s="47"/>
      <c r="IWJ11" s="47"/>
      <c r="IWM11" s="47"/>
      <c r="IWP11" s="47"/>
      <c r="IWS11" s="47"/>
      <c r="IWV11" s="47"/>
      <c r="IWY11" s="47"/>
      <c r="IXB11" s="47"/>
      <c r="IXE11" s="47"/>
      <c r="IXH11" s="47"/>
      <c r="IXK11" s="47"/>
      <c r="IXN11" s="47"/>
      <c r="IXQ11" s="47"/>
      <c r="IXT11" s="47"/>
      <c r="IXW11" s="47"/>
      <c r="IXZ11" s="47"/>
      <c r="IYC11" s="47"/>
      <c r="IYF11" s="47"/>
      <c r="IYI11" s="47"/>
      <c r="IYL11" s="47"/>
      <c r="IYO11" s="47"/>
      <c r="IYR11" s="47"/>
      <c r="IYU11" s="47"/>
      <c r="IYX11" s="47"/>
      <c r="IZA11" s="47"/>
      <c r="IZD11" s="47"/>
      <c r="IZG11" s="47"/>
      <c r="IZJ11" s="47"/>
      <c r="IZM11" s="47"/>
      <c r="IZP11" s="47"/>
      <c r="IZS11" s="47"/>
      <c r="IZV11" s="47"/>
      <c r="IZY11" s="47"/>
      <c r="JAB11" s="47"/>
      <c r="JAE11" s="47"/>
      <c r="JAH11" s="47"/>
      <c r="JAK11" s="47"/>
      <c r="JAN11" s="47"/>
      <c r="JAQ11" s="47"/>
      <c r="JAT11" s="47"/>
      <c r="JAW11" s="47"/>
      <c r="JAZ11" s="47"/>
      <c r="JBC11" s="47"/>
      <c r="JBF11" s="47"/>
      <c r="JBI11" s="47"/>
      <c r="JBL11" s="47"/>
      <c r="JBO11" s="47"/>
      <c r="JBR11" s="47"/>
      <c r="JBU11" s="47"/>
      <c r="JBX11" s="47"/>
      <c r="JCA11" s="47"/>
      <c r="JCD11" s="47"/>
      <c r="JCG11" s="47"/>
      <c r="JCJ11" s="47"/>
      <c r="JCM11" s="47"/>
      <c r="JCP11" s="47"/>
      <c r="JCS11" s="47"/>
      <c r="JCV11" s="47"/>
      <c r="JCY11" s="47"/>
      <c r="JDB11" s="47"/>
      <c r="JDE11" s="47"/>
      <c r="JDH11" s="47"/>
      <c r="JDK11" s="47"/>
      <c r="JDN11" s="47"/>
      <c r="JDQ11" s="47"/>
      <c r="JDT11" s="47"/>
      <c r="JDW11" s="47"/>
      <c r="JDZ11" s="47"/>
      <c r="JEC11" s="47"/>
      <c r="JEF11" s="47"/>
      <c r="JEI11" s="47"/>
      <c r="JEL11" s="47"/>
      <c r="JEO11" s="47"/>
      <c r="JER11" s="47"/>
      <c r="JEU11" s="47"/>
      <c r="JEX11" s="47"/>
      <c r="JFA11" s="47"/>
      <c r="JFD11" s="47"/>
      <c r="JFG11" s="47"/>
      <c r="JFJ11" s="47"/>
      <c r="JFM11" s="47"/>
      <c r="JFP11" s="47"/>
      <c r="JFS11" s="47"/>
      <c r="JFV11" s="47"/>
      <c r="JFY11" s="47"/>
      <c r="JGB11" s="47"/>
      <c r="JGE11" s="47"/>
      <c r="JGH11" s="47"/>
      <c r="JGK11" s="47"/>
      <c r="JGN11" s="47"/>
      <c r="JGQ11" s="47"/>
      <c r="JGT11" s="47"/>
      <c r="JGW11" s="47"/>
      <c r="JGZ11" s="47"/>
      <c r="JHC11" s="47"/>
      <c r="JHF11" s="47"/>
      <c r="JHI11" s="47"/>
      <c r="JHL11" s="47"/>
      <c r="JHO11" s="47"/>
      <c r="JHR11" s="47"/>
      <c r="JHU11" s="47"/>
      <c r="JHX11" s="47"/>
      <c r="JIA11" s="47"/>
      <c r="JID11" s="47"/>
      <c r="JIG11" s="47"/>
      <c r="JIJ11" s="47"/>
      <c r="JIM11" s="47"/>
      <c r="JIP11" s="47"/>
      <c r="JIS11" s="47"/>
      <c r="JIV11" s="47"/>
      <c r="JIY11" s="47"/>
      <c r="JJB11" s="47"/>
      <c r="JJE11" s="47"/>
      <c r="JJH11" s="47"/>
      <c r="JJK11" s="47"/>
      <c r="JJN11" s="47"/>
      <c r="JJQ11" s="47"/>
      <c r="JJT11" s="47"/>
      <c r="JJW11" s="47"/>
      <c r="JJZ11" s="47"/>
      <c r="JKC11" s="47"/>
      <c r="JKF11" s="47"/>
      <c r="JKI11" s="47"/>
      <c r="JKL11" s="47"/>
      <c r="JKO11" s="47"/>
      <c r="JKR11" s="47"/>
      <c r="JKU11" s="47"/>
      <c r="JKX11" s="47"/>
      <c r="JLA11" s="47"/>
      <c r="JLD11" s="47"/>
      <c r="JLG11" s="47"/>
      <c r="JLJ11" s="47"/>
      <c r="JLM11" s="47"/>
      <c r="JLP11" s="47"/>
      <c r="JLS11" s="47"/>
      <c r="JLV11" s="47"/>
      <c r="JLY11" s="47"/>
      <c r="JMB11" s="47"/>
      <c r="JME11" s="47"/>
      <c r="JMH11" s="47"/>
      <c r="JMK11" s="47"/>
      <c r="JMN11" s="47"/>
      <c r="JMQ11" s="47"/>
      <c r="JMT11" s="47"/>
      <c r="JMW11" s="47"/>
      <c r="JMZ11" s="47"/>
      <c r="JNC11" s="47"/>
      <c r="JNF11" s="47"/>
      <c r="JNI11" s="47"/>
      <c r="JNL11" s="47"/>
      <c r="JNO11" s="47"/>
      <c r="JNR11" s="47"/>
      <c r="JNU11" s="47"/>
      <c r="JNX11" s="47"/>
      <c r="JOA11" s="47"/>
      <c r="JOD11" s="47"/>
      <c r="JOG11" s="47"/>
      <c r="JOJ11" s="47"/>
      <c r="JOM11" s="47"/>
      <c r="JOP11" s="47"/>
      <c r="JOS11" s="47"/>
      <c r="JOV11" s="47"/>
      <c r="JOY11" s="47"/>
      <c r="JPB11" s="47"/>
      <c r="JPE11" s="47"/>
      <c r="JPH11" s="47"/>
      <c r="JPK11" s="47"/>
      <c r="JPN11" s="47"/>
      <c r="JPQ11" s="47"/>
      <c r="JPT11" s="47"/>
      <c r="JPW11" s="47"/>
      <c r="JPZ11" s="47"/>
      <c r="JQC11" s="47"/>
      <c r="JQF11" s="47"/>
      <c r="JQI11" s="47"/>
      <c r="JQL11" s="47"/>
      <c r="JQO11" s="47"/>
      <c r="JQR11" s="47"/>
      <c r="JQU11" s="47"/>
      <c r="JQX11" s="47"/>
      <c r="JRA11" s="47"/>
      <c r="JRD11" s="47"/>
      <c r="JRG11" s="47"/>
      <c r="JRJ11" s="47"/>
      <c r="JRM11" s="47"/>
      <c r="JRP11" s="47"/>
      <c r="JRS11" s="47"/>
      <c r="JRV11" s="47"/>
      <c r="JRY11" s="47"/>
      <c r="JSB11" s="47"/>
      <c r="JSE11" s="47"/>
      <c r="JSH11" s="47"/>
      <c r="JSK11" s="47"/>
      <c r="JSN11" s="47"/>
      <c r="JSQ11" s="47"/>
      <c r="JST11" s="47"/>
      <c r="JSW11" s="47"/>
      <c r="JSZ11" s="47"/>
      <c r="JTC11" s="47"/>
      <c r="JTF11" s="47"/>
      <c r="JTI11" s="47"/>
      <c r="JTL11" s="47"/>
      <c r="JTO11" s="47"/>
      <c r="JTR11" s="47"/>
      <c r="JTU11" s="47"/>
      <c r="JTX11" s="47"/>
      <c r="JUA11" s="47"/>
      <c r="JUD11" s="47"/>
      <c r="JUG11" s="47"/>
      <c r="JUJ11" s="47"/>
      <c r="JUM11" s="47"/>
      <c r="JUP11" s="47"/>
      <c r="JUS11" s="47"/>
      <c r="JUV11" s="47"/>
      <c r="JUY11" s="47"/>
      <c r="JVB11" s="47"/>
      <c r="JVE11" s="47"/>
      <c r="JVH11" s="47"/>
      <c r="JVK11" s="47"/>
      <c r="JVN11" s="47"/>
      <c r="JVQ11" s="47"/>
      <c r="JVT11" s="47"/>
      <c r="JVW11" s="47"/>
      <c r="JVZ11" s="47"/>
      <c r="JWC11" s="47"/>
      <c r="JWF11" s="47"/>
      <c r="JWI11" s="47"/>
      <c r="JWL11" s="47"/>
      <c r="JWO11" s="47"/>
      <c r="JWR11" s="47"/>
      <c r="JWU11" s="47"/>
      <c r="JWX11" s="47"/>
      <c r="JXA11" s="47"/>
      <c r="JXD11" s="47"/>
      <c r="JXG11" s="47"/>
      <c r="JXJ11" s="47"/>
      <c r="JXM11" s="47"/>
      <c r="JXP11" s="47"/>
      <c r="JXS11" s="47"/>
      <c r="JXV11" s="47"/>
      <c r="JXY11" s="47"/>
      <c r="JYB11" s="47"/>
      <c r="JYE11" s="47"/>
      <c r="JYH11" s="47"/>
      <c r="JYK11" s="47"/>
      <c r="JYN11" s="47"/>
      <c r="JYQ11" s="47"/>
      <c r="JYT11" s="47"/>
      <c r="JYW11" s="47"/>
      <c r="JYZ11" s="47"/>
      <c r="JZC11" s="47"/>
      <c r="JZF11" s="47"/>
      <c r="JZI11" s="47"/>
      <c r="JZL11" s="47"/>
      <c r="JZO11" s="47"/>
      <c r="JZR11" s="47"/>
      <c r="JZU11" s="47"/>
      <c r="JZX11" s="47"/>
      <c r="KAA11" s="47"/>
      <c r="KAD11" s="47"/>
      <c r="KAG11" s="47"/>
      <c r="KAJ11" s="47"/>
      <c r="KAM11" s="47"/>
      <c r="KAP11" s="47"/>
      <c r="KAS11" s="47"/>
      <c r="KAV11" s="47"/>
      <c r="KAY11" s="47"/>
      <c r="KBB11" s="47"/>
      <c r="KBE11" s="47"/>
      <c r="KBH11" s="47"/>
      <c r="KBK11" s="47"/>
      <c r="KBN11" s="47"/>
      <c r="KBQ11" s="47"/>
      <c r="KBT11" s="47"/>
      <c r="KBW11" s="47"/>
      <c r="KBZ11" s="47"/>
      <c r="KCC11" s="47"/>
      <c r="KCF11" s="47"/>
      <c r="KCI11" s="47"/>
      <c r="KCL11" s="47"/>
      <c r="KCO11" s="47"/>
      <c r="KCR11" s="47"/>
      <c r="KCU11" s="47"/>
      <c r="KCX11" s="47"/>
      <c r="KDA11" s="47"/>
      <c r="KDD11" s="47"/>
      <c r="KDG11" s="47"/>
      <c r="KDJ11" s="47"/>
      <c r="KDM11" s="47"/>
      <c r="KDP11" s="47"/>
      <c r="KDS11" s="47"/>
      <c r="KDV11" s="47"/>
      <c r="KDY11" s="47"/>
      <c r="KEB11" s="47"/>
      <c r="KEE11" s="47"/>
      <c r="KEH11" s="47"/>
      <c r="KEK11" s="47"/>
      <c r="KEN11" s="47"/>
      <c r="KEQ11" s="47"/>
      <c r="KET11" s="47"/>
      <c r="KEW11" s="47"/>
      <c r="KEZ11" s="47"/>
      <c r="KFC11" s="47"/>
      <c r="KFF11" s="47"/>
      <c r="KFI11" s="47"/>
      <c r="KFL11" s="47"/>
      <c r="KFO11" s="47"/>
      <c r="KFR11" s="47"/>
      <c r="KFU11" s="47"/>
      <c r="KFX11" s="47"/>
      <c r="KGA11" s="47"/>
      <c r="KGD11" s="47"/>
      <c r="KGG11" s="47"/>
      <c r="KGJ11" s="47"/>
      <c r="KGM11" s="47"/>
      <c r="KGP11" s="47"/>
      <c r="KGS11" s="47"/>
      <c r="KGV11" s="47"/>
      <c r="KGY11" s="47"/>
      <c r="KHB11" s="47"/>
      <c r="KHE11" s="47"/>
      <c r="KHH11" s="47"/>
      <c r="KHK11" s="47"/>
      <c r="KHN11" s="47"/>
      <c r="KHQ11" s="47"/>
      <c r="KHT11" s="47"/>
      <c r="KHW11" s="47"/>
      <c r="KHZ11" s="47"/>
      <c r="KIC11" s="47"/>
      <c r="KIF11" s="47"/>
      <c r="KII11" s="47"/>
      <c r="KIL11" s="47"/>
      <c r="KIO11" s="47"/>
      <c r="KIR11" s="47"/>
      <c r="KIU11" s="47"/>
      <c r="KIX11" s="47"/>
      <c r="KJA11" s="47"/>
      <c r="KJD11" s="47"/>
      <c r="KJG11" s="47"/>
      <c r="KJJ11" s="47"/>
      <c r="KJM11" s="47"/>
      <c r="KJP11" s="47"/>
      <c r="KJS11" s="47"/>
      <c r="KJV11" s="47"/>
      <c r="KJY11" s="47"/>
      <c r="KKB11" s="47"/>
      <c r="KKE11" s="47"/>
      <c r="KKH11" s="47"/>
      <c r="KKK11" s="47"/>
      <c r="KKN11" s="47"/>
      <c r="KKQ11" s="47"/>
      <c r="KKT11" s="47"/>
      <c r="KKW11" s="47"/>
      <c r="KKZ11" s="47"/>
      <c r="KLC11" s="47"/>
      <c r="KLF11" s="47"/>
      <c r="KLI11" s="47"/>
      <c r="KLL11" s="47"/>
      <c r="KLO11" s="47"/>
      <c r="KLR11" s="47"/>
      <c r="KLU11" s="47"/>
      <c r="KLX11" s="47"/>
      <c r="KMA11" s="47"/>
      <c r="KMD11" s="47"/>
      <c r="KMG11" s="47"/>
      <c r="KMJ11" s="47"/>
      <c r="KMM11" s="47"/>
      <c r="KMP11" s="47"/>
      <c r="KMS11" s="47"/>
      <c r="KMV11" s="47"/>
      <c r="KMY11" s="47"/>
      <c r="KNB11" s="47"/>
      <c r="KNE11" s="47"/>
      <c r="KNH11" s="47"/>
      <c r="KNK11" s="47"/>
      <c r="KNN11" s="47"/>
      <c r="KNQ11" s="47"/>
      <c r="KNT11" s="47"/>
      <c r="KNW11" s="47"/>
      <c r="KNZ11" s="47"/>
      <c r="KOC11" s="47"/>
      <c r="KOF11" s="47"/>
      <c r="KOI11" s="47"/>
      <c r="KOL11" s="47"/>
      <c r="KOO11" s="47"/>
      <c r="KOR11" s="47"/>
      <c r="KOU11" s="47"/>
      <c r="KOX11" s="47"/>
      <c r="KPA11" s="47"/>
      <c r="KPD11" s="47"/>
      <c r="KPG11" s="47"/>
      <c r="KPJ11" s="47"/>
      <c r="KPM11" s="47"/>
      <c r="KPP11" s="47"/>
      <c r="KPS11" s="47"/>
      <c r="KPV11" s="47"/>
      <c r="KPY11" s="47"/>
      <c r="KQB11" s="47"/>
      <c r="KQE11" s="47"/>
      <c r="KQH11" s="47"/>
      <c r="KQK11" s="47"/>
      <c r="KQN11" s="47"/>
      <c r="KQQ11" s="47"/>
      <c r="KQT11" s="47"/>
      <c r="KQW11" s="47"/>
      <c r="KQZ11" s="47"/>
      <c r="KRC11" s="47"/>
      <c r="KRF11" s="47"/>
      <c r="KRI11" s="47"/>
      <c r="KRL11" s="47"/>
      <c r="KRO11" s="47"/>
      <c r="KRR11" s="47"/>
      <c r="KRU11" s="47"/>
      <c r="KRX11" s="47"/>
      <c r="KSA11" s="47"/>
      <c r="KSD11" s="47"/>
      <c r="KSG11" s="47"/>
      <c r="KSJ11" s="47"/>
      <c r="KSM11" s="47"/>
      <c r="KSP11" s="47"/>
      <c r="KSS11" s="47"/>
      <c r="KSV11" s="47"/>
      <c r="KSY11" s="47"/>
      <c r="KTB11" s="47"/>
      <c r="KTE11" s="47"/>
      <c r="KTH11" s="47"/>
      <c r="KTK11" s="47"/>
      <c r="KTN11" s="47"/>
      <c r="KTQ11" s="47"/>
      <c r="KTT11" s="47"/>
      <c r="KTW11" s="47"/>
      <c r="KTZ11" s="47"/>
      <c r="KUC11" s="47"/>
      <c r="KUF11" s="47"/>
      <c r="KUI11" s="47"/>
      <c r="KUL11" s="47"/>
      <c r="KUO11" s="47"/>
      <c r="KUR11" s="47"/>
      <c r="KUU11" s="47"/>
      <c r="KUX11" s="47"/>
      <c r="KVA11" s="47"/>
      <c r="KVD11" s="47"/>
      <c r="KVG11" s="47"/>
      <c r="KVJ11" s="47"/>
      <c r="KVM11" s="47"/>
      <c r="KVP11" s="47"/>
      <c r="KVS11" s="47"/>
      <c r="KVV11" s="47"/>
      <c r="KVY11" s="47"/>
      <c r="KWB11" s="47"/>
      <c r="KWE11" s="47"/>
      <c r="KWH11" s="47"/>
      <c r="KWK11" s="47"/>
      <c r="KWN11" s="47"/>
      <c r="KWQ11" s="47"/>
      <c r="KWT11" s="47"/>
      <c r="KWW11" s="47"/>
      <c r="KWZ11" s="47"/>
      <c r="KXC11" s="47"/>
      <c r="KXF11" s="47"/>
      <c r="KXI11" s="47"/>
      <c r="KXL11" s="47"/>
      <c r="KXO11" s="47"/>
      <c r="KXR11" s="47"/>
      <c r="KXU11" s="47"/>
      <c r="KXX11" s="47"/>
      <c r="KYA11" s="47"/>
      <c r="KYD11" s="47"/>
      <c r="KYG11" s="47"/>
      <c r="KYJ11" s="47"/>
      <c r="KYM11" s="47"/>
      <c r="KYP11" s="47"/>
      <c r="KYS11" s="47"/>
      <c r="KYV11" s="47"/>
      <c r="KYY11" s="47"/>
      <c r="KZB11" s="47"/>
      <c r="KZE11" s="47"/>
      <c r="KZH11" s="47"/>
      <c r="KZK11" s="47"/>
      <c r="KZN11" s="47"/>
      <c r="KZQ11" s="47"/>
      <c r="KZT11" s="47"/>
      <c r="KZW11" s="47"/>
      <c r="KZZ11" s="47"/>
      <c r="LAC11" s="47"/>
      <c r="LAF11" s="47"/>
      <c r="LAI11" s="47"/>
      <c r="LAL11" s="47"/>
      <c r="LAO11" s="47"/>
      <c r="LAR11" s="47"/>
      <c r="LAU11" s="47"/>
      <c r="LAX11" s="47"/>
      <c r="LBA11" s="47"/>
      <c r="LBD11" s="47"/>
      <c r="LBG11" s="47"/>
      <c r="LBJ11" s="47"/>
      <c r="LBM11" s="47"/>
      <c r="LBP11" s="47"/>
      <c r="LBS11" s="47"/>
      <c r="LBV11" s="47"/>
      <c r="LBY11" s="47"/>
      <c r="LCB11" s="47"/>
      <c r="LCE11" s="47"/>
      <c r="LCH11" s="47"/>
      <c r="LCK11" s="47"/>
      <c r="LCN11" s="47"/>
      <c r="LCQ11" s="47"/>
      <c r="LCT11" s="47"/>
      <c r="LCW11" s="47"/>
      <c r="LCZ11" s="47"/>
      <c r="LDC11" s="47"/>
      <c r="LDF11" s="47"/>
      <c r="LDI11" s="47"/>
      <c r="LDL11" s="47"/>
      <c r="LDO11" s="47"/>
      <c r="LDR11" s="47"/>
      <c r="LDU11" s="47"/>
      <c r="LDX11" s="47"/>
      <c r="LEA11" s="47"/>
      <c r="LED11" s="47"/>
      <c r="LEG11" s="47"/>
      <c r="LEJ11" s="47"/>
      <c r="LEM11" s="47"/>
      <c r="LEP11" s="47"/>
      <c r="LES11" s="47"/>
      <c r="LEV11" s="47"/>
      <c r="LEY11" s="47"/>
      <c r="LFB11" s="47"/>
      <c r="LFE11" s="47"/>
      <c r="LFH11" s="47"/>
      <c r="LFK11" s="47"/>
      <c r="LFN11" s="47"/>
      <c r="LFQ11" s="47"/>
      <c r="LFT11" s="47"/>
      <c r="LFW11" s="47"/>
      <c r="LFZ11" s="47"/>
      <c r="LGC11" s="47"/>
      <c r="LGF11" s="47"/>
      <c r="LGI11" s="47"/>
      <c r="LGL11" s="47"/>
      <c r="LGO11" s="47"/>
      <c r="LGR11" s="47"/>
      <c r="LGU11" s="47"/>
      <c r="LGX11" s="47"/>
      <c r="LHA11" s="47"/>
      <c r="LHD11" s="47"/>
      <c r="LHG11" s="47"/>
      <c r="LHJ11" s="47"/>
      <c r="LHM11" s="47"/>
      <c r="LHP11" s="47"/>
      <c r="LHS11" s="47"/>
      <c r="LHV11" s="47"/>
      <c r="LHY11" s="47"/>
      <c r="LIB11" s="47"/>
      <c r="LIE11" s="47"/>
      <c r="LIH11" s="47"/>
      <c r="LIK11" s="47"/>
      <c r="LIN11" s="47"/>
      <c r="LIQ11" s="47"/>
      <c r="LIT11" s="47"/>
      <c r="LIW11" s="47"/>
      <c r="LIZ11" s="47"/>
      <c r="LJC11" s="47"/>
      <c r="LJF11" s="47"/>
      <c r="LJI11" s="47"/>
      <c r="LJL11" s="47"/>
      <c r="LJO11" s="47"/>
      <c r="LJR11" s="47"/>
      <c r="LJU11" s="47"/>
      <c r="LJX11" s="47"/>
      <c r="LKA11" s="47"/>
      <c r="LKD11" s="47"/>
      <c r="LKG11" s="47"/>
      <c r="LKJ11" s="47"/>
      <c r="LKM11" s="47"/>
      <c r="LKP11" s="47"/>
      <c r="LKS11" s="47"/>
      <c r="LKV11" s="47"/>
      <c r="LKY11" s="47"/>
      <c r="LLB11" s="47"/>
      <c r="LLE11" s="47"/>
      <c r="LLH11" s="47"/>
      <c r="LLK11" s="47"/>
      <c r="LLN11" s="47"/>
      <c r="LLQ11" s="47"/>
      <c r="LLT11" s="47"/>
      <c r="LLW11" s="47"/>
      <c r="LLZ11" s="47"/>
      <c r="LMC11" s="47"/>
      <c r="LMF11" s="47"/>
      <c r="LMI11" s="47"/>
      <c r="LML11" s="47"/>
      <c r="LMO11" s="47"/>
      <c r="LMR11" s="47"/>
      <c r="LMU11" s="47"/>
      <c r="LMX11" s="47"/>
      <c r="LNA11" s="47"/>
      <c r="LND11" s="47"/>
      <c r="LNG11" s="47"/>
      <c r="LNJ11" s="47"/>
      <c r="LNM11" s="47"/>
      <c r="LNP11" s="47"/>
      <c r="LNS11" s="47"/>
      <c r="LNV11" s="47"/>
      <c r="LNY11" s="47"/>
      <c r="LOB11" s="47"/>
      <c r="LOE11" s="47"/>
      <c r="LOH11" s="47"/>
      <c r="LOK11" s="47"/>
      <c r="LON11" s="47"/>
      <c r="LOQ11" s="47"/>
      <c r="LOT11" s="47"/>
      <c r="LOW11" s="47"/>
      <c r="LOZ11" s="47"/>
      <c r="LPC11" s="47"/>
      <c r="LPF11" s="47"/>
      <c r="LPI11" s="47"/>
      <c r="LPL11" s="47"/>
      <c r="LPO11" s="47"/>
      <c r="LPR11" s="47"/>
      <c r="LPU11" s="47"/>
      <c r="LPX11" s="47"/>
      <c r="LQA11" s="47"/>
      <c r="LQD11" s="47"/>
      <c r="LQG11" s="47"/>
      <c r="LQJ11" s="47"/>
      <c r="LQM11" s="47"/>
      <c r="LQP11" s="47"/>
      <c r="LQS11" s="47"/>
      <c r="LQV11" s="47"/>
      <c r="LQY11" s="47"/>
      <c r="LRB11" s="47"/>
      <c r="LRE11" s="47"/>
      <c r="LRH11" s="47"/>
      <c r="LRK11" s="47"/>
      <c r="LRN11" s="47"/>
      <c r="LRQ11" s="47"/>
      <c r="LRT11" s="47"/>
      <c r="LRW11" s="47"/>
      <c r="LRZ11" s="47"/>
      <c r="LSC11" s="47"/>
      <c r="LSF11" s="47"/>
      <c r="LSI11" s="47"/>
      <c r="LSL11" s="47"/>
      <c r="LSO11" s="47"/>
      <c r="LSR11" s="47"/>
      <c r="LSU11" s="47"/>
      <c r="LSX11" s="47"/>
      <c r="LTA11" s="47"/>
      <c r="LTD11" s="47"/>
      <c r="LTG11" s="47"/>
      <c r="LTJ11" s="47"/>
      <c r="LTM11" s="47"/>
      <c r="LTP11" s="47"/>
      <c r="LTS11" s="47"/>
      <c r="LTV11" s="47"/>
      <c r="LTY11" s="47"/>
      <c r="LUB11" s="47"/>
      <c r="LUE11" s="47"/>
      <c r="LUH11" s="47"/>
      <c r="LUK11" s="47"/>
      <c r="LUN11" s="47"/>
      <c r="LUQ11" s="47"/>
      <c r="LUT11" s="47"/>
      <c r="LUW11" s="47"/>
      <c r="LUZ11" s="47"/>
      <c r="LVC11" s="47"/>
      <c r="LVF11" s="47"/>
      <c r="LVI11" s="47"/>
      <c r="LVL11" s="47"/>
      <c r="LVO11" s="47"/>
      <c r="LVR11" s="47"/>
      <c r="LVU11" s="47"/>
      <c r="LVX11" s="47"/>
      <c r="LWA11" s="47"/>
      <c r="LWD11" s="47"/>
      <c r="LWG11" s="47"/>
      <c r="LWJ11" s="47"/>
      <c r="LWM11" s="47"/>
      <c r="LWP11" s="47"/>
      <c r="LWS11" s="47"/>
      <c r="LWV11" s="47"/>
      <c r="LWY11" s="47"/>
      <c r="LXB11" s="47"/>
      <c r="LXE11" s="47"/>
      <c r="LXH11" s="47"/>
      <c r="LXK11" s="47"/>
      <c r="LXN11" s="47"/>
      <c r="LXQ11" s="47"/>
      <c r="LXT11" s="47"/>
      <c r="LXW11" s="47"/>
      <c r="LXZ11" s="47"/>
      <c r="LYC11" s="47"/>
      <c r="LYF11" s="47"/>
      <c r="LYI11" s="47"/>
      <c r="LYL11" s="47"/>
      <c r="LYO11" s="47"/>
      <c r="LYR11" s="47"/>
      <c r="LYU11" s="47"/>
      <c r="LYX11" s="47"/>
      <c r="LZA11" s="47"/>
      <c r="LZD11" s="47"/>
      <c r="LZG11" s="47"/>
      <c r="LZJ11" s="47"/>
      <c r="LZM11" s="47"/>
      <c r="LZP11" s="47"/>
      <c r="LZS11" s="47"/>
      <c r="LZV11" s="47"/>
      <c r="LZY11" s="47"/>
      <c r="MAB11" s="47"/>
      <c r="MAE11" s="47"/>
      <c r="MAH11" s="47"/>
      <c r="MAK11" s="47"/>
      <c r="MAN11" s="47"/>
      <c r="MAQ11" s="47"/>
      <c r="MAT11" s="47"/>
      <c r="MAW11" s="47"/>
      <c r="MAZ11" s="47"/>
      <c r="MBC11" s="47"/>
      <c r="MBF11" s="47"/>
      <c r="MBI11" s="47"/>
      <c r="MBL11" s="47"/>
      <c r="MBO11" s="47"/>
      <c r="MBR11" s="47"/>
      <c r="MBU11" s="47"/>
      <c r="MBX11" s="47"/>
      <c r="MCA11" s="47"/>
      <c r="MCD11" s="47"/>
      <c r="MCG11" s="47"/>
      <c r="MCJ11" s="47"/>
      <c r="MCM11" s="47"/>
      <c r="MCP11" s="47"/>
      <c r="MCS11" s="47"/>
      <c r="MCV11" s="47"/>
      <c r="MCY11" s="47"/>
      <c r="MDB11" s="47"/>
      <c r="MDE11" s="47"/>
      <c r="MDH11" s="47"/>
      <c r="MDK11" s="47"/>
      <c r="MDN11" s="47"/>
      <c r="MDQ11" s="47"/>
      <c r="MDT11" s="47"/>
      <c r="MDW11" s="47"/>
      <c r="MDZ11" s="47"/>
      <c r="MEC11" s="47"/>
      <c r="MEF11" s="47"/>
      <c r="MEI11" s="47"/>
      <c r="MEL11" s="47"/>
      <c r="MEO11" s="47"/>
      <c r="MER11" s="47"/>
      <c r="MEU11" s="47"/>
      <c r="MEX11" s="47"/>
      <c r="MFA11" s="47"/>
      <c r="MFD11" s="47"/>
      <c r="MFG11" s="47"/>
      <c r="MFJ11" s="47"/>
      <c r="MFM11" s="47"/>
      <c r="MFP11" s="47"/>
      <c r="MFS11" s="47"/>
      <c r="MFV11" s="47"/>
      <c r="MFY11" s="47"/>
      <c r="MGB11" s="47"/>
      <c r="MGE11" s="47"/>
      <c r="MGH11" s="47"/>
      <c r="MGK11" s="47"/>
      <c r="MGN11" s="47"/>
      <c r="MGQ11" s="47"/>
      <c r="MGT11" s="47"/>
      <c r="MGW11" s="47"/>
      <c r="MGZ11" s="47"/>
      <c r="MHC11" s="47"/>
      <c r="MHF11" s="47"/>
      <c r="MHI11" s="47"/>
      <c r="MHL11" s="47"/>
      <c r="MHO11" s="47"/>
      <c r="MHR11" s="47"/>
      <c r="MHU11" s="47"/>
      <c r="MHX11" s="47"/>
      <c r="MIA11" s="47"/>
      <c r="MID11" s="47"/>
      <c r="MIG11" s="47"/>
      <c r="MIJ11" s="47"/>
      <c r="MIM11" s="47"/>
      <c r="MIP11" s="47"/>
      <c r="MIS11" s="47"/>
      <c r="MIV11" s="47"/>
      <c r="MIY11" s="47"/>
      <c r="MJB11" s="47"/>
      <c r="MJE11" s="47"/>
      <c r="MJH11" s="47"/>
      <c r="MJK11" s="47"/>
      <c r="MJN11" s="47"/>
      <c r="MJQ11" s="47"/>
      <c r="MJT11" s="47"/>
      <c r="MJW11" s="47"/>
      <c r="MJZ11" s="47"/>
      <c r="MKC11" s="47"/>
      <c r="MKF11" s="47"/>
      <c r="MKI11" s="47"/>
      <c r="MKL11" s="47"/>
      <c r="MKO11" s="47"/>
      <c r="MKR11" s="47"/>
      <c r="MKU11" s="47"/>
      <c r="MKX11" s="47"/>
      <c r="MLA11" s="47"/>
      <c r="MLD11" s="47"/>
      <c r="MLG11" s="47"/>
      <c r="MLJ11" s="47"/>
      <c r="MLM11" s="47"/>
      <c r="MLP11" s="47"/>
      <c r="MLS11" s="47"/>
      <c r="MLV11" s="47"/>
      <c r="MLY11" s="47"/>
      <c r="MMB11" s="47"/>
      <c r="MME11" s="47"/>
      <c r="MMH11" s="47"/>
      <c r="MMK11" s="47"/>
      <c r="MMN11" s="47"/>
      <c r="MMQ11" s="47"/>
      <c r="MMT11" s="47"/>
      <c r="MMW11" s="47"/>
      <c r="MMZ11" s="47"/>
      <c r="MNC11" s="47"/>
      <c r="MNF11" s="47"/>
      <c r="MNI11" s="47"/>
      <c r="MNL11" s="47"/>
      <c r="MNO11" s="47"/>
      <c r="MNR11" s="47"/>
      <c r="MNU11" s="47"/>
      <c r="MNX11" s="47"/>
      <c r="MOA11" s="47"/>
      <c r="MOD11" s="47"/>
      <c r="MOG11" s="47"/>
      <c r="MOJ11" s="47"/>
      <c r="MOM11" s="47"/>
      <c r="MOP11" s="47"/>
      <c r="MOS11" s="47"/>
      <c r="MOV11" s="47"/>
      <c r="MOY11" s="47"/>
      <c r="MPB11" s="47"/>
      <c r="MPE11" s="47"/>
      <c r="MPH11" s="47"/>
      <c r="MPK11" s="47"/>
      <c r="MPN11" s="47"/>
      <c r="MPQ11" s="47"/>
      <c r="MPT11" s="47"/>
      <c r="MPW11" s="47"/>
      <c r="MPZ11" s="47"/>
      <c r="MQC11" s="47"/>
      <c r="MQF11" s="47"/>
      <c r="MQI11" s="47"/>
      <c r="MQL11" s="47"/>
      <c r="MQO11" s="47"/>
      <c r="MQR11" s="47"/>
      <c r="MQU11" s="47"/>
      <c r="MQX11" s="47"/>
      <c r="MRA11" s="47"/>
      <c r="MRD11" s="47"/>
      <c r="MRG11" s="47"/>
      <c r="MRJ11" s="47"/>
      <c r="MRM11" s="47"/>
      <c r="MRP11" s="47"/>
      <c r="MRS11" s="47"/>
      <c r="MRV11" s="47"/>
      <c r="MRY11" s="47"/>
      <c r="MSB11" s="47"/>
      <c r="MSE11" s="47"/>
      <c r="MSH11" s="47"/>
      <c r="MSK11" s="47"/>
      <c r="MSN11" s="47"/>
      <c r="MSQ11" s="47"/>
      <c r="MST11" s="47"/>
      <c r="MSW11" s="47"/>
      <c r="MSZ11" s="47"/>
      <c r="MTC11" s="47"/>
      <c r="MTF11" s="47"/>
      <c r="MTI11" s="47"/>
      <c r="MTL11" s="47"/>
      <c r="MTO11" s="47"/>
      <c r="MTR11" s="47"/>
      <c r="MTU11" s="47"/>
      <c r="MTX11" s="47"/>
      <c r="MUA11" s="47"/>
      <c r="MUD11" s="47"/>
      <c r="MUG11" s="47"/>
      <c r="MUJ11" s="47"/>
      <c r="MUM11" s="47"/>
      <c r="MUP11" s="47"/>
      <c r="MUS11" s="47"/>
      <c r="MUV11" s="47"/>
      <c r="MUY11" s="47"/>
      <c r="MVB11" s="47"/>
      <c r="MVE11" s="47"/>
      <c r="MVH11" s="47"/>
      <c r="MVK11" s="47"/>
      <c r="MVN11" s="47"/>
      <c r="MVQ11" s="47"/>
      <c r="MVT11" s="47"/>
      <c r="MVW11" s="47"/>
      <c r="MVZ11" s="47"/>
      <c r="MWC11" s="47"/>
      <c r="MWF11" s="47"/>
      <c r="MWI11" s="47"/>
      <c r="MWL11" s="47"/>
      <c r="MWO11" s="47"/>
      <c r="MWR11" s="47"/>
      <c r="MWU11" s="47"/>
      <c r="MWX11" s="47"/>
      <c r="MXA11" s="47"/>
      <c r="MXD11" s="47"/>
      <c r="MXG11" s="47"/>
      <c r="MXJ11" s="47"/>
      <c r="MXM11" s="47"/>
      <c r="MXP11" s="47"/>
      <c r="MXS11" s="47"/>
      <c r="MXV11" s="47"/>
      <c r="MXY11" s="47"/>
      <c r="MYB11" s="47"/>
      <c r="MYE11" s="47"/>
      <c r="MYH11" s="47"/>
      <c r="MYK11" s="47"/>
      <c r="MYN11" s="47"/>
      <c r="MYQ11" s="47"/>
      <c r="MYT11" s="47"/>
      <c r="MYW11" s="47"/>
      <c r="MYZ11" s="47"/>
      <c r="MZC11" s="47"/>
      <c r="MZF11" s="47"/>
      <c r="MZI11" s="47"/>
      <c r="MZL11" s="47"/>
      <c r="MZO11" s="47"/>
      <c r="MZR11" s="47"/>
      <c r="MZU11" s="47"/>
      <c r="MZX11" s="47"/>
      <c r="NAA11" s="47"/>
      <c r="NAD11" s="47"/>
      <c r="NAG11" s="47"/>
      <c r="NAJ11" s="47"/>
      <c r="NAM11" s="47"/>
      <c r="NAP11" s="47"/>
      <c r="NAS11" s="47"/>
      <c r="NAV11" s="47"/>
      <c r="NAY11" s="47"/>
      <c r="NBB11" s="47"/>
      <c r="NBE11" s="47"/>
      <c r="NBH11" s="47"/>
      <c r="NBK11" s="47"/>
      <c r="NBN11" s="47"/>
      <c r="NBQ11" s="47"/>
      <c r="NBT11" s="47"/>
      <c r="NBW11" s="47"/>
      <c r="NBZ11" s="47"/>
      <c r="NCC11" s="47"/>
      <c r="NCF11" s="47"/>
      <c r="NCI11" s="47"/>
      <c r="NCL11" s="47"/>
      <c r="NCO11" s="47"/>
      <c r="NCR11" s="47"/>
      <c r="NCU11" s="47"/>
      <c r="NCX11" s="47"/>
      <c r="NDA11" s="47"/>
      <c r="NDD11" s="47"/>
      <c r="NDG11" s="47"/>
      <c r="NDJ11" s="47"/>
      <c r="NDM11" s="47"/>
      <c r="NDP11" s="47"/>
      <c r="NDS11" s="47"/>
      <c r="NDV11" s="47"/>
      <c r="NDY11" s="47"/>
      <c r="NEB11" s="47"/>
      <c r="NEE11" s="47"/>
      <c r="NEH11" s="47"/>
      <c r="NEK11" s="47"/>
      <c r="NEN11" s="47"/>
      <c r="NEQ11" s="47"/>
      <c r="NET11" s="47"/>
      <c r="NEW11" s="47"/>
      <c r="NEZ11" s="47"/>
      <c r="NFC11" s="47"/>
      <c r="NFF11" s="47"/>
      <c r="NFI11" s="47"/>
      <c r="NFL11" s="47"/>
      <c r="NFO11" s="47"/>
      <c r="NFR11" s="47"/>
      <c r="NFU11" s="47"/>
      <c r="NFX11" s="47"/>
      <c r="NGA11" s="47"/>
      <c r="NGD11" s="47"/>
      <c r="NGG11" s="47"/>
      <c r="NGJ11" s="47"/>
      <c r="NGM11" s="47"/>
      <c r="NGP11" s="47"/>
      <c r="NGS11" s="47"/>
      <c r="NGV11" s="47"/>
      <c r="NGY11" s="47"/>
      <c r="NHB11" s="47"/>
      <c r="NHE11" s="47"/>
      <c r="NHH11" s="47"/>
      <c r="NHK11" s="47"/>
      <c r="NHN11" s="47"/>
      <c r="NHQ11" s="47"/>
      <c r="NHT11" s="47"/>
      <c r="NHW11" s="47"/>
      <c r="NHZ11" s="47"/>
      <c r="NIC11" s="47"/>
      <c r="NIF11" s="47"/>
      <c r="NII11" s="47"/>
      <c r="NIL11" s="47"/>
      <c r="NIO11" s="47"/>
      <c r="NIR11" s="47"/>
      <c r="NIU11" s="47"/>
      <c r="NIX11" s="47"/>
      <c r="NJA11" s="47"/>
      <c r="NJD11" s="47"/>
      <c r="NJG11" s="47"/>
      <c r="NJJ11" s="47"/>
      <c r="NJM11" s="47"/>
      <c r="NJP11" s="47"/>
      <c r="NJS11" s="47"/>
      <c r="NJV11" s="47"/>
      <c r="NJY11" s="47"/>
      <c r="NKB11" s="47"/>
      <c r="NKE11" s="47"/>
      <c r="NKH11" s="47"/>
      <c r="NKK11" s="47"/>
      <c r="NKN11" s="47"/>
      <c r="NKQ11" s="47"/>
      <c r="NKT11" s="47"/>
      <c r="NKW11" s="47"/>
      <c r="NKZ11" s="47"/>
      <c r="NLC11" s="47"/>
      <c r="NLF11" s="47"/>
      <c r="NLI11" s="47"/>
      <c r="NLL11" s="47"/>
      <c r="NLO11" s="47"/>
      <c r="NLR11" s="47"/>
      <c r="NLU11" s="47"/>
      <c r="NLX11" s="47"/>
      <c r="NMA11" s="47"/>
      <c r="NMD11" s="47"/>
      <c r="NMG11" s="47"/>
      <c r="NMJ11" s="47"/>
      <c r="NMM11" s="47"/>
      <c r="NMP11" s="47"/>
      <c r="NMS11" s="47"/>
      <c r="NMV11" s="47"/>
      <c r="NMY11" s="47"/>
      <c r="NNB11" s="47"/>
      <c r="NNE11" s="47"/>
      <c r="NNH11" s="47"/>
      <c r="NNK11" s="47"/>
      <c r="NNN11" s="47"/>
      <c r="NNQ11" s="47"/>
      <c r="NNT11" s="47"/>
      <c r="NNW11" s="47"/>
      <c r="NNZ11" s="47"/>
      <c r="NOC11" s="47"/>
      <c r="NOF11" s="47"/>
      <c r="NOI11" s="47"/>
      <c r="NOL11" s="47"/>
      <c r="NOO11" s="47"/>
      <c r="NOR11" s="47"/>
      <c r="NOU11" s="47"/>
      <c r="NOX11" s="47"/>
      <c r="NPA11" s="47"/>
      <c r="NPD11" s="47"/>
      <c r="NPG11" s="47"/>
      <c r="NPJ11" s="47"/>
      <c r="NPM11" s="47"/>
      <c r="NPP11" s="47"/>
      <c r="NPS11" s="47"/>
      <c r="NPV11" s="47"/>
      <c r="NPY11" s="47"/>
      <c r="NQB11" s="47"/>
      <c r="NQE11" s="47"/>
      <c r="NQH11" s="47"/>
      <c r="NQK11" s="47"/>
      <c r="NQN11" s="47"/>
      <c r="NQQ11" s="47"/>
      <c r="NQT11" s="47"/>
      <c r="NQW11" s="47"/>
      <c r="NQZ11" s="47"/>
      <c r="NRC11" s="47"/>
      <c r="NRF11" s="47"/>
      <c r="NRI11" s="47"/>
      <c r="NRL11" s="47"/>
      <c r="NRO11" s="47"/>
      <c r="NRR11" s="47"/>
      <c r="NRU11" s="47"/>
      <c r="NRX11" s="47"/>
      <c r="NSA11" s="47"/>
      <c r="NSD11" s="47"/>
      <c r="NSG11" s="47"/>
      <c r="NSJ11" s="47"/>
      <c r="NSM11" s="47"/>
      <c r="NSP11" s="47"/>
      <c r="NSS11" s="47"/>
      <c r="NSV11" s="47"/>
      <c r="NSY11" s="47"/>
      <c r="NTB11" s="47"/>
      <c r="NTE11" s="47"/>
      <c r="NTH11" s="47"/>
      <c r="NTK11" s="47"/>
      <c r="NTN11" s="47"/>
      <c r="NTQ11" s="47"/>
      <c r="NTT11" s="47"/>
      <c r="NTW11" s="47"/>
      <c r="NTZ11" s="47"/>
      <c r="NUC11" s="47"/>
      <c r="NUF11" s="47"/>
      <c r="NUI11" s="47"/>
      <c r="NUL11" s="47"/>
      <c r="NUO11" s="47"/>
      <c r="NUR11" s="47"/>
      <c r="NUU11" s="47"/>
      <c r="NUX11" s="47"/>
      <c r="NVA11" s="47"/>
      <c r="NVD11" s="47"/>
      <c r="NVG11" s="47"/>
      <c r="NVJ11" s="47"/>
      <c r="NVM11" s="47"/>
      <c r="NVP11" s="47"/>
      <c r="NVS11" s="47"/>
      <c r="NVV11" s="47"/>
      <c r="NVY11" s="47"/>
      <c r="NWB11" s="47"/>
      <c r="NWE11" s="47"/>
      <c r="NWH11" s="47"/>
      <c r="NWK11" s="47"/>
      <c r="NWN11" s="47"/>
      <c r="NWQ11" s="47"/>
      <c r="NWT11" s="47"/>
      <c r="NWW11" s="47"/>
      <c r="NWZ11" s="47"/>
      <c r="NXC11" s="47"/>
      <c r="NXF11" s="47"/>
      <c r="NXI11" s="47"/>
      <c r="NXL11" s="47"/>
      <c r="NXO11" s="47"/>
      <c r="NXR11" s="47"/>
      <c r="NXU11" s="47"/>
      <c r="NXX11" s="47"/>
      <c r="NYA11" s="47"/>
      <c r="NYD11" s="47"/>
      <c r="NYG11" s="47"/>
      <c r="NYJ11" s="47"/>
      <c r="NYM11" s="47"/>
      <c r="NYP11" s="47"/>
      <c r="NYS11" s="47"/>
      <c r="NYV11" s="47"/>
      <c r="NYY11" s="47"/>
      <c r="NZB11" s="47"/>
      <c r="NZE11" s="47"/>
      <c r="NZH11" s="47"/>
      <c r="NZK11" s="47"/>
      <c r="NZN11" s="47"/>
      <c r="NZQ11" s="47"/>
      <c r="NZT11" s="47"/>
      <c r="NZW11" s="47"/>
      <c r="NZZ11" s="47"/>
      <c r="OAC11" s="47"/>
      <c r="OAF11" s="47"/>
      <c r="OAI11" s="47"/>
      <c r="OAL11" s="47"/>
      <c r="OAO11" s="47"/>
      <c r="OAR11" s="47"/>
      <c r="OAU11" s="47"/>
      <c r="OAX11" s="47"/>
      <c r="OBA11" s="47"/>
      <c r="OBD11" s="47"/>
      <c r="OBG11" s="47"/>
      <c r="OBJ11" s="47"/>
      <c r="OBM11" s="47"/>
      <c r="OBP11" s="47"/>
      <c r="OBS11" s="47"/>
      <c r="OBV11" s="47"/>
      <c r="OBY11" s="47"/>
      <c r="OCB11" s="47"/>
      <c r="OCE11" s="47"/>
      <c r="OCH11" s="47"/>
      <c r="OCK11" s="47"/>
      <c r="OCN11" s="47"/>
      <c r="OCQ11" s="47"/>
      <c r="OCT11" s="47"/>
      <c r="OCW11" s="47"/>
      <c r="OCZ11" s="47"/>
      <c r="ODC11" s="47"/>
      <c r="ODF11" s="47"/>
      <c r="ODI11" s="47"/>
      <c r="ODL11" s="47"/>
      <c r="ODO11" s="47"/>
      <c r="ODR11" s="47"/>
      <c r="ODU11" s="47"/>
      <c r="ODX11" s="47"/>
      <c r="OEA11" s="47"/>
      <c r="OED11" s="47"/>
      <c r="OEG11" s="47"/>
      <c r="OEJ11" s="47"/>
      <c r="OEM11" s="47"/>
      <c r="OEP11" s="47"/>
      <c r="OES11" s="47"/>
      <c r="OEV11" s="47"/>
      <c r="OEY11" s="47"/>
      <c r="OFB11" s="47"/>
      <c r="OFE11" s="47"/>
      <c r="OFH11" s="47"/>
      <c r="OFK11" s="47"/>
      <c r="OFN11" s="47"/>
      <c r="OFQ11" s="47"/>
      <c r="OFT11" s="47"/>
      <c r="OFW11" s="47"/>
      <c r="OFZ11" s="47"/>
      <c r="OGC11" s="47"/>
      <c r="OGF11" s="47"/>
      <c r="OGI11" s="47"/>
      <c r="OGL11" s="47"/>
      <c r="OGO11" s="47"/>
      <c r="OGR11" s="47"/>
      <c r="OGU11" s="47"/>
      <c r="OGX11" s="47"/>
      <c r="OHA11" s="47"/>
      <c r="OHD11" s="47"/>
      <c r="OHG11" s="47"/>
      <c r="OHJ11" s="47"/>
      <c r="OHM11" s="47"/>
      <c r="OHP11" s="47"/>
      <c r="OHS11" s="47"/>
      <c r="OHV11" s="47"/>
      <c r="OHY11" s="47"/>
      <c r="OIB11" s="47"/>
      <c r="OIE11" s="47"/>
      <c r="OIH11" s="47"/>
      <c r="OIK11" s="47"/>
      <c r="OIN11" s="47"/>
      <c r="OIQ11" s="47"/>
      <c r="OIT11" s="47"/>
      <c r="OIW11" s="47"/>
      <c r="OIZ11" s="47"/>
      <c r="OJC11" s="47"/>
      <c r="OJF11" s="47"/>
      <c r="OJI11" s="47"/>
      <c r="OJL11" s="47"/>
      <c r="OJO11" s="47"/>
      <c r="OJR11" s="47"/>
      <c r="OJU11" s="47"/>
      <c r="OJX11" s="47"/>
      <c r="OKA11" s="47"/>
      <c r="OKD11" s="47"/>
      <c r="OKG11" s="47"/>
      <c r="OKJ11" s="47"/>
      <c r="OKM11" s="47"/>
      <c r="OKP11" s="47"/>
      <c r="OKS11" s="47"/>
      <c r="OKV11" s="47"/>
      <c r="OKY11" s="47"/>
      <c r="OLB11" s="47"/>
      <c r="OLE11" s="47"/>
      <c r="OLH11" s="47"/>
      <c r="OLK11" s="47"/>
      <c r="OLN11" s="47"/>
      <c r="OLQ11" s="47"/>
      <c r="OLT11" s="47"/>
      <c r="OLW11" s="47"/>
      <c r="OLZ11" s="47"/>
      <c r="OMC11" s="47"/>
      <c r="OMF11" s="47"/>
      <c r="OMI11" s="47"/>
      <c r="OML11" s="47"/>
      <c r="OMO11" s="47"/>
      <c r="OMR11" s="47"/>
      <c r="OMU11" s="47"/>
      <c r="OMX11" s="47"/>
      <c r="ONA11" s="47"/>
      <c r="OND11" s="47"/>
      <c r="ONG11" s="47"/>
      <c r="ONJ11" s="47"/>
      <c r="ONM11" s="47"/>
      <c r="ONP11" s="47"/>
      <c r="ONS11" s="47"/>
      <c r="ONV11" s="47"/>
      <c r="ONY11" s="47"/>
      <c r="OOB11" s="47"/>
      <c r="OOE11" s="47"/>
      <c r="OOH11" s="47"/>
      <c r="OOK11" s="47"/>
      <c r="OON11" s="47"/>
      <c r="OOQ11" s="47"/>
      <c r="OOT11" s="47"/>
      <c r="OOW11" s="47"/>
      <c r="OOZ11" s="47"/>
      <c r="OPC11" s="47"/>
      <c r="OPF11" s="47"/>
      <c r="OPI11" s="47"/>
      <c r="OPL11" s="47"/>
      <c r="OPO11" s="47"/>
      <c r="OPR11" s="47"/>
      <c r="OPU11" s="47"/>
      <c r="OPX11" s="47"/>
      <c r="OQA11" s="47"/>
      <c r="OQD11" s="47"/>
      <c r="OQG11" s="47"/>
      <c r="OQJ11" s="47"/>
      <c r="OQM11" s="47"/>
      <c r="OQP11" s="47"/>
      <c r="OQS11" s="47"/>
      <c r="OQV11" s="47"/>
      <c r="OQY11" s="47"/>
      <c r="ORB11" s="47"/>
      <c r="ORE11" s="47"/>
      <c r="ORH11" s="47"/>
      <c r="ORK11" s="47"/>
      <c r="ORN11" s="47"/>
      <c r="ORQ11" s="47"/>
      <c r="ORT11" s="47"/>
      <c r="ORW11" s="47"/>
      <c r="ORZ11" s="47"/>
      <c r="OSC11" s="47"/>
      <c r="OSF11" s="47"/>
      <c r="OSI11" s="47"/>
      <c r="OSL11" s="47"/>
      <c r="OSO11" s="47"/>
      <c r="OSR11" s="47"/>
      <c r="OSU11" s="47"/>
      <c r="OSX11" s="47"/>
      <c r="OTA11" s="47"/>
      <c r="OTD11" s="47"/>
      <c r="OTG11" s="47"/>
      <c r="OTJ11" s="47"/>
      <c r="OTM11" s="47"/>
      <c r="OTP11" s="47"/>
      <c r="OTS11" s="47"/>
      <c r="OTV11" s="47"/>
      <c r="OTY11" s="47"/>
      <c r="OUB11" s="47"/>
      <c r="OUE11" s="47"/>
      <c r="OUH11" s="47"/>
      <c r="OUK11" s="47"/>
      <c r="OUN11" s="47"/>
      <c r="OUQ11" s="47"/>
      <c r="OUT11" s="47"/>
      <c r="OUW11" s="47"/>
      <c r="OUZ11" s="47"/>
      <c r="OVC11" s="47"/>
      <c r="OVF11" s="47"/>
      <c r="OVI11" s="47"/>
      <c r="OVL11" s="47"/>
      <c r="OVO11" s="47"/>
      <c r="OVR11" s="47"/>
      <c r="OVU11" s="47"/>
      <c r="OVX11" s="47"/>
      <c r="OWA11" s="47"/>
      <c r="OWD11" s="47"/>
      <c r="OWG11" s="47"/>
      <c r="OWJ11" s="47"/>
      <c r="OWM11" s="47"/>
      <c r="OWP11" s="47"/>
      <c r="OWS11" s="47"/>
      <c r="OWV11" s="47"/>
      <c r="OWY11" s="47"/>
      <c r="OXB11" s="47"/>
      <c r="OXE11" s="47"/>
      <c r="OXH11" s="47"/>
      <c r="OXK11" s="47"/>
      <c r="OXN11" s="47"/>
      <c r="OXQ11" s="47"/>
      <c r="OXT11" s="47"/>
      <c r="OXW11" s="47"/>
      <c r="OXZ11" s="47"/>
      <c r="OYC11" s="47"/>
      <c r="OYF11" s="47"/>
      <c r="OYI11" s="47"/>
      <c r="OYL11" s="47"/>
      <c r="OYO11" s="47"/>
      <c r="OYR11" s="47"/>
      <c r="OYU11" s="47"/>
      <c r="OYX11" s="47"/>
      <c r="OZA11" s="47"/>
      <c r="OZD11" s="47"/>
      <c r="OZG11" s="47"/>
      <c r="OZJ11" s="47"/>
      <c r="OZM11" s="47"/>
      <c r="OZP11" s="47"/>
      <c r="OZS11" s="47"/>
      <c r="OZV11" s="47"/>
      <c r="OZY11" s="47"/>
      <c r="PAB11" s="47"/>
      <c r="PAE11" s="47"/>
      <c r="PAH11" s="47"/>
      <c r="PAK11" s="47"/>
      <c r="PAN11" s="47"/>
      <c r="PAQ11" s="47"/>
      <c r="PAT11" s="47"/>
      <c r="PAW11" s="47"/>
      <c r="PAZ11" s="47"/>
      <c r="PBC11" s="47"/>
      <c r="PBF11" s="47"/>
      <c r="PBI11" s="47"/>
      <c r="PBL11" s="47"/>
      <c r="PBO11" s="47"/>
      <c r="PBR11" s="47"/>
      <c r="PBU11" s="47"/>
      <c r="PBX11" s="47"/>
      <c r="PCA11" s="47"/>
      <c r="PCD11" s="47"/>
      <c r="PCG11" s="47"/>
      <c r="PCJ11" s="47"/>
      <c r="PCM11" s="47"/>
      <c r="PCP11" s="47"/>
      <c r="PCS11" s="47"/>
      <c r="PCV11" s="47"/>
      <c r="PCY11" s="47"/>
      <c r="PDB11" s="47"/>
      <c r="PDE11" s="47"/>
      <c r="PDH11" s="47"/>
      <c r="PDK11" s="47"/>
      <c r="PDN11" s="47"/>
      <c r="PDQ11" s="47"/>
      <c r="PDT11" s="47"/>
      <c r="PDW11" s="47"/>
      <c r="PDZ11" s="47"/>
      <c r="PEC11" s="47"/>
      <c r="PEF11" s="47"/>
      <c r="PEI11" s="47"/>
      <c r="PEL11" s="47"/>
      <c r="PEO11" s="47"/>
      <c r="PER11" s="47"/>
      <c r="PEU11" s="47"/>
      <c r="PEX11" s="47"/>
      <c r="PFA11" s="47"/>
      <c r="PFD11" s="47"/>
      <c r="PFG11" s="47"/>
      <c r="PFJ11" s="47"/>
      <c r="PFM11" s="47"/>
      <c r="PFP11" s="47"/>
      <c r="PFS11" s="47"/>
      <c r="PFV11" s="47"/>
      <c r="PFY11" s="47"/>
      <c r="PGB11" s="47"/>
      <c r="PGE11" s="47"/>
      <c r="PGH11" s="47"/>
      <c r="PGK11" s="47"/>
      <c r="PGN11" s="47"/>
      <c r="PGQ11" s="47"/>
      <c r="PGT11" s="47"/>
      <c r="PGW11" s="47"/>
      <c r="PGZ11" s="47"/>
      <c r="PHC11" s="47"/>
      <c r="PHF11" s="47"/>
      <c r="PHI11" s="47"/>
      <c r="PHL11" s="47"/>
      <c r="PHO11" s="47"/>
      <c r="PHR11" s="47"/>
      <c r="PHU11" s="47"/>
      <c r="PHX11" s="47"/>
      <c r="PIA11" s="47"/>
      <c r="PID11" s="47"/>
      <c r="PIG11" s="47"/>
      <c r="PIJ11" s="47"/>
      <c r="PIM11" s="47"/>
      <c r="PIP11" s="47"/>
      <c r="PIS11" s="47"/>
      <c r="PIV11" s="47"/>
      <c r="PIY11" s="47"/>
      <c r="PJB11" s="47"/>
      <c r="PJE11" s="47"/>
      <c r="PJH11" s="47"/>
      <c r="PJK11" s="47"/>
      <c r="PJN11" s="47"/>
      <c r="PJQ11" s="47"/>
      <c r="PJT11" s="47"/>
      <c r="PJW11" s="47"/>
      <c r="PJZ11" s="47"/>
      <c r="PKC11" s="47"/>
      <c r="PKF11" s="47"/>
      <c r="PKI11" s="47"/>
      <c r="PKL11" s="47"/>
      <c r="PKO11" s="47"/>
      <c r="PKR11" s="47"/>
      <c r="PKU11" s="47"/>
      <c r="PKX11" s="47"/>
      <c r="PLA11" s="47"/>
      <c r="PLD11" s="47"/>
      <c r="PLG11" s="47"/>
      <c r="PLJ11" s="47"/>
      <c r="PLM11" s="47"/>
      <c r="PLP11" s="47"/>
      <c r="PLS11" s="47"/>
      <c r="PLV11" s="47"/>
      <c r="PLY11" s="47"/>
      <c r="PMB11" s="47"/>
      <c r="PME11" s="47"/>
      <c r="PMH11" s="47"/>
      <c r="PMK11" s="47"/>
      <c r="PMN11" s="47"/>
      <c r="PMQ11" s="47"/>
      <c r="PMT11" s="47"/>
      <c r="PMW11" s="47"/>
      <c r="PMZ11" s="47"/>
      <c r="PNC11" s="47"/>
      <c r="PNF11" s="47"/>
      <c r="PNI11" s="47"/>
      <c r="PNL11" s="47"/>
      <c r="PNO11" s="47"/>
      <c r="PNR11" s="47"/>
      <c r="PNU11" s="47"/>
      <c r="PNX11" s="47"/>
      <c r="POA11" s="47"/>
      <c r="POD11" s="47"/>
      <c r="POG11" s="47"/>
      <c r="POJ11" s="47"/>
      <c r="POM11" s="47"/>
      <c r="POP11" s="47"/>
      <c r="POS11" s="47"/>
      <c r="POV11" s="47"/>
      <c r="POY11" s="47"/>
      <c r="PPB11" s="47"/>
      <c r="PPE11" s="47"/>
      <c r="PPH11" s="47"/>
      <c r="PPK11" s="47"/>
      <c r="PPN11" s="47"/>
      <c r="PPQ11" s="47"/>
      <c r="PPT11" s="47"/>
      <c r="PPW11" s="47"/>
      <c r="PPZ11" s="47"/>
      <c r="PQC11" s="47"/>
      <c r="PQF11" s="47"/>
      <c r="PQI11" s="47"/>
      <c r="PQL11" s="47"/>
      <c r="PQO11" s="47"/>
      <c r="PQR11" s="47"/>
      <c r="PQU11" s="47"/>
      <c r="PQX11" s="47"/>
      <c r="PRA11" s="47"/>
      <c r="PRD11" s="47"/>
      <c r="PRG11" s="47"/>
      <c r="PRJ11" s="47"/>
      <c r="PRM11" s="47"/>
      <c r="PRP11" s="47"/>
      <c r="PRS11" s="47"/>
      <c r="PRV11" s="47"/>
      <c r="PRY11" s="47"/>
      <c r="PSB11" s="47"/>
      <c r="PSE11" s="47"/>
      <c r="PSH11" s="47"/>
      <c r="PSK11" s="47"/>
      <c r="PSN11" s="47"/>
      <c r="PSQ11" s="47"/>
      <c r="PST11" s="47"/>
      <c r="PSW11" s="47"/>
      <c r="PSZ11" s="47"/>
      <c r="PTC11" s="47"/>
      <c r="PTF11" s="47"/>
      <c r="PTI11" s="47"/>
      <c r="PTL11" s="47"/>
      <c r="PTO11" s="47"/>
      <c r="PTR11" s="47"/>
      <c r="PTU11" s="47"/>
      <c r="PTX11" s="47"/>
      <c r="PUA11" s="47"/>
      <c r="PUD11" s="47"/>
      <c r="PUG11" s="47"/>
      <c r="PUJ11" s="47"/>
      <c r="PUM11" s="47"/>
      <c r="PUP11" s="47"/>
      <c r="PUS11" s="47"/>
      <c r="PUV11" s="47"/>
      <c r="PUY11" s="47"/>
      <c r="PVB11" s="47"/>
      <c r="PVE11" s="47"/>
      <c r="PVH11" s="47"/>
      <c r="PVK11" s="47"/>
      <c r="PVN11" s="47"/>
      <c r="PVQ11" s="47"/>
      <c r="PVT11" s="47"/>
      <c r="PVW11" s="47"/>
      <c r="PVZ11" s="47"/>
      <c r="PWC11" s="47"/>
      <c r="PWF11" s="47"/>
      <c r="PWI11" s="47"/>
      <c r="PWL11" s="47"/>
      <c r="PWO11" s="47"/>
      <c r="PWR11" s="47"/>
      <c r="PWU11" s="47"/>
      <c r="PWX11" s="47"/>
      <c r="PXA11" s="47"/>
      <c r="PXD11" s="47"/>
      <c r="PXG11" s="47"/>
      <c r="PXJ11" s="47"/>
      <c r="PXM11" s="47"/>
      <c r="PXP11" s="47"/>
      <c r="PXS11" s="47"/>
      <c r="PXV11" s="47"/>
      <c r="PXY11" s="47"/>
      <c r="PYB11" s="47"/>
      <c r="PYE11" s="47"/>
      <c r="PYH11" s="47"/>
      <c r="PYK11" s="47"/>
      <c r="PYN11" s="47"/>
      <c r="PYQ11" s="47"/>
      <c r="PYT11" s="47"/>
      <c r="PYW11" s="47"/>
      <c r="PYZ11" s="47"/>
      <c r="PZC11" s="47"/>
      <c r="PZF11" s="47"/>
      <c r="PZI11" s="47"/>
      <c r="PZL11" s="47"/>
      <c r="PZO11" s="47"/>
      <c r="PZR11" s="47"/>
      <c r="PZU11" s="47"/>
      <c r="PZX11" s="47"/>
      <c r="QAA11" s="47"/>
      <c r="QAD11" s="47"/>
      <c r="QAG11" s="47"/>
      <c r="QAJ11" s="47"/>
      <c r="QAM11" s="47"/>
      <c r="QAP11" s="47"/>
      <c r="QAS11" s="47"/>
      <c r="QAV11" s="47"/>
      <c r="QAY11" s="47"/>
      <c r="QBB11" s="47"/>
      <c r="QBE11" s="47"/>
      <c r="QBH11" s="47"/>
      <c r="QBK11" s="47"/>
      <c r="QBN11" s="47"/>
      <c r="QBQ11" s="47"/>
      <c r="QBT11" s="47"/>
      <c r="QBW11" s="47"/>
      <c r="QBZ11" s="47"/>
      <c r="QCC11" s="47"/>
      <c r="QCF11" s="47"/>
      <c r="QCI11" s="47"/>
      <c r="QCL11" s="47"/>
      <c r="QCO11" s="47"/>
      <c r="QCR11" s="47"/>
      <c r="QCU11" s="47"/>
      <c r="QCX11" s="47"/>
      <c r="QDA11" s="47"/>
      <c r="QDD11" s="47"/>
      <c r="QDG11" s="47"/>
      <c r="QDJ11" s="47"/>
      <c r="QDM11" s="47"/>
      <c r="QDP11" s="47"/>
      <c r="QDS11" s="47"/>
      <c r="QDV11" s="47"/>
      <c r="QDY11" s="47"/>
      <c r="QEB11" s="47"/>
      <c r="QEE11" s="47"/>
      <c r="QEH11" s="47"/>
      <c r="QEK11" s="47"/>
      <c r="QEN11" s="47"/>
      <c r="QEQ11" s="47"/>
      <c r="QET11" s="47"/>
      <c r="QEW11" s="47"/>
      <c r="QEZ11" s="47"/>
      <c r="QFC11" s="47"/>
      <c r="QFF11" s="47"/>
      <c r="QFI11" s="47"/>
      <c r="QFL11" s="47"/>
      <c r="QFO11" s="47"/>
      <c r="QFR11" s="47"/>
      <c r="QFU11" s="47"/>
      <c r="QFX11" s="47"/>
      <c r="QGA11" s="47"/>
      <c r="QGD11" s="47"/>
      <c r="QGG11" s="47"/>
      <c r="QGJ11" s="47"/>
      <c r="QGM11" s="47"/>
      <c r="QGP11" s="47"/>
      <c r="QGS11" s="47"/>
      <c r="QGV11" s="47"/>
      <c r="QGY11" s="47"/>
      <c r="QHB11" s="47"/>
      <c r="QHE11" s="47"/>
      <c r="QHH11" s="47"/>
      <c r="QHK11" s="47"/>
      <c r="QHN11" s="47"/>
      <c r="QHQ11" s="47"/>
      <c r="QHT11" s="47"/>
      <c r="QHW11" s="47"/>
      <c r="QHZ11" s="47"/>
      <c r="QIC11" s="47"/>
      <c r="QIF11" s="47"/>
      <c r="QII11" s="47"/>
      <c r="QIL11" s="47"/>
      <c r="QIO11" s="47"/>
      <c r="QIR11" s="47"/>
      <c r="QIU11" s="47"/>
      <c r="QIX11" s="47"/>
      <c r="QJA11" s="47"/>
      <c r="QJD11" s="47"/>
      <c r="QJG11" s="47"/>
      <c r="QJJ11" s="47"/>
      <c r="QJM11" s="47"/>
      <c r="QJP11" s="47"/>
      <c r="QJS11" s="47"/>
      <c r="QJV11" s="47"/>
      <c r="QJY11" s="47"/>
      <c r="QKB11" s="47"/>
      <c r="QKE11" s="47"/>
      <c r="QKH11" s="47"/>
      <c r="QKK11" s="47"/>
      <c r="QKN11" s="47"/>
      <c r="QKQ11" s="47"/>
      <c r="QKT11" s="47"/>
      <c r="QKW11" s="47"/>
      <c r="QKZ11" s="47"/>
      <c r="QLC11" s="47"/>
      <c r="QLF11" s="47"/>
      <c r="QLI11" s="47"/>
      <c r="QLL11" s="47"/>
      <c r="QLO11" s="47"/>
      <c r="QLR11" s="47"/>
      <c r="QLU11" s="47"/>
      <c r="QLX11" s="47"/>
      <c r="QMA11" s="47"/>
      <c r="QMD11" s="47"/>
      <c r="QMG11" s="47"/>
      <c r="QMJ11" s="47"/>
      <c r="QMM11" s="47"/>
      <c r="QMP11" s="47"/>
      <c r="QMS11" s="47"/>
      <c r="QMV11" s="47"/>
      <c r="QMY11" s="47"/>
      <c r="QNB11" s="47"/>
      <c r="QNE11" s="47"/>
      <c r="QNH11" s="47"/>
      <c r="QNK11" s="47"/>
      <c r="QNN11" s="47"/>
      <c r="QNQ11" s="47"/>
      <c r="QNT11" s="47"/>
      <c r="QNW11" s="47"/>
      <c r="QNZ11" s="47"/>
      <c r="QOC11" s="47"/>
      <c r="QOF11" s="47"/>
      <c r="QOI11" s="47"/>
      <c r="QOL11" s="47"/>
      <c r="QOO11" s="47"/>
      <c r="QOR11" s="47"/>
      <c r="QOU11" s="47"/>
      <c r="QOX11" s="47"/>
      <c r="QPA11" s="47"/>
      <c r="QPD11" s="47"/>
      <c r="QPG11" s="47"/>
      <c r="QPJ11" s="47"/>
      <c r="QPM11" s="47"/>
      <c r="QPP11" s="47"/>
      <c r="QPS11" s="47"/>
      <c r="QPV11" s="47"/>
      <c r="QPY11" s="47"/>
      <c r="QQB11" s="47"/>
      <c r="QQE11" s="47"/>
      <c r="QQH11" s="47"/>
      <c r="QQK11" s="47"/>
      <c r="QQN11" s="47"/>
      <c r="QQQ11" s="47"/>
      <c r="QQT11" s="47"/>
      <c r="QQW11" s="47"/>
      <c r="QQZ11" s="47"/>
      <c r="QRC11" s="47"/>
      <c r="QRF11" s="47"/>
      <c r="QRI11" s="47"/>
      <c r="QRL11" s="47"/>
      <c r="QRO11" s="47"/>
      <c r="QRR11" s="47"/>
      <c r="QRU11" s="47"/>
      <c r="QRX11" s="47"/>
      <c r="QSA11" s="47"/>
      <c r="QSD11" s="47"/>
      <c r="QSG11" s="47"/>
      <c r="QSJ11" s="47"/>
      <c r="QSM11" s="47"/>
      <c r="QSP11" s="47"/>
      <c r="QSS11" s="47"/>
      <c r="QSV11" s="47"/>
      <c r="QSY11" s="47"/>
      <c r="QTB11" s="47"/>
      <c r="QTE11" s="47"/>
      <c r="QTH11" s="47"/>
      <c r="QTK11" s="47"/>
      <c r="QTN11" s="47"/>
      <c r="QTQ11" s="47"/>
      <c r="QTT11" s="47"/>
      <c r="QTW11" s="47"/>
      <c r="QTZ11" s="47"/>
      <c r="QUC11" s="47"/>
      <c r="QUF11" s="47"/>
      <c r="QUI11" s="47"/>
      <c r="QUL11" s="47"/>
      <c r="QUO11" s="47"/>
      <c r="QUR11" s="47"/>
      <c r="QUU11" s="47"/>
      <c r="QUX11" s="47"/>
      <c r="QVA11" s="47"/>
      <c r="QVD11" s="47"/>
      <c r="QVG11" s="47"/>
      <c r="QVJ11" s="47"/>
      <c r="QVM11" s="47"/>
      <c r="QVP11" s="47"/>
      <c r="QVS11" s="47"/>
      <c r="QVV11" s="47"/>
      <c r="QVY11" s="47"/>
      <c r="QWB11" s="47"/>
      <c r="QWE11" s="47"/>
      <c r="QWH11" s="47"/>
      <c r="QWK11" s="47"/>
      <c r="QWN11" s="47"/>
      <c r="QWQ11" s="47"/>
      <c r="QWT11" s="47"/>
      <c r="QWW11" s="47"/>
      <c r="QWZ11" s="47"/>
      <c r="QXC11" s="47"/>
      <c r="QXF11" s="47"/>
      <c r="QXI11" s="47"/>
      <c r="QXL11" s="47"/>
      <c r="QXO11" s="47"/>
      <c r="QXR11" s="47"/>
      <c r="QXU11" s="47"/>
      <c r="QXX11" s="47"/>
      <c r="QYA11" s="47"/>
      <c r="QYD11" s="47"/>
      <c r="QYG11" s="47"/>
      <c r="QYJ11" s="47"/>
      <c r="QYM11" s="47"/>
      <c r="QYP11" s="47"/>
      <c r="QYS11" s="47"/>
      <c r="QYV11" s="47"/>
      <c r="QYY11" s="47"/>
      <c r="QZB11" s="47"/>
      <c r="QZE11" s="47"/>
      <c r="QZH11" s="47"/>
      <c r="QZK11" s="47"/>
      <c r="QZN11" s="47"/>
      <c r="QZQ11" s="47"/>
      <c r="QZT11" s="47"/>
      <c r="QZW11" s="47"/>
      <c r="QZZ11" s="47"/>
      <c r="RAC11" s="47"/>
      <c r="RAF11" s="47"/>
      <c r="RAI11" s="47"/>
      <c r="RAL11" s="47"/>
      <c r="RAO11" s="47"/>
      <c r="RAR11" s="47"/>
      <c r="RAU11" s="47"/>
      <c r="RAX11" s="47"/>
      <c r="RBA11" s="47"/>
      <c r="RBD11" s="47"/>
      <c r="RBG11" s="47"/>
      <c r="RBJ11" s="47"/>
      <c r="RBM11" s="47"/>
      <c r="RBP11" s="47"/>
      <c r="RBS11" s="47"/>
      <c r="RBV11" s="47"/>
      <c r="RBY11" s="47"/>
      <c r="RCB11" s="47"/>
      <c r="RCE11" s="47"/>
      <c r="RCH11" s="47"/>
      <c r="RCK11" s="47"/>
      <c r="RCN11" s="47"/>
      <c r="RCQ11" s="47"/>
      <c r="RCT11" s="47"/>
      <c r="RCW11" s="47"/>
      <c r="RCZ11" s="47"/>
      <c r="RDC11" s="47"/>
      <c r="RDF11" s="47"/>
      <c r="RDI11" s="47"/>
      <c r="RDL11" s="47"/>
      <c r="RDO11" s="47"/>
      <c r="RDR11" s="47"/>
      <c r="RDU11" s="47"/>
      <c r="RDX11" s="47"/>
      <c r="REA11" s="47"/>
      <c r="RED11" s="47"/>
      <c r="REG11" s="47"/>
      <c r="REJ11" s="47"/>
      <c r="REM11" s="47"/>
      <c r="REP11" s="47"/>
      <c r="RES11" s="47"/>
      <c r="REV11" s="47"/>
      <c r="REY11" s="47"/>
      <c r="RFB11" s="47"/>
      <c r="RFE11" s="47"/>
      <c r="RFH11" s="47"/>
      <c r="RFK11" s="47"/>
      <c r="RFN11" s="47"/>
      <c r="RFQ11" s="47"/>
      <c r="RFT11" s="47"/>
      <c r="RFW11" s="47"/>
      <c r="RFZ11" s="47"/>
      <c r="RGC11" s="47"/>
      <c r="RGF11" s="47"/>
      <c r="RGI11" s="47"/>
      <c r="RGL11" s="47"/>
      <c r="RGO11" s="47"/>
      <c r="RGR11" s="47"/>
      <c r="RGU11" s="47"/>
      <c r="RGX11" s="47"/>
      <c r="RHA11" s="47"/>
      <c r="RHD11" s="47"/>
      <c r="RHG11" s="47"/>
      <c r="RHJ11" s="47"/>
      <c r="RHM11" s="47"/>
      <c r="RHP11" s="47"/>
      <c r="RHS11" s="47"/>
      <c r="RHV11" s="47"/>
      <c r="RHY11" s="47"/>
      <c r="RIB11" s="47"/>
      <c r="RIE11" s="47"/>
      <c r="RIH11" s="47"/>
      <c r="RIK11" s="47"/>
      <c r="RIN11" s="47"/>
      <c r="RIQ11" s="47"/>
      <c r="RIT11" s="47"/>
      <c r="RIW11" s="47"/>
      <c r="RIZ11" s="47"/>
      <c r="RJC11" s="47"/>
      <c r="RJF11" s="47"/>
      <c r="RJI11" s="47"/>
      <c r="RJL11" s="47"/>
      <c r="RJO11" s="47"/>
      <c r="RJR11" s="47"/>
      <c r="RJU11" s="47"/>
      <c r="RJX11" s="47"/>
      <c r="RKA11" s="47"/>
      <c r="RKD11" s="47"/>
      <c r="RKG11" s="47"/>
      <c r="RKJ11" s="47"/>
      <c r="RKM11" s="47"/>
      <c r="RKP11" s="47"/>
      <c r="RKS11" s="47"/>
      <c r="RKV11" s="47"/>
      <c r="RKY11" s="47"/>
      <c r="RLB11" s="47"/>
      <c r="RLE11" s="47"/>
      <c r="RLH11" s="47"/>
      <c r="RLK11" s="47"/>
      <c r="RLN11" s="47"/>
      <c r="RLQ11" s="47"/>
      <c r="RLT11" s="47"/>
      <c r="RLW11" s="47"/>
      <c r="RLZ11" s="47"/>
      <c r="RMC11" s="47"/>
      <c r="RMF11" s="47"/>
      <c r="RMI11" s="47"/>
      <c r="RML11" s="47"/>
      <c r="RMO11" s="47"/>
      <c r="RMR11" s="47"/>
      <c r="RMU11" s="47"/>
      <c r="RMX11" s="47"/>
      <c r="RNA11" s="47"/>
      <c r="RND11" s="47"/>
      <c r="RNG11" s="47"/>
      <c r="RNJ11" s="47"/>
      <c r="RNM11" s="47"/>
      <c r="RNP11" s="47"/>
      <c r="RNS11" s="47"/>
      <c r="RNV11" s="47"/>
      <c r="RNY11" s="47"/>
      <c r="ROB11" s="47"/>
      <c r="ROE11" s="47"/>
      <c r="ROH11" s="47"/>
      <c r="ROK11" s="47"/>
      <c r="RON11" s="47"/>
      <c r="ROQ11" s="47"/>
      <c r="ROT11" s="47"/>
      <c r="ROW11" s="47"/>
      <c r="ROZ11" s="47"/>
      <c r="RPC11" s="47"/>
      <c r="RPF11" s="47"/>
      <c r="RPI11" s="47"/>
      <c r="RPL11" s="47"/>
      <c r="RPO11" s="47"/>
      <c r="RPR11" s="47"/>
      <c r="RPU11" s="47"/>
      <c r="RPX11" s="47"/>
      <c r="RQA11" s="47"/>
      <c r="RQD11" s="47"/>
      <c r="RQG11" s="47"/>
      <c r="RQJ11" s="47"/>
      <c r="RQM11" s="47"/>
      <c r="RQP11" s="47"/>
      <c r="RQS11" s="47"/>
      <c r="RQV11" s="47"/>
      <c r="RQY11" s="47"/>
      <c r="RRB11" s="47"/>
      <c r="RRE11" s="47"/>
      <c r="RRH11" s="47"/>
      <c r="RRK11" s="47"/>
      <c r="RRN11" s="47"/>
      <c r="RRQ11" s="47"/>
      <c r="RRT11" s="47"/>
      <c r="RRW11" s="47"/>
      <c r="RRZ11" s="47"/>
      <c r="RSC11" s="47"/>
      <c r="RSF11" s="47"/>
      <c r="RSI11" s="47"/>
      <c r="RSL11" s="47"/>
      <c r="RSO11" s="47"/>
      <c r="RSR11" s="47"/>
      <c r="RSU11" s="47"/>
      <c r="RSX11" s="47"/>
      <c r="RTA11" s="47"/>
      <c r="RTD11" s="47"/>
      <c r="RTG11" s="47"/>
      <c r="RTJ11" s="47"/>
      <c r="RTM11" s="47"/>
      <c r="RTP11" s="47"/>
      <c r="RTS11" s="47"/>
      <c r="RTV11" s="47"/>
      <c r="RTY11" s="47"/>
      <c r="RUB11" s="47"/>
      <c r="RUE11" s="47"/>
      <c r="RUH11" s="47"/>
      <c r="RUK11" s="47"/>
      <c r="RUN11" s="47"/>
      <c r="RUQ11" s="47"/>
      <c r="RUT11" s="47"/>
      <c r="RUW11" s="47"/>
      <c r="RUZ11" s="47"/>
      <c r="RVC11" s="47"/>
      <c r="RVF11" s="47"/>
      <c r="RVI11" s="47"/>
      <c r="RVL11" s="47"/>
      <c r="RVO11" s="47"/>
      <c r="RVR11" s="47"/>
      <c r="RVU11" s="47"/>
      <c r="RVX11" s="47"/>
      <c r="RWA11" s="47"/>
      <c r="RWD11" s="47"/>
      <c r="RWG11" s="47"/>
      <c r="RWJ11" s="47"/>
      <c r="RWM11" s="47"/>
      <c r="RWP11" s="47"/>
      <c r="RWS11" s="47"/>
      <c r="RWV11" s="47"/>
      <c r="RWY11" s="47"/>
      <c r="RXB11" s="47"/>
      <c r="RXE11" s="47"/>
      <c r="RXH11" s="47"/>
      <c r="RXK11" s="47"/>
      <c r="RXN11" s="47"/>
      <c r="RXQ11" s="47"/>
      <c r="RXT11" s="47"/>
      <c r="RXW11" s="47"/>
      <c r="RXZ11" s="47"/>
      <c r="RYC11" s="47"/>
      <c r="RYF11" s="47"/>
      <c r="RYI11" s="47"/>
      <c r="RYL11" s="47"/>
      <c r="RYO11" s="47"/>
      <c r="RYR11" s="47"/>
      <c r="RYU11" s="47"/>
      <c r="RYX11" s="47"/>
      <c r="RZA11" s="47"/>
      <c r="RZD11" s="47"/>
      <c r="RZG11" s="47"/>
      <c r="RZJ11" s="47"/>
      <c r="RZM11" s="47"/>
      <c r="RZP11" s="47"/>
      <c r="RZS11" s="47"/>
      <c r="RZV11" s="47"/>
      <c r="RZY11" s="47"/>
      <c r="SAB11" s="47"/>
      <c r="SAE11" s="47"/>
      <c r="SAH11" s="47"/>
      <c r="SAK11" s="47"/>
      <c r="SAN11" s="47"/>
      <c r="SAQ11" s="47"/>
      <c r="SAT11" s="47"/>
      <c r="SAW11" s="47"/>
      <c r="SAZ11" s="47"/>
      <c r="SBC11" s="47"/>
      <c r="SBF11" s="47"/>
      <c r="SBI11" s="47"/>
      <c r="SBL11" s="47"/>
      <c r="SBO11" s="47"/>
      <c r="SBR11" s="47"/>
      <c r="SBU11" s="47"/>
      <c r="SBX11" s="47"/>
      <c r="SCA11" s="47"/>
      <c r="SCD11" s="47"/>
      <c r="SCG11" s="47"/>
      <c r="SCJ11" s="47"/>
      <c r="SCM11" s="47"/>
      <c r="SCP11" s="47"/>
      <c r="SCS11" s="47"/>
      <c r="SCV11" s="47"/>
      <c r="SCY11" s="47"/>
      <c r="SDB11" s="47"/>
      <c r="SDE11" s="47"/>
      <c r="SDH11" s="47"/>
      <c r="SDK11" s="47"/>
      <c r="SDN11" s="47"/>
      <c r="SDQ11" s="47"/>
      <c r="SDT11" s="47"/>
      <c r="SDW11" s="47"/>
      <c r="SDZ11" s="47"/>
      <c r="SEC11" s="47"/>
      <c r="SEF11" s="47"/>
      <c r="SEI11" s="47"/>
      <c r="SEL11" s="47"/>
      <c r="SEO11" s="47"/>
      <c r="SER11" s="47"/>
      <c r="SEU11" s="47"/>
      <c r="SEX11" s="47"/>
      <c r="SFA11" s="47"/>
      <c r="SFD11" s="47"/>
      <c r="SFG11" s="47"/>
      <c r="SFJ11" s="47"/>
      <c r="SFM11" s="47"/>
      <c r="SFP11" s="47"/>
      <c r="SFS11" s="47"/>
      <c r="SFV11" s="47"/>
      <c r="SFY11" s="47"/>
      <c r="SGB11" s="47"/>
      <c r="SGE11" s="47"/>
      <c r="SGH11" s="47"/>
      <c r="SGK11" s="47"/>
      <c r="SGN11" s="47"/>
      <c r="SGQ11" s="47"/>
      <c r="SGT11" s="47"/>
      <c r="SGW11" s="47"/>
      <c r="SGZ11" s="47"/>
      <c r="SHC11" s="47"/>
      <c r="SHF11" s="47"/>
      <c r="SHI11" s="47"/>
      <c r="SHL11" s="47"/>
      <c r="SHO11" s="47"/>
      <c r="SHR11" s="47"/>
      <c r="SHU11" s="47"/>
      <c r="SHX11" s="47"/>
      <c r="SIA11" s="47"/>
      <c r="SID11" s="47"/>
      <c r="SIG11" s="47"/>
      <c r="SIJ11" s="47"/>
      <c r="SIM11" s="47"/>
      <c r="SIP11" s="47"/>
      <c r="SIS11" s="47"/>
      <c r="SIV11" s="47"/>
      <c r="SIY11" s="47"/>
      <c r="SJB11" s="47"/>
      <c r="SJE11" s="47"/>
      <c r="SJH11" s="47"/>
      <c r="SJK11" s="47"/>
      <c r="SJN11" s="47"/>
      <c r="SJQ11" s="47"/>
      <c r="SJT11" s="47"/>
      <c r="SJW11" s="47"/>
      <c r="SJZ11" s="47"/>
      <c r="SKC11" s="47"/>
      <c r="SKF11" s="47"/>
      <c r="SKI11" s="47"/>
      <c r="SKL11" s="47"/>
      <c r="SKO11" s="47"/>
      <c r="SKR11" s="47"/>
      <c r="SKU11" s="47"/>
      <c r="SKX11" s="47"/>
      <c r="SLA11" s="47"/>
      <c r="SLD11" s="47"/>
      <c r="SLG11" s="47"/>
      <c r="SLJ11" s="47"/>
      <c r="SLM11" s="47"/>
      <c r="SLP11" s="47"/>
      <c r="SLS11" s="47"/>
      <c r="SLV11" s="47"/>
      <c r="SLY11" s="47"/>
      <c r="SMB11" s="47"/>
      <c r="SME11" s="47"/>
      <c r="SMH11" s="47"/>
      <c r="SMK11" s="47"/>
      <c r="SMN11" s="47"/>
      <c r="SMQ11" s="47"/>
      <c r="SMT11" s="47"/>
      <c r="SMW11" s="47"/>
      <c r="SMZ11" s="47"/>
      <c r="SNC11" s="47"/>
      <c r="SNF11" s="47"/>
      <c r="SNI11" s="47"/>
      <c r="SNL11" s="47"/>
      <c r="SNO11" s="47"/>
      <c r="SNR11" s="47"/>
      <c r="SNU11" s="47"/>
      <c r="SNX11" s="47"/>
      <c r="SOA11" s="47"/>
      <c r="SOD11" s="47"/>
      <c r="SOG11" s="47"/>
      <c r="SOJ11" s="47"/>
      <c r="SOM11" s="47"/>
      <c r="SOP11" s="47"/>
      <c r="SOS11" s="47"/>
      <c r="SOV11" s="47"/>
      <c r="SOY11" s="47"/>
      <c r="SPB11" s="47"/>
      <c r="SPE11" s="47"/>
      <c r="SPH11" s="47"/>
      <c r="SPK11" s="47"/>
      <c r="SPN11" s="47"/>
      <c r="SPQ11" s="47"/>
      <c r="SPT11" s="47"/>
      <c r="SPW11" s="47"/>
      <c r="SPZ11" s="47"/>
      <c r="SQC11" s="47"/>
      <c r="SQF11" s="47"/>
      <c r="SQI11" s="47"/>
      <c r="SQL11" s="47"/>
      <c r="SQO11" s="47"/>
      <c r="SQR11" s="47"/>
      <c r="SQU11" s="47"/>
      <c r="SQX11" s="47"/>
      <c r="SRA11" s="47"/>
      <c r="SRD11" s="47"/>
      <c r="SRG11" s="47"/>
      <c r="SRJ11" s="47"/>
      <c r="SRM11" s="47"/>
      <c r="SRP11" s="47"/>
      <c r="SRS11" s="47"/>
      <c r="SRV11" s="47"/>
      <c r="SRY11" s="47"/>
      <c r="SSB11" s="47"/>
      <c r="SSE11" s="47"/>
      <c r="SSH11" s="47"/>
      <c r="SSK11" s="47"/>
      <c r="SSN11" s="47"/>
      <c r="SSQ11" s="47"/>
      <c r="SST11" s="47"/>
      <c r="SSW11" s="47"/>
      <c r="SSZ11" s="47"/>
      <c r="STC11" s="47"/>
      <c r="STF11" s="47"/>
      <c r="STI11" s="47"/>
      <c r="STL11" s="47"/>
      <c r="STO11" s="47"/>
      <c r="STR11" s="47"/>
      <c r="STU11" s="47"/>
      <c r="STX11" s="47"/>
      <c r="SUA11" s="47"/>
      <c r="SUD11" s="47"/>
      <c r="SUG11" s="47"/>
      <c r="SUJ11" s="47"/>
      <c r="SUM11" s="47"/>
      <c r="SUP11" s="47"/>
      <c r="SUS11" s="47"/>
      <c r="SUV11" s="47"/>
      <c r="SUY11" s="47"/>
      <c r="SVB11" s="47"/>
      <c r="SVE11" s="47"/>
      <c r="SVH11" s="47"/>
      <c r="SVK11" s="47"/>
      <c r="SVN11" s="47"/>
      <c r="SVQ11" s="47"/>
      <c r="SVT11" s="47"/>
      <c r="SVW11" s="47"/>
      <c r="SVZ11" s="47"/>
      <c r="SWC11" s="47"/>
      <c r="SWF11" s="47"/>
      <c r="SWI11" s="47"/>
      <c r="SWL11" s="47"/>
      <c r="SWO11" s="47"/>
      <c r="SWR11" s="47"/>
      <c r="SWU11" s="47"/>
      <c r="SWX11" s="47"/>
      <c r="SXA11" s="47"/>
      <c r="SXD11" s="47"/>
      <c r="SXG11" s="47"/>
      <c r="SXJ11" s="47"/>
      <c r="SXM11" s="47"/>
      <c r="SXP11" s="47"/>
      <c r="SXS11" s="47"/>
      <c r="SXV11" s="47"/>
      <c r="SXY11" s="47"/>
      <c r="SYB11" s="47"/>
      <c r="SYE11" s="47"/>
      <c r="SYH11" s="47"/>
      <c r="SYK11" s="47"/>
      <c r="SYN11" s="47"/>
      <c r="SYQ11" s="47"/>
      <c r="SYT11" s="47"/>
      <c r="SYW11" s="47"/>
      <c r="SYZ11" s="47"/>
      <c r="SZC11" s="47"/>
      <c r="SZF11" s="47"/>
      <c r="SZI11" s="47"/>
      <c r="SZL11" s="47"/>
      <c r="SZO11" s="47"/>
      <c r="SZR11" s="47"/>
      <c r="SZU11" s="47"/>
      <c r="SZX11" s="47"/>
      <c r="TAA11" s="47"/>
      <c r="TAD11" s="47"/>
      <c r="TAG11" s="47"/>
      <c r="TAJ11" s="47"/>
      <c r="TAM11" s="47"/>
      <c r="TAP11" s="47"/>
      <c r="TAS11" s="47"/>
      <c r="TAV11" s="47"/>
      <c r="TAY11" s="47"/>
      <c r="TBB11" s="47"/>
      <c r="TBE11" s="47"/>
      <c r="TBH11" s="47"/>
      <c r="TBK11" s="47"/>
      <c r="TBN11" s="47"/>
      <c r="TBQ11" s="47"/>
      <c r="TBT11" s="47"/>
      <c r="TBW11" s="47"/>
      <c r="TBZ11" s="47"/>
      <c r="TCC11" s="47"/>
      <c r="TCF11" s="47"/>
      <c r="TCI11" s="47"/>
      <c r="TCL11" s="47"/>
      <c r="TCO11" s="47"/>
      <c r="TCR11" s="47"/>
      <c r="TCU11" s="47"/>
      <c r="TCX11" s="47"/>
      <c r="TDA11" s="47"/>
      <c r="TDD11" s="47"/>
      <c r="TDG11" s="47"/>
      <c r="TDJ11" s="47"/>
      <c r="TDM11" s="47"/>
      <c r="TDP11" s="47"/>
      <c r="TDS11" s="47"/>
      <c r="TDV11" s="47"/>
      <c r="TDY11" s="47"/>
      <c r="TEB11" s="47"/>
      <c r="TEE11" s="47"/>
      <c r="TEH11" s="47"/>
      <c r="TEK11" s="47"/>
      <c r="TEN11" s="47"/>
      <c r="TEQ11" s="47"/>
      <c r="TET11" s="47"/>
      <c r="TEW11" s="47"/>
      <c r="TEZ11" s="47"/>
      <c r="TFC11" s="47"/>
      <c r="TFF11" s="47"/>
      <c r="TFI11" s="47"/>
      <c r="TFL11" s="47"/>
      <c r="TFO11" s="47"/>
      <c r="TFR11" s="47"/>
      <c r="TFU11" s="47"/>
      <c r="TFX11" s="47"/>
      <c r="TGA11" s="47"/>
      <c r="TGD11" s="47"/>
      <c r="TGG11" s="47"/>
      <c r="TGJ11" s="47"/>
      <c r="TGM11" s="47"/>
      <c r="TGP11" s="47"/>
      <c r="TGS11" s="47"/>
      <c r="TGV11" s="47"/>
      <c r="TGY11" s="47"/>
      <c r="THB11" s="47"/>
      <c r="THE11" s="47"/>
      <c r="THH11" s="47"/>
      <c r="THK11" s="47"/>
      <c r="THN11" s="47"/>
      <c r="THQ11" s="47"/>
      <c r="THT11" s="47"/>
      <c r="THW11" s="47"/>
      <c r="THZ11" s="47"/>
      <c r="TIC11" s="47"/>
      <c r="TIF11" s="47"/>
      <c r="TII11" s="47"/>
      <c r="TIL11" s="47"/>
      <c r="TIO11" s="47"/>
      <c r="TIR11" s="47"/>
      <c r="TIU11" s="47"/>
      <c r="TIX11" s="47"/>
      <c r="TJA11" s="47"/>
      <c r="TJD11" s="47"/>
      <c r="TJG11" s="47"/>
      <c r="TJJ11" s="47"/>
      <c r="TJM11" s="47"/>
      <c r="TJP11" s="47"/>
      <c r="TJS11" s="47"/>
      <c r="TJV11" s="47"/>
      <c r="TJY11" s="47"/>
      <c r="TKB11" s="47"/>
      <c r="TKE11" s="47"/>
      <c r="TKH11" s="47"/>
      <c r="TKK11" s="47"/>
      <c r="TKN11" s="47"/>
      <c r="TKQ11" s="47"/>
      <c r="TKT11" s="47"/>
      <c r="TKW11" s="47"/>
      <c r="TKZ11" s="47"/>
      <c r="TLC11" s="47"/>
      <c r="TLF11" s="47"/>
      <c r="TLI11" s="47"/>
      <c r="TLL11" s="47"/>
      <c r="TLO11" s="47"/>
      <c r="TLR11" s="47"/>
      <c r="TLU11" s="47"/>
      <c r="TLX11" s="47"/>
      <c r="TMA11" s="47"/>
      <c r="TMD11" s="47"/>
      <c r="TMG11" s="47"/>
      <c r="TMJ11" s="47"/>
      <c r="TMM11" s="47"/>
      <c r="TMP11" s="47"/>
      <c r="TMS11" s="47"/>
      <c r="TMV11" s="47"/>
      <c r="TMY11" s="47"/>
      <c r="TNB11" s="47"/>
      <c r="TNE11" s="47"/>
      <c r="TNH11" s="47"/>
      <c r="TNK11" s="47"/>
      <c r="TNN11" s="47"/>
      <c r="TNQ11" s="47"/>
      <c r="TNT11" s="47"/>
      <c r="TNW11" s="47"/>
      <c r="TNZ11" s="47"/>
      <c r="TOC11" s="47"/>
      <c r="TOF11" s="47"/>
      <c r="TOI11" s="47"/>
      <c r="TOL11" s="47"/>
      <c r="TOO11" s="47"/>
      <c r="TOR11" s="47"/>
      <c r="TOU11" s="47"/>
      <c r="TOX11" s="47"/>
      <c r="TPA11" s="47"/>
      <c r="TPD11" s="47"/>
      <c r="TPG11" s="47"/>
      <c r="TPJ11" s="47"/>
      <c r="TPM11" s="47"/>
      <c r="TPP11" s="47"/>
      <c r="TPS11" s="47"/>
      <c r="TPV11" s="47"/>
      <c r="TPY11" s="47"/>
      <c r="TQB11" s="47"/>
      <c r="TQE11" s="47"/>
      <c r="TQH11" s="47"/>
      <c r="TQK11" s="47"/>
      <c r="TQN11" s="47"/>
      <c r="TQQ11" s="47"/>
      <c r="TQT11" s="47"/>
      <c r="TQW11" s="47"/>
      <c r="TQZ11" s="47"/>
      <c r="TRC11" s="47"/>
      <c r="TRF11" s="47"/>
      <c r="TRI11" s="47"/>
      <c r="TRL11" s="47"/>
      <c r="TRO11" s="47"/>
      <c r="TRR11" s="47"/>
      <c r="TRU11" s="47"/>
      <c r="TRX11" s="47"/>
      <c r="TSA11" s="47"/>
      <c r="TSD11" s="47"/>
      <c r="TSG11" s="47"/>
      <c r="TSJ11" s="47"/>
      <c r="TSM11" s="47"/>
      <c r="TSP11" s="47"/>
      <c r="TSS11" s="47"/>
      <c r="TSV11" s="47"/>
      <c r="TSY11" s="47"/>
      <c r="TTB11" s="47"/>
      <c r="TTE11" s="47"/>
      <c r="TTH11" s="47"/>
      <c r="TTK11" s="47"/>
      <c r="TTN11" s="47"/>
      <c r="TTQ11" s="47"/>
      <c r="TTT11" s="47"/>
      <c r="TTW11" s="47"/>
      <c r="TTZ11" s="47"/>
      <c r="TUC11" s="47"/>
      <c r="TUF11" s="47"/>
      <c r="TUI11" s="47"/>
      <c r="TUL11" s="47"/>
      <c r="TUO11" s="47"/>
      <c r="TUR11" s="47"/>
      <c r="TUU11" s="47"/>
      <c r="TUX11" s="47"/>
      <c r="TVA11" s="47"/>
      <c r="TVD11" s="47"/>
      <c r="TVG11" s="47"/>
      <c r="TVJ11" s="47"/>
      <c r="TVM11" s="47"/>
      <c r="TVP11" s="47"/>
      <c r="TVS11" s="47"/>
      <c r="TVV11" s="47"/>
      <c r="TVY11" s="47"/>
      <c r="TWB11" s="47"/>
      <c r="TWE11" s="47"/>
      <c r="TWH11" s="47"/>
      <c r="TWK11" s="47"/>
      <c r="TWN11" s="47"/>
      <c r="TWQ11" s="47"/>
      <c r="TWT11" s="47"/>
      <c r="TWW11" s="47"/>
      <c r="TWZ11" s="47"/>
      <c r="TXC11" s="47"/>
      <c r="TXF11" s="47"/>
      <c r="TXI11" s="47"/>
      <c r="TXL11" s="47"/>
      <c r="TXO11" s="47"/>
      <c r="TXR11" s="47"/>
      <c r="TXU11" s="47"/>
      <c r="TXX11" s="47"/>
      <c r="TYA11" s="47"/>
      <c r="TYD11" s="47"/>
      <c r="TYG11" s="47"/>
      <c r="TYJ11" s="47"/>
      <c r="TYM11" s="47"/>
      <c r="TYP11" s="47"/>
      <c r="TYS11" s="47"/>
      <c r="TYV11" s="47"/>
      <c r="TYY11" s="47"/>
      <c r="TZB11" s="47"/>
      <c r="TZE11" s="47"/>
      <c r="TZH11" s="47"/>
      <c r="TZK11" s="47"/>
      <c r="TZN11" s="47"/>
      <c r="TZQ11" s="47"/>
      <c r="TZT11" s="47"/>
      <c r="TZW11" s="47"/>
      <c r="TZZ11" s="47"/>
      <c r="UAC11" s="47"/>
      <c r="UAF11" s="47"/>
      <c r="UAI11" s="47"/>
      <c r="UAL11" s="47"/>
      <c r="UAO11" s="47"/>
      <c r="UAR11" s="47"/>
      <c r="UAU11" s="47"/>
      <c r="UAX11" s="47"/>
      <c r="UBA11" s="47"/>
      <c r="UBD11" s="47"/>
      <c r="UBG11" s="47"/>
      <c r="UBJ11" s="47"/>
      <c r="UBM11" s="47"/>
      <c r="UBP11" s="47"/>
      <c r="UBS11" s="47"/>
      <c r="UBV11" s="47"/>
      <c r="UBY11" s="47"/>
      <c r="UCB11" s="47"/>
      <c r="UCE11" s="47"/>
      <c r="UCH11" s="47"/>
      <c r="UCK11" s="47"/>
      <c r="UCN11" s="47"/>
      <c r="UCQ11" s="47"/>
      <c r="UCT11" s="47"/>
      <c r="UCW11" s="47"/>
      <c r="UCZ11" s="47"/>
      <c r="UDC11" s="47"/>
      <c r="UDF11" s="47"/>
      <c r="UDI11" s="47"/>
      <c r="UDL11" s="47"/>
      <c r="UDO11" s="47"/>
      <c r="UDR11" s="47"/>
      <c r="UDU11" s="47"/>
      <c r="UDX11" s="47"/>
      <c r="UEA11" s="47"/>
      <c r="UED11" s="47"/>
      <c r="UEG11" s="47"/>
      <c r="UEJ11" s="47"/>
      <c r="UEM11" s="47"/>
      <c r="UEP11" s="47"/>
      <c r="UES11" s="47"/>
      <c r="UEV11" s="47"/>
      <c r="UEY11" s="47"/>
      <c r="UFB11" s="47"/>
      <c r="UFE11" s="47"/>
      <c r="UFH11" s="47"/>
      <c r="UFK11" s="47"/>
      <c r="UFN11" s="47"/>
      <c r="UFQ11" s="47"/>
      <c r="UFT11" s="47"/>
      <c r="UFW11" s="47"/>
      <c r="UFZ11" s="47"/>
      <c r="UGC11" s="47"/>
      <c r="UGF11" s="47"/>
      <c r="UGI11" s="47"/>
      <c r="UGL11" s="47"/>
      <c r="UGO11" s="47"/>
      <c r="UGR11" s="47"/>
      <c r="UGU11" s="47"/>
      <c r="UGX11" s="47"/>
      <c r="UHA11" s="47"/>
      <c r="UHD11" s="47"/>
      <c r="UHG11" s="47"/>
      <c r="UHJ11" s="47"/>
      <c r="UHM11" s="47"/>
      <c r="UHP11" s="47"/>
      <c r="UHS11" s="47"/>
      <c r="UHV11" s="47"/>
      <c r="UHY11" s="47"/>
      <c r="UIB11" s="47"/>
      <c r="UIE11" s="47"/>
      <c r="UIH11" s="47"/>
      <c r="UIK11" s="47"/>
      <c r="UIN11" s="47"/>
      <c r="UIQ11" s="47"/>
      <c r="UIT11" s="47"/>
      <c r="UIW11" s="47"/>
      <c r="UIZ11" s="47"/>
      <c r="UJC11" s="47"/>
      <c r="UJF11" s="47"/>
      <c r="UJI11" s="47"/>
      <c r="UJL11" s="47"/>
      <c r="UJO11" s="47"/>
      <c r="UJR11" s="47"/>
      <c r="UJU11" s="47"/>
      <c r="UJX11" s="47"/>
      <c r="UKA11" s="47"/>
      <c r="UKD11" s="47"/>
      <c r="UKG11" s="47"/>
      <c r="UKJ11" s="47"/>
      <c r="UKM11" s="47"/>
      <c r="UKP11" s="47"/>
      <c r="UKS11" s="47"/>
      <c r="UKV11" s="47"/>
      <c r="UKY11" s="47"/>
      <c r="ULB11" s="47"/>
      <c r="ULE11" s="47"/>
      <c r="ULH11" s="47"/>
      <c r="ULK11" s="47"/>
      <c r="ULN11" s="47"/>
      <c r="ULQ11" s="47"/>
      <c r="ULT11" s="47"/>
      <c r="ULW11" s="47"/>
      <c r="ULZ11" s="47"/>
      <c r="UMC11" s="47"/>
      <c r="UMF11" s="47"/>
      <c r="UMI11" s="47"/>
      <c r="UML11" s="47"/>
      <c r="UMO11" s="47"/>
      <c r="UMR11" s="47"/>
      <c r="UMU11" s="47"/>
      <c r="UMX11" s="47"/>
      <c r="UNA11" s="47"/>
      <c r="UND11" s="47"/>
      <c r="UNG11" s="47"/>
      <c r="UNJ11" s="47"/>
      <c r="UNM11" s="47"/>
      <c r="UNP11" s="47"/>
      <c r="UNS11" s="47"/>
      <c r="UNV11" s="47"/>
      <c r="UNY11" s="47"/>
      <c r="UOB11" s="47"/>
      <c r="UOE11" s="47"/>
      <c r="UOH11" s="47"/>
      <c r="UOK11" s="47"/>
      <c r="UON11" s="47"/>
      <c r="UOQ11" s="47"/>
      <c r="UOT11" s="47"/>
      <c r="UOW11" s="47"/>
      <c r="UOZ11" s="47"/>
      <c r="UPC11" s="47"/>
      <c r="UPF11" s="47"/>
      <c r="UPI11" s="47"/>
      <c r="UPL11" s="47"/>
      <c r="UPO11" s="47"/>
      <c r="UPR11" s="47"/>
      <c r="UPU11" s="47"/>
      <c r="UPX11" s="47"/>
      <c r="UQA11" s="47"/>
      <c r="UQD11" s="47"/>
      <c r="UQG11" s="47"/>
      <c r="UQJ11" s="47"/>
      <c r="UQM11" s="47"/>
      <c r="UQP11" s="47"/>
      <c r="UQS11" s="47"/>
      <c r="UQV11" s="47"/>
      <c r="UQY11" s="47"/>
      <c r="URB11" s="47"/>
      <c r="URE11" s="47"/>
      <c r="URH11" s="47"/>
      <c r="URK11" s="47"/>
      <c r="URN11" s="47"/>
      <c r="URQ11" s="47"/>
      <c r="URT11" s="47"/>
      <c r="URW11" s="47"/>
      <c r="URZ11" s="47"/>
      <c r="USC11" s="47"/>
      <c r="USF11" s="47"/>
      <c r="USI11" s="47"/>
      <c r="USL11" s="47"/>
      <c r="USO11" s="47"/>
      <c r="USR11" s="47"/>
      <c r="USU11" s="47"/>
      <c r="USX11" s="47"/>
      <c r="UTA11" s="47"/>
      <c r="UTD11" s="47"/>
      <c r="UTG11" s="47"/>
      <c r="UTJ11" s="47"/>
      <c r="UTM11" s="47"/>
      <c r="UTP11" s="47"/>
      <c r="UTS11" s="47"/>
      <c r="UTV11" s="47"/>
      <c r="UTY11" s="47"/>
      <c r="UUB11" s="47"/>
      <c r="UUE11" s="47"/>
      <c r="UUH11" s="47"/>
      <c r="UUK11" s="47"/>
      <c r="UUN11" s="47"/>
      <c r="UUQ11" s="47"/>
      <c r="UUT11" s="47"/>
      <c r="UUW11" s="47"/>
      <c r="UUZ11" s="47"/>
      <c r="UVC11" s="47"/>
      <c r="UVF11" s="47"/>
      <c r="UVI11" s="47"/>
      <c r="UVL11" s="47"/>
      <c r="UVO11" s="47"/>
      <c r="UVR11" s="47"/>
      <c r="UVU11" s="47"/>
      <c r="UVX11" s="47"/>
      <c r="UWA11" s="47"/>
      <c r="UWD11" s="47"/>
      <c r="UWG11" s="47"/>
      <c r="UWJ11" s="47"/>
      <c r="UWM11" s="47"/>
      <c r="UWP11" s="47"/>
      <c r="UWS11" s="47"/>
      <c r="UWV11" s="47"/>
      <c r="UWY11" s="47"/>
      <c r="UXB11" s="47"/>
      <c r="UXE11" s="47"/>
      <c r="UXH11" s="47"/>
      <c r="UXK11" s="47"/>
      <c r="UXN11" s="47"/>
      <c r="UXQ11" s="47"/>
      <c r="UXT11" s="47"/>
      <c r="UXW11" s="47"/>
      <c r="UXZ11" s="47"/>
      <c r="UYC11" s="47"/>
      <c r="UYF11" s="47"/>
      <c r="UYI11" s="47"/>
      <c r="UYL11" s="47"/>
      <c r="UYO11" s="47"/>
      <c r="UYR11" s="47"/>
      <c r="UYU11" s="47"/>
      <c r="UYX11" s="47"/>
      <c r="UZA11" s="47"/>
      <c r="UZD11" s="47"/>
      <c r="UZG11" s="47"/>
      <c r="UZJ11" s="47"/>
      <c r="UZM11" s="47"/>
      <c r="UZP11" s="47"/>
      <c r="UZS11" s="47"/>
      <c r="UZV11" s="47"/>
      <c r="UZY11" s="47"/>
      <c r="VAB11" s="47"/>
      <c r="VAE11" s="47"/>
      <c r="VAH11" s="47"/>
      <c r="VAK11" s="47"/>
      <c r="VAN11" s="47"/>
      <c r="VAQ11" s="47"/>
      <c r="VAT11" s="47"/>
      <c r="VAW11" s="47"/>
      <c r="VAZ11" s="47"/>
      <c r="VBC11" s="47"/>
      <c r="VBF11" s="47"/>
      <c r="VBI11" s="47"/>
      <c r="VBL11" s="47"/>
      <c r="VBO11" s="47"/>
      <c r="VBR11" s="47"/>
      <c r="VBU11" s="47"/>
      <c r="VBX11" s="47"/>
      <c r="VCA11" s="47"/>
      <c r="VCD11" s="47"/>
      <c r="VCG11" s="47"/>
      <c r="VCJ11" s="47"/>
      <c r="VCM11" s="47"/>
      <c r="VCP11" s="47"/>
      <c r="VCS11" s="47"/>
      <c r="VCV11" s="47"/>
      <c r="VCY11" s="47"/>
      <c r="VDB11" s="47"/>
      <c r="VDE11" s="47"/>
      <c r="VDH11" s="47"/>
      <c r="VDK11" s="47"/>
      <c r="VDN11" s="47"/>
      <c r="VDQ11" s="47"/>
      <c r="VDT11" s="47"/>
      <c r="VDW11" s="47"/>
      <c r="VDZ11" s="47"/>
      <c r="VEC11" s="47"/>
      <c r="VEF11" s="47"/>
      <c r="VEI11" s="47"/>
      <c r="VEL11" s="47"/>
      <c r="VEO11" s="47"/>
      <c r="VER11" s="47"/>
      <c r="VEU11" s="47"/>
      <c r="VEX11" s="47"/>
      <c r="VFA11" s="47"/>
      <c r="VFD11" s="47"/>
      <c r="VFG11" s="47"/>
      <c r="VFJ11" s="47"/>
      <c r="VFM11" s="47"/>
      <c r="VFP11" s="47"/>
      <c r="VFS11" s="47"/>
      <c r="VFV11" s="47"/>
      <c r="VFY11" s="47"/>
      <c r="VGB11" s="47"/>
      <c r="VGE11" s="47"/>
      <c r="VGH11" s="47"/>
      <c r="VGK11" s="47"/>
      <c r="VGN11" s="47"/>
      <c r="VGQ11" s="47"/>
      <c r="VGT11" s="47"/>
      <c r="VGW11" s="47"/>
      <c r="VGZ11" s="47"/>
      <c r="VHC11" s="47"/>
      <c r="VHF11" s="47"/>
      <c r="VHI11" s="47"/>
      <c r="VHL11" s="47"/>
      <c r="VHO11" s="47"/>
      <c r="VHR11" s="47"/>
      <c r="VHU11" s="47"/>
      <c r="VHX11" s="47"/>
      <c r="VIA11" s="47"/>
      <c r="VID11" s="47"/>
      <c r="VIG11" s="47"/>
      <c r="VIJ11" s="47"/>
      <c r="VIM11" s="47"/>
      <c r="VIP11" s="47"/>
      <c r="VIS11" s="47"/>
      <c r="VIV11" s="47"/>
      <c r="VIY11" s="47"/>
      <c r="VJB11" s="47"/>
      <c r="VJE11" s="47"/>
      <c r="VJH11" s="47"/>
      <c r="VJK11" s="47"/>
      <c r="VJN11" s="47"/>
      <c r="VJQ11" s="47"/>
      <c r="VJT11" s="47"/>
      <c r="VJW11" s="47"/>
      <c r="VJZ11" s="47"/>
      <c r="VKC11" s="47"/>
      <c r="VKF11" s="47"/>
      <c r="VKI11" s="47"/>
      <c r="VKL11" s="47"/>
      <c r="VKO11" s="47"/>
      <c r="VKR11" s="47"/>
      <c r="VKU11" s="47"/>
      <c r="VKX11" s="47"/>
      <c r="VLA11" s="47"/>
      <c r="VLD11" s="47"/>
      <c r="VLG11" s="47"/>
      <c r="VLJ11" s="47"/>
      <c r="VLM11" s="47"/>
      <c r="VLP11" s="47"/>
      <c r="VLS11" s="47"/>
      <c r="VLV11" s="47"/>
      <c r="VLY11" s="47"/>
      <c r="VMB11" s="47"/>
      <c r="VME11" s="47"/>
      <c r="VMH11" s="47"/>
      <c r="VMK11" s="47"/>
      <c r="VMN11" s="47"/>
      <c r="VMQ11" s="47"/>
      <c r="VMT11" s="47"/>
      <c r="VMW11" s="47"/>
      <c r="VMZ11" s="47"/>
      <c r="VNC11" s="47"/>
      <c r="VNF11" s="47"/>
      <c r="VNI11" s="47"/>
      <c r="VNL11" s="47"/>
      <c r="VNO11" s="47"/>
      <c r="VNR11" s="47"/>
      <c r="VNU11" s="47"/>
      <c r="VNX11" s="47"/>
      <c r="VOA11" s="47"/>
      <c r="VOD11" s="47"/>
      <c r="VOG11" s="47"/>
      <c r="VOJ11" s="47"/>
      <c r="VOM11" s="47"/>
      <c r="VOP11" s="47"/>
      <c r="VOS11" s="47"/>
      <c r="VOV11" s="47"/>
      <c r="VOY11" s="47"/>
      <c r="VPB11" s="47"/>
      <c r="VPE11" s="47"/>
      <c r="VPH11" s="47"/>
      <c r="VPK11" s="47"/>
      <c r="VPN11" s="47"/>
      <c r="VPQ11" s="47"/>
      <c r="VPT11" s="47"/>
      <c r="VPW11" s="47"/>
      <c r="VPZ11" s="47"/>
      <c r="VQC11" s="47"/>
      <c r="VQF11" s="47"/>
      <c r="VQI11" s="47"/>
      <c r="VQL11" s="47"/>
      <c r="VQO11" s="47"/>
      <c r="VQR11" s="47"/>
      <c r="VQU11" s="47"/>
      <c r="VQX11" s="47"/>
      <c r="VRA11" s="47"/>
      <c r="VRD11" s="47"/>
      <c r="VRG11" s="47"/>
      <c r="VRJ11" s="47"/>
      <c r="VRM11" s="47"/>
      <c r="VRP11" s="47"/>
      <c r="VRS11" s="47"/>
      <c r="VRV11" s="47"/>
      <c r="VRY11" s="47"/>
      <c r="VSB11" s="47"/>
      <c r="VSE11" s="47"/>
      <c r="VSH11" s="47"/>
      <c r="VSK11" s="47"/>
      <c r="VSN11" s="47"/>
      <c r="VSQ11" s="47"/>
      <c r="VST11" s="47"/>
      <c r="VSW11" s="47"/>
      <c r="VSZ11" s="47"/>
      <c r="VTC11" s="47"/>
      <c r="VTF11" s="47"/>
      <c r="VTI11" s="47"/>
      <c r="VTL11" s="47"/>
      <c r="VTO11" s="47"/>
      <c r="VTR11" s="47"/>
      <c r="VTU11" s="47"/>
      <c r="VTX11" s="47"/>
      <c r="VUA11" s="47"/>
      <c r="VUD11" s="47"/>
      <c r="VUG11" s="47"/>
      <c r="VUJ11" s="47"/>
      <c r="VUM11" s="47"/>
      <c r="VUP11" s="47"/>
      <c r="VUS11" s="47"/>
      <c r="VUV11" s="47"/>
      <c r="VUY11" s="47"/>
      <c r="VVB11" s="47"/>
      <c r="VVE11" s="47"/>
      <c r="VVH11" s="47"/>
      <c r="VVK11" s="47"/>
      <c r="VVN11" s="47"/>
      <c r="VVQ11" s="47"/>
      <c r="VVT11" s="47"/>
      <c r="VVW11" s="47"/>
      <c r="VVZ11" s="47"/>
      <c r="VWC11" s="47"/>
      <c r="VWF11" s="47"/>
      <c r="VWI11" s="47"/>
      <c r="VWL11" s="47"/>
      <c r="VWO11" s="47"/>
      <c r="VWR11" s="47"/>
      <c r="VWU11" s="47"/>
      <c r="VWX11" s="47"/>
      <c r="VXA11" s="47"/>
      <c r="VXD11" s="47"/>
      <c r="VXG11" s="47"/>
      <c r="VXJ11" s="47"/>
      <c r="VXM11" s="47"/>
      <c r="VXP11" s="47"/>
      <c r="VXS11" s="47"/>
      <c r="VXV11" s="47"/>
      <c r="VXY11" s="47"/>
      <c r="VYB11" s="47"/>
      <c r="VYE11" s="47"/>
      <c r="VYH11" s="47"/>
      <c r="VYK11" s="47"/>
      <c r="VYN11" s="47"/>
      <c r="VYQ11" s="47"/>
      <c r="VYT11" s="47"/>
      <c r="VYW11" s="47"/>
      <c r="VYZ11" s="47"/>
      <c r="VZC11" s="47"/>
      <c r="VZF11" s="47"/>
      <c r="VZI11" s="47"/>
      <c r="VZL11" s="47"/>
      <c r="VZO11" s="47"/>
      <c r="VZR11" s="47"/>
      <c r="VZU11" s="47"/>
      <c r="VZX11" s="47"/>
      <c r="WAA11" s="47"/>
      <c r="WAD11" s="47"/>
      <c r="WAG11" s="47"/>
      <c r="WAJ11" s="47"/>
      <c r="WAM11" s="47"/>
      <c r="WAP11" s="47"/>
      <c r="WAS11" s="47"/>
      <c r="WAV11" s="47"/>
      <c r="WAY11" s="47"/>
      <c r="WBB11" s="47"/>
      <c r="WBE11" s="47"/>
      <c r="WBH11" s="47"/>
      <c r="WBK11" s="47"/>
      <c r="WBN11" s="47"/>
      <c r="WBQ11" s="47"/>
      <c r="WBT11" s="47"/>
      <c r="WBW11" s="47"/>
      <c r="WBZ11" s="47"/>
      <c r="WCC11" s="47"/>
      <c r="WCF11" s="47"/>
      <c r="WCI11" s="47"/>
      <c r="WCL11" s="47"/>
      <c r="WCO11" s="47"/>
      <c r="WCR11" s="47"/>
      <c r="WCU11" s="47"/>
      <c r="WCX11" s="47"/>
      <c r="WDA11" s="47"/>
      <c r="WDD11" s="47"/>
      <c r="WDG11" s="47"/>
      <c r="WDJ11" s="47"/>
      <c r="WDM11" s="47"/>
      <c r="WDP11" s="47"/>
      <c r="WDS11" s="47"/>
      <c r="WDV11" s="47"/>
      <c r="WDY11" s="47"/>
      <c r="WEB11" s="47"/>
      <c r="WEE11" s="47"/>
      <c r="WEH11" s="47"/>
      <c r="WEK11" s="47"/>
      <c r="WEN11" s="47"/>
      <c r="WEQ11" s="47"/>
      <c r="WET11" s="47"/>
      <c r="WEW11" s="47"/>
      <c r="WEZ11" s="47"/>
      <c r="WFC11" s="47"/>
      <c r="WFF11" s="47"/>
      <c r="WFI11" s="47"/>
      <c r="WFL11" s="47"/>
      <c r="WFO11" s="47"/>
      <c r="WFR11" s="47"/>
      <c r="WFU11" s="47"/>
      <c r="WFX11" s="47"/>
      <c r="WGA11" s="47"/>
      <c r="WGD11" s="47"/>
      <c r="WGG11" s="47"/>
      <c r="WGJ11" s="47"/>
      <c r="WGM11" s="47"/>
      <c r="WGP11" s="47"/>
      <c r="WGS11" s="47"/>
      <c r="WGV11" s="47"/>
      <c r="WGY11" s="47"/>
      <c r="WHB11" s="47"/>
      <c r="WHE11" s="47"/>
      <c r="WHH11" s="47"/>
      <c r="WHK11" s="47"/>
      <c r="WHN11" s="47"/>
      <c r="WHQ11" s="47"/>
      <c r="WHT11" s="47"/>
      <c r="WHW11" s="47"/>
      <c r="WHZ11" s="47"/>
      <c r="WIC11" s="47"/>
      <c r="WIF11" s="47"/>
      <c r="WII11" s="47"/>
      <c r="WIL11" s="47"/>
      <c r="WIO11" s="47"/>
      <c r="WIR11" s="47"/>
      <c r="WIU11" s="47"/>
      <c r="WIX11" s="47"/>
      <c r="WJA11" s="47"/>
      <c r="WJD11" s="47"/>
      <c r="WJG11" s="47"/>
      <c r="WJJ11" s="47"/>
      <c r="WJM11" s="47"/>
      <c r="WJP11" s="47"/>
      <c r="WJS11" s="47"/>
      <c r="WJV11" s="47"/>
      <c r="WJY11" s="47"/>
      <c r="WKB11" s="47"/>
      <c r="WKE11" s="47"/>
      <c r="WKH11" s="47"/>
      <c r="WKK11" s="47"/>
      <c r="WKN11" s="47"/>
      <c r="WKQ11" s="47"/>
      <c r="WKT11" s="47"/>
      <c r="WKW11" s="47"/>
      <c r="WKZ11" s="47"/>
      <c r="WLC11" s="47"/>
      <c r="WLF11" s="47"/>
      <c r="WLI11" s="47"/>
      <c r="WLL11" s="47"/>
      <c r="WLO11" s="47"/>
      <c r="WLR11" s="47"/>
      <c r="WLU11" s="47"/>
      <c r="WLX11" s="47"/>
      <c r="WMA11" s="47"/>
      <c r="WMD11" s="47"/>
      <c r="WMG11" s="47"/>
      <c r="WMJ11" s="47"/>
      <c r="WMM11" s="47"/>
      <c r="WMP11" s="47"/>
      <c r="WMS11" s="47"/>
      <c r="WMV11" s="47"/>
      <c r="WMY11" s="47"/>
      <c r="WNB11" s="47"/>
      <c r="WNE11" s="47"/>
      <c r="WNH11" s="47"/>
      <c r="WNK11" s="47"/>
      <c r="WNN11" s="47"/>
      <c r="WNQ11" s="47"/>
      <c r="WNT11" s="47"/>
      <c r="WNW11" s="47"/>
      <c r="WNZ11" s="47"/>
      <c r="WOC11" s="47"/>
      <c r="WOF11" s="47"/>
      <c r="WOI11" s="47"/>
      <c r="WOL11" s="47"/>
      <c r="WOO11" s="47"/>
      <c r="WOR11" s="47"/>
      <c r="WOU11" s="47"/>
      <c r="WOX11" s="47"/>
      <c r="WPA11" s="47"/>
      <c r="WPD11" s="47"/>
      <c r="WPG11" s="47"/>
      <c r="WPJ11" s="47"/>
      <c r="WPM11" s="47"/>
      <c r="WPP11" s="47"/>
      <c r="WPS11" s="47"/>
      <c r="WPV11" s="47"/>
      <c r="WPY11" s="47"/>
      <c r="WQB11" s="47"/>
      <c r="WQE11" s="47"/>
      <c r="WQH11" s="47"/>
      <c r="WQK11" s="47"/>
      <c r="WQN11" s="47"/>
      <c r="WQQ11" s="47"/>
      <c r="WQT11" s="47"/>
      <c r="WQW11" s="47"/>
      <c r="WQZ11" s="47"/>
      <c r="WRC11" s="47"/>
      <c r="WRF11" s="47"/>
      <c r="WRI11" s="47"/>
      <c r="WRL11" s="47"/>
      <c r="WRO11" s="47"/>
      <c r="WRR11" s="47"/>
      <c r="WRU11" s="47"/>
      <c r="WRX11" s="47"/>
      <c r="WSA11" s="47"/>
      <c r="WSD11" s="47"/>
      <c r="WSG11" s="47"/>
      <c r="WSJ11" s="47"/>
      <c r="WSM11" s="47"/>
      <c r="WSP11" s="47"/>
      <c r="WSS11" s="47"/>
      <c r="WSV11" s="47"/>
      <c r="WSY11" s="47"/>
      <c r="WTB11" s="47"/>
      <c r="WTE11" s="47"/>
      <c r="WTH11" s="47"/>
      <c r="WTK11" s="47"/>
      <c r="WTN11" s="47"/>
      <c r="WTQ11" s="47"/>
      <c r="WTT11" s="47"/>
      <c r="WTW11" s="47"/>
      <c r="WTZ11" s="47"/>
      <c r="WUC11" s="47"/>
      <c r="WUF11" s="47"/>
      <c r="WUI11" s="47"/>
      <c r="WUL11" s="47"/>
      <c r="WUO11" s="47"/>
      <c r="WUR11" s="47"/>
      <c r="WUU11" s="47"/>
      <c r="WUX11" s="47"/>
      <c r="WVA11" s="47"/>
      <c r="WVD11" s="47"/>
      <c r="WVG11" s="47"/>
      <c r="WVJ11" s="47"/>
      <c r="WVM11" s="47"/>
      <c r="WVP11" s="47"/>
      <c r="WVS11" s="47"/>
      <c r="WVV11" s="47"/>
      <c r="WVY11" s="47"/>
      <c r="WWB11" s="47"/>
      <c r="WWE11" s="47"/>
      <c r="WWH11" s="47"/>
      <c r="WWK11" s="47"/>
      <c r="WWN11" s="47"/>
      <c r="WWQ11" s="47"/>
      <c r="WWT11" s="47"/>
      <c r="WWW11" s="47"/>
      <c r="WWZ11" s="47"/>
      <c r="WXC11" s="47"/>
      <c r="WXF11" s="47"/>
      <c r="WXI11" s="47"/>
      <c r="WXL11" s="47"/>
      <c r="WXO11" s="47"/>
      <c r="WXR11" s="47"/>
      <c r="WXU11" s="47"/>
      <c r="WXX11" s="47"/>
      <c r="WYA11" s="47"/>
      <c r="WYD11" s="47"/>
      <c r="WYG11" s="47"/>
      <c r="WYJ11" s="47"/>
      <c r="WYM11" s="47"/>
      <c r="WYP11" s="47"/>
      <c r="WYS11" s="47"/>
      <c r="WYV11" s="47"/>
      <c r="WYY11" s="47"/>
      <c r="WZB11" s="47"/>
      <c r="WZE11" s="47"/>
      <c r="WZH11" s="47"/>
      <c r="WZK11" s="47"/>
      <c r="WZN11" s="47"/>
      <c r="WZQ11" s="47"/>
      <c r="WZT11" s="47"/>
      <c r="WZW11" s="47"/>
      <c r="WZZ11" s="47"/>
      <c r="XAC11" s="47"/>
      <c r="XAF11" s="47"/>
      <c r="XAI11" s="47"/>
      <c r="XAL11" s="47"/>
      <c r="XAO11" s="47"/>
      <c r="XAR11" s="47"/>
      <c r="XAU11" s="47"/>
      <c r="XAX11" s="47"/>
      <c r="XBA11" s="47"/>
      <c r="XBD11" s="47"/>
      <c r="XBG11" s="47"/>
      <c r="XBJ11" s="47"/>
      <c r="XBM11" s="47"/>
      <c r="XBP11" s="47"/>
      <c r="XBS11" s="47"/>
    </row>
    <row r="12" ht="17" customHeight="1" spans="1:30">
      <c r="A12" s="14" t="s">
        <v>173</v>
      </c>
      <c r="B12" s="15" t="s">
        <v>594</v>
      </c>
      <c r="C12" s="16" t="s">
        <v>595</v>
      </c>
      <c r="D12" s="26">
        <v>102005</v>
      </c>
      <c r="E12" s="26" t="s">
        <v>596</v>
      </c>
      <c r="F12" s="17" t="s">
        <v>601</v>
      </c>
      <c r="G12" s="18" t="s">
        <v>607</v>
      </c>
      <c r="H12" s="27" t="s">
        <v>608</v>
      </c>
      <c r="I12" s="26">
        <v>2024.1</v>
      </c>
      <c r="J12" s="26">
        <v>2024.12</v>
      </c>
      <c r="K12" s="31">
        <v>500</v>
      </c>
      <c r="L12" s="31" t="s">
        <v>609</v>
      </c>
      <c r="M12" s="32">
        <v>1</v>
      </c>
      <c r="N12" s="32">
        <v>1</v>
      </c>
      <c r="O12" s="32">
        <v>1</v>
      </c>
      <c r="P12" s="32">
        <v>1</v>
      </c>
      <c r="Q12" s="38"/>
      <c r="R12" s="38"/>
      <c r="S12" s="38"/>
      <c r="T12" s="38"/>
      <c r="U12" s="38"/>
      <c r="V12" s="38"/>
      <c r="W12" s="38"/>
      <c r="X12" s="38"/>
      <c r="Y12" s="38"/>
      <c r="Z12" s="38"/>
      <c r="AA12" s="38"/>
      <c r="AB12" s="38"/>
      <c r="AC12" s="38"/>
      <c r="AD12" s="48"/>
    </row>
    <row r="13" ht="17" customHeight="1" spans="1:30">
      <c r="A13" s="20" t="s">
        <v>173</v>
      </c>
      <c r="B13" s="21" t="s">
        <v>594</v>
      </c>
      <c r="C13" s="20" t="s">
        <v>595</v>
      </c>
      <c r="D13" s="26">
        <v>102005</v>
      </c>
      <c r="E13" s="26" t="s">
        <v>596</v>
      </c>
      <c r="F13" s="17" t="s">
        <v>601</v>
      </c>
      <c r="G13" s="18" t="s">
        <v>610</v>
      </c>
      <c r="H13" s="27" t="s">
        <v>611</v>
      </c>
      <c r="I13" s="26">
        <v>2024.1</v>
      </c>
      <c r="J13" s="26">
        <v>2024.12</v>
      </c>
      <c r="K13" s="31">
        <v>100</v>
      </c>
      <c r="L13" s="31" t="s">
        <v>612</v>
      </c>
      <c r="M13" s="32">
        <v>2</v>
      </c>
      <c r="N13" s="32">
        <v>2</v>
      </c>
      <c r="O13" s="32">
        <v>2</v>
      </c>
      <c r="P13" s="32">
        <v>2</v>
      </c>
      <c r="Q13" s="35"/>
      <c r="R13" s="35"/>
      <c r="S13" s="35"/>
      <c r="T13" s="35"/>
      <c r="U13" s="35"/>
      <c r="V13" s="35"/>
      <c r="W13" s="35"/>
      <c r="X13" s="35"/>
      <c r="Y13" s="35"/>
      <c r="Z13" s="35"/>
      <c r="AA13" s="35"/>
      <c r="AB13" s="35"/>
      <c r="AC13" s="35"/>
      <c r="AD13" s="35"/>
    </row>
    <row r="14" ht="17" customHeight="1" spans="1:30">
      <c r="A14" s="16" t="s">
        <v>173</v>
      </c>
      <c r="B14" s="15" t="s">
        <v>594</v>
      </c>
      <c r="C14" s="16" t="s">
        <v>595</v>
      </c>
      <c r="D14" s="26">
        <v>102005</v>
      </c>
      <c r="E14" s="26" t="s">
        <v>596</v>
      </c>
      <c r="F14" s="17" t="s">
        <v>601</v>
      </c>
      <c r="G14" s="18" t="s">
        <v>613</v>
      </c>
      <c r="H14" s="27" t="s">
        <v>614</v>
      </c>
      <c r="I14" s="26">
        <v>2024.1</v>
      </c>
      <c r="J14" s="26">
        <v>2024.12</v>
      </c>
      <c r="K14" s="31">
        <v>4</v>
      </c>
      <c r="L14" s="31" t="s">
        <v>615</v>
      </c>
      <c r="M14" s="32">
        <v>2</v>
      </c>
      <c r="N14" s="32">
        <v>2</v>
      </c>
      <c r="O14" s="32">
        <v>2</v>
      </c>
      <c r="P14" s="32">
        <v>2</v>
      </c>
      <c r="Q14" s="35"/>
      <c r="R14" s="37"/>
      <c r="S14" s="37"/>
      <c r="T14" s="37"/>
      <c r="U14" s="37"/>
      <c r="V14" s="37"/>
      <c r="W14" s="37"/>
      <c r="X14" s="37"/>
      <c r="Y14" s="37"/>
      <c r="Z14" s="37"/>
      <c r="AA14" s="37"/>
      <c r="AB14" s="37"/>
      <c r="AC14" s="37"/>
      <c r="AD14" s="37"/>
    </row>
    <row r="15" ht="17" customHeight="1" spans="1:30">
      <c r="A15" s="14" t="s">
        <v>173</v>
      </c>
      <c r="B15" s="15" t="s">
        <v>594</v>
      </c>
      <c r="C15" s="16" t="s">
        <v>595</v>
      </c>
      <c r="D15" s="26">
        <v>102005</v>
      </c>
      <c r="E15" s="26" t="s">
        <v>596</v>
      </c>
      <c r="F15" s="17" t="s">
        <v>601</v>
      </c>
      <c r="G15" s="18" t="s">
        <v>616</v>
      </c>
      <c r="H15" s="27" t="s">
        <v>617</v>
      </c>
      <c r="I15" s="26">
        <v>2024.1</v>
      </c>
      <c r="J15" s="26">
        <v>2024.12</v>
      </c>
      <c r="K15" s="31">
        <v>6</v>
      </c>
      <c r="L15" s="31" t="s">
        <v>615</v>
      </c>
      <c r="M15" s="32">
        <v>3</v>
      </c>
      <c r="N15" s="32">
        <v>3</v>
      </c>
      <c r="O15" s="32">
        <v>3</v>
      </c>
      <c r="P15" s="32">
        <v>3</v>
      </c>
      <c r="Q15" s="35"/>
      <c r="R15" s="35"/>
      <c r="S15" s="35"/>
      <c r="T15" s="35"/>
      <c r="U15" s="35"/>
      <c r="V15" s="35"/>
      <c r="W15" s="35"/>
      <c r="X15" s="35"/>
      <c r="Y15" s="35"/>
      <c r="Z15" s="35"/>
      <c r="AA15" s="35"/>
      <c r="AB15" s="35"/>
      <c r="AC15" s="35"/>
      <c r="AD15" s="35"/>
    </row>
    <row r="16" ht="17" customHeight="1" spans="1:30">
      <c r="A16" s="16" t="s">
        <v>173</v>
      </c>
      <c r="B16" s="15" t="s">
        <v>594</v>
      </c>
      <c r="C16" s="16" t="s">
        <v>595</v>
      </c>
      <c r="D16" s="26">
        <v>102005</v>
      </c>
      <c r="E16" s="26" t="s">
        <v>596</v>
      </c>
      <c r="F16" s="17" t="s">
        <v>601</v>
      </c>
      <c r="G16" s="18" t="s">
        <v>618</v>
      </c>
      <c r="H16" s="27" t="s">
        <v>619</v>
      </c>
      <c r="I16" s="26">
        <v>2024.1</v>
      </c>
      <c r="J16" s="26">
        <v>2024.12</v>
      </c>
      <c r="K16" s="31">
        <v>2</v>
      </c>
      <c r="L16" s="31" t="s">
        <v>518</v>
      </c>
      <c r="M16" s="32">
        <v>0.1</v>
      </c>
      <c r="N16" s="32">
        <v>0.1</v>
      </c>
      <c r="O16" s="32">
        <v>0.1</v>
      </c>
      <c r="P16" s="32">
        <v>0.1</v>
      </c>
      <c r="Q16" s="35"/>
      <c r="R16" s="35"/>
      <c r="S16" s="35"/>
      <c r="T16" s="35"/>
      <c r="U16" s="35"/>
      <c r="V16" s="35"/>
      <c r="W16" s="35"/>
      <c r="X16" s="35"/>
      <c r="Y16" s="35"/>
      <c r="Z16" s="35"/>
      <c r="AA16" s="35"/>
      <c r="AB16" s="35"/>
      <c r="AC16" s="35"/>
      <c r="AD16" s="35"/>
    </row>
    <row r="17" ht="17" customHeight="1" spans="1:30">
      <c r="A17" s="16" t="s">
        <v>173</v>
      </c>
      <c r="B17" s="15" t="s">
        <v>594</v>
      </c>
      <c r="C17" s="16" t="s">
        <v>595</v>
      </c>
      <c r="D17" s="26">
        <v>102005</v>
      </c>
      <c r="E17" s="26" t="s">
        <v>596</v>
      </c>
      <c r="F17" s="17" t="s">
        <v>601</v>
      </c>
      <c r="G17" s="18" t="s">
        <v>620</v>
      </c>
      <c r="H17" s="27" t="s">
        <v>621</v>
      </c>
      <c r="I17" s="26">
        <v>2024.1</v>
      </c>
      <c r="J17" s="26">
        <v>2024.12</v>
      </c>
      <c r="K17" s="31">
        <v>250</v>
      </c>
      <c r="L17" s="31" t="s">
        <v>518</v>
      </c>
      <c r="M17" s="32">
        <v>0.3</v>
      </c>
      <c r="N17" s="32">
        <v>0.3</v>
      </c>
      <c r="O17" s="32">
        <v>0.3</v>
      </c>
      <c r="P17" s="32">
        <v>0.3</v>
      </c>
      <c r="Q17" s="35"/>
      <c r="R17" s="35"/>
      <c r="S17" s="35"/>
      <c r="T17" s="35"/>
      <c r="U17" s="35"/>
      <c r="V17" s="35"/>
      <c r="W17" s="35"/>
      <c r="X17" s="35"/>
      <c r="Y17" s="35"/>
      <c r="Z17" s="35"/>
      <c r="AA17" s="35"/>
      <c r="AB17" s="35"/>
      <c r="AC17" s="35"/>
      <c r="AD17" s="35"/>
    </row>
    <row r="18" ht="17" customHeight="1" spans="1:30">
      <c r="A18" s="14" t="s">
        <v>173</v>
      </c>
      <c r="B18" s="15" t="s">
        <v>594</v>
      </c>
      <c r="C18" s="16" t="s">
        <v>595</v>
      </c>
      <c r="D18" s="26">
        <v>102005</v>
      </c>
      <c r="E18" s="26" t="s">
        <v>596</v>
      </c>
      <c r="F18" s="17" t="s">
        <v>601</v>
      </c>
      <c r="G18" s="18" t="s">
        <v>622</v>
      </c>
      <c r="H18" s="27" t="s">
        <v>623</v>
      </c>
      <c r="I18" s="26">
        <v>2024.1</v>
      </c>
      <c r="J18" s="26">
        <v>2024.12</v>
      </c>
      <c r="K18" s="31">
        <v>10</v>
      </c>
      <c r="L18" s="31" t="s">
        <v>624</v>
      </c>
      <c r="M18" s="32">
        <v>0.5</v>
      </c>
      <c r="N18" s="32">
        <v>0.5</v>
      </c>
      <c r="O18" s="32">
        <v>0.5</v>
      </c>
      <c r="P18" s="32">
        <v>0.5</v>
      </c>
      <c r="Q18" s="35"/>
      <c r="R18" s="35"/>
      <c r="S18" s="35"/>
      <c r="T18" s="35"/>
      <c r="U18" s="35"/>
      <c r="V18" s="35"/>
      <c r="W18" s="35"/>
      <c r="X18" s="35"/>
      <c r="Y18" s="35"/>
      <c r="Z18" s="35"/>
      <c r="AA18" s="35"/>
      <c r="AB18" s="35"/>
      <c r="AC18" s="35"/>
      <c r="AD18" s="35"/>
    </row>
    <row r="19" ht="17" customHeight="1" spans="1:30">
      <c r="A19" s="16" t="s">
        <v>173</v>
      </c>
      <c r="B19" s="15" t="s">
        <v>594</v>
      </c>
      <c r="C19" s="16" t="s">
        <v>595</v>
      </c>
      <c r="D19" s="26">
        <v>102005</v>
      </c>
      <c r="E19" s="26" t="s">
        <v>596</v>
      </c>
      <c r="F19" s="17" t="s">
        <v>601</v>
      </c>
      <c r="G19" s="18" t="s">
        <v>625</v>
      </c>
      <c r="H19" s="27" t="s">
        <v>626</v>
      </c>
      <c r="I19" s="26">
        <v>2024.1</v>
      </c>
      <c r="J19" s="26">
        <v>2024.12</v>
      </c>
      <c r="K19" s="31">
        <v>20</v>
      </c>
      <c r="L19" s="31" t="s">
        <v>518</v>
      </c>
      <c r="M19" s="32">
        <v>0.5</v>
      </c>
      <c r="N19" s="32">
        <v>0.5</v>
      </c>
      <c r="O19" s="32">
        <v>0.5</v>
      </c>
      <c r="P19" s="32">
        <v>0.5</v>
      </c>
      <c r="Q19" s="35"/>
      <c r="R19" s="35"/>
      <c r="S19" s="35"/>
      <c r="T19" s="35"/>
      <c r="U19" s="35"/>
      <c r="V19" s="35"/>
      <c r="W19" s="35"/>
      <c r="X19" s="35"/>
      <c r="Y19" s="35"/>
      <c r="Z19" s="35"/>
      <c r="AA19" s="35"/>
      <c r="AB19" s="35"/>
      <c r="AC19" s="35"/>
      <c r="AD19" s="35"/>
    </row>
    <row r="20" ht="17" customHeight="1" spans="1:30">
      <c r="A20" s="16" t="s">
        <v>173</v>
      </c>
      <c r="B20" s="15" t="s">
        <v>594</v>
      </c>
      <c r="C20" s="16" t="s">
        <v>595</v>
      </c>
      <c r="D20" s="26">
        <v>102005</v>
      </c>
      <c r="E20" s="26" t="s">
        <v>596</v>
      </c>
      <c r="F20" s="17" t="s">
        <v>601</v>
      </c>
      <c r="G20" s="18" t="s">
        <v>627</v>
      </c>
      <c r="H20" s="27" t="s">
        <v>628</v>
      </c>
      <c r="I20" s="26">
        <v>2024.1</v>
      </c>
      <c r="J20" s="26">
        <v>2024.12</v>
      </c>
      <c r="K20" s="31">
        <v>1</v>
      </c>
      <c r="L20" s="31" t="s">
        <v>615</v>
      </c>
      <c r="M20" s="32">
        <v>0.5</v>
      </c>
      <c r="N20" s="32">
        <v>0.5</v>
      </c>
      <c r="O20" s="32">
        <v>0.5</v>
      </c>
      <c r="P20" s="32">
        <v>0.5</v>
      </c>
      <c r="Q20" s="35"/>
      <c r="R20" s="35"/>
      <c r="S20" s="35"/>
      <c r="T20" s="35"/>
      <c r="U20" s="35"/>
      <c r="V20" s="35"/>
      <c r="W20" s="35"/>
      <c r="X20" s="35"/>
      <c r="Y20" s="35"/>
      <c r="Z20" s="35"/>
      <c r="AA20" s="35"/>
      <c r="AB20" s="35"/>
      <c r="AC20" s="35"/>
      <c r="AD20" s="35"/>
    </row>
    <row r="21" ht="17" customHeight="1" spans="1:30">
      <c r="A21" s="14" t="s">
        <v>173</v>
      </c>
      <c r="B21" s="15" t="s">
        <v>594</v>
      </c>
      <c r="C21" s="16" t="s">
        <v>595</v>
      </c>
      <c r="D21" s="26">
        <v>102005</v>
      </c>
      <c r="E21" s="26" t="s">
        <v>596</v>
      </c>
      <c r="F21" s="17" t="s">
        <v>601</v>
      </c>
      <c r="G21" s="18" t="s">
        <v>629</v>
      </c>
      <c r="H21" s="27" t="s">
        <v>630</v>
      </c>
      <c r="I21" s="26">
        <v>2024.1</v>
      </c>
      <c r="J21" s="26">
        <v>2024.12</v>
      </c>
      <c r="K21" s="31">
        <v>1</v>
      </c>
      <c r="L21" s="31" t="s">
        <v>615</v>
      </c>
      <c r="M21" s="32">
        <v>3</v>
      </c>
      <c r="N21" s="32">
        <v>3</v>
      </c>
      <c r="O21" s="32">
        <v>3</v>
      </c>
      <c r="P21" s="32">
        <v>3</v>
      </c>
      <c r="Q21" s="35"/>
      <c r="R21" s="35"/>
      <c r="S21" s="35"/>
      <c r="T21" s="35"/>
      <c r="U21" s="35"/>
      <c r="V21" s="35"/>
      <c r="W21" s="35"/>
      <c r="X21" s="35"/>
      <c r="Y21" s="35"/>
      <c r="Z21" s="35"/>
      <c r="AA21" s="35"/>
      <c r="AB21" s="35"/>
      <c r="AC21" s="35"/>
      <c r="AD21" s="35"/>
    </row>
    <row r="22" ht="17" customHeight="1" spans="1:30">
      <c r="A22" s="16" t="s">
        <v>173</v>
      </c>
      <c r="B22" s="15" t="s">
        <v>594</v>
      </c>
      <c r="C22" s="16" t="s">
        <v>595</v>
      </c>
      <c r="D22" s="26">
        <v>102005</v>
      </c>
      <c r="E22" s="26" t="s">
        <v>596</v>
      </c>
      <c r="F22" s="17" t="s">
        <v>601</v>
      </c>
      <c r="G22" s="18" t="s">
        <v>631</v>
      </c>
      <c r="H22" s="27" t="s">
        <v>632</v>
      </c>
      <c r="I22" s="26">
        <v>2024.1</v>
      </c>
      <c r="J22" s="26">
        <v>2024.12</v>
      </c>
      <c r="K22" s="31">
        <v>1</v>
      </c>
      <c r="L22" s="31" t="s">
        <v>615</v>
      </c>
      <c r="M22" s="32">
        <v>0.5</v>
      </c>
      <c r="N22" s="32">
        <v>0.5</v>
      </c>
      <c r="O22" s="32">
        <v>0.5</v>
      </c>
      <c r="P22" s="32">
        <v>0.5</v>
      </c>
      <c r="Q22" s="35"/>
      <c r="R22" s="35"/>
      <c r="S22" s="35"/>
      <c r="T22" s="35"/>
      <c r="U22" s="35"/>
      <c r="V22" s="35"/>
      <c r="W22" s="35"/>
      <c r="X22" s="35"/>
      <c r="Y22" s="35"/>
      <c r="Z22" s="35"/>
      <c r="AA22" s="35"/>
      <c r="AB22" s="35"/>
      <c r="AC22" s="35"/>
      <c r="AD22" s="35"/>
    </row>
    <row r="23" ht="17" customHeight="1" spans="1:30">
      <c r="A23" s="16" t="s">
        <v>173</v>
      </c>
      <c r="B23" s="15" t="s">
        <v>594</v>
      </c>
      <c r="C23" s="16" t="s">
        <v>595</v>
      </c>
      <c r="D23" s="26">
        <v>102005</v>
      </c>
      <c r="E23" s="26" t="s">
        <v>596</v>
      </c>
      <c r="F23" s="17" t="s">
        <v>601</v>
      </c>
      <c r="G23" s="18" t="s">
        <v>633</v>
      </c>
      <c r="H23" s="27" t="s">
        <v>634</v>
      </c>
      <c r="I23" s="26">
        <v>2024.1</v>
      </c>
      <c r="J23" s="26">
        <v>2024.12</v>
      </c>
      <c r="K23" s="31">
        <v>10</v>
      </c>
      <c r="L23" s="31" t="s">
        <v>518</v>
      </c>
      <c r="M23" s="32">
        <v>0.4</v>
      </c>
      <c r="N23" s="32">
        <v>0.4</v>
      </c>
      <c r="O23" s="32">
        <v>0.4</v>
      </c>
      <c r="P23" s="32">
        <v>0.4</v>
      </c>
      <c r="Q23" s="35"/>
      <c r="R23" s="35"/>
      <c r="S23" s="35"/>
      <c r="T23" s="35"/>
      <c r="U23" s="35"/>
      <c r="V23" s="35"/>
      <c r="W23" s="35"/>
      <c r="X23" s="35"/>
      <c r="Y23" s="35"/>
      <c r="Z23" s="35"/>
      <c r="AA23" s="35"/>
      <c r="AB23" s="35"/>
      <c r="AC23" s="35"/>
      <c r="AD23" s="35"/>
    </row>
    <row r="24" ht="17" customHeight="1" spans="1:30">
      <c r="A24" s="14" t="s">
        <v>173</v>
      </c>
      <c r="B24" s="15" t="s">
        <v>594</v>
      </c>
      <c r="C24" s="16" t="s">
        <v>595</v>
      </c>
      <c r="D24" s="26">
        <v>102005</v>
      </c>
      <c r="E24" s="26" t="s">
        <v>596</v>
      </c>
      <c r="F24" s="17" t="s">
        <v>601</v>
      </c>
      <c r="G24" s="18" t="s">
        <v>635</v>
      </c>
      <c r="H24" s="27" t="s">
        <v>636</v>
      </c>
      <c r="I24" s="26">
        <v>2024.1</v>
      </c>
      <c r="J24" s="26">
        <v>2024.12</v>
      </c>
      <c r="K24" s="31">
        <v>1000</v>
      </c>
      <c r="L24" s="31" t="s">
        <v>637</v>
      </c>
      <c r="M24" s="32">
        <v>0.5</v>
      </c>
      <c r="N24" s="32">
        <v>0.5</v>
      </c>
      <c r="O24" s="32">
        <v>0.5</v>
      </c>
      <c r="P24" s="32">
        <v>0.5</v>
      </c>
      <c r="Q24" s="35"/>
      <c r="R24" s="35"/>
      <c r="S24" s="35"/>
      <c r="T24" s="35"/>
      <c r="U24" s="35"/>
      <c r="V24" s="35"/>
      <c r="W24" s="35"/>
      <c r="X24" s="35"/>
      <c r="Y24" s="35"/>
      <c r="Z24" s="35"/>
      <c r="AA24" s="35"/>
      <c r="AB24" s="35"/>
      <c r="AC24" s="35"/>
      <c r="AD24" s="35"/>
    </row>
    <row r="25" ht="17" customHeight="1" spans="1:30">
      <c r="A25" s="16" t="s">
        <v>173</v>
      </c>
      <c r="B25" s="15" t="s">
        <v>594</v>
      </c>
      <c r="C25" s="16" t="s">
        <v>595</v>
      </c>
      <c r="D25" s="26">
        <v>102005</v>
      </c>
      <c r="E25" s="26" t="s">
        <v>596</v>
      </c>
      <c r="F25" s="17" t="s">
        <v>601</v>
      </c>
      <c r="G25" s="18" t="s">
        <v>638</v>
      </c>
      <c r="H25" s="27" t="s">
        <v>639</v>
      </c>
      <c r="I25" s="26">
        <v>2024.1</v>
      </c>
      <c r="J25" s="26">
        <v>2024.12</v>
      </c>
      <c r="K25" s="31">
        <v>30</v>
      </c>
      <c r="L25" s="31" t="s">
        <v>518</v>
      </c>
      <c r="M25" s="32">
        <v>0.5</v>
      </c>
      <c r="N25" s="32">
        <v>0.5</v>
      </c>
      <c r="O25" s="32">
        <v>0.5</v>
      </c>
      <c r="P25" s="32">
        <v>0.5</v>
      </c>
      <c r="Q25" s="35"/>
      <c r="R25" s="35"/>
      <c r="S25" s="35"/>
      <c r="T25" s="35"/>
      <c r="U25" s="35"/>
      <c r="V25" s="35"/>
      <c r="W25" s="35"/>
      <c r="X25" s="35"/>
      <c r="Y25" s="35"/>
      <c r="Z25" s="35"/>
      <c r="AA25" s="35"/>
      <c r="AB25" s="35"/>
      <c r="AC25" s="35"/>
      <c r="AD25" s="35"/>
    </row>
    <row r="26" ht="17" customHeight="1" spans="1:30">
      <c r="A26" s="16" t="s">
        <v>173</v>
      </c>
      <c r="B26" s="15" t="s">
        <v>594</v>
      </c>
      <c r="C26" s="16" t="s">
        <v>595</v>
      </c>
      <c r="D26" s="26">
        <v>102005</v>
      </c>
      <c r="E26" s="26" t="s">
        <v>596</v>
      </c>
      <c r="F26" s="17" t="s">
        <v>601</v>
      </c>
      <c r="G26" s="18" t="s">
        <v>638</v>
      </c>
      <c r="H26" s="27" t="s">
        <v>640</v>
      </c>
      <c r="I26" s="26">
        <v>2024.1</v>
      </c>
      <c r="J26" s="26">
        <v>2024.12</v>
      </c>
      <c r="K26" s="31">
        <v>25</v>
      </c>
      <c r="L26" s="31" t="s">
        <v>518</v>
      </c>
      <c r="M26" s="32">
        <v>0.5</v>
      </c>
      <c r="N26" s="32">
        <v>0.5</v>
      </c>
      <c r="O26" s="32">
        <v>0.5</v>
      </c>
      <c r="P26" s="32">
        <v>0.5</v>
      </c>
      <c r="Q26" s="35"/>
      <c r="R26" s="35"/>
      <c r="S26" s="35"/>
      <c r="T26" s="35"/>
      <c r="U26" s="35"/>
      <c r="V26" s="35"/>
      <c r="W26" s="35"/>
      <c r="X26" s="35"/>
      <c r="Y26" s="35"/>
      <c r="Z26" s="35"/>
      <c r="AA26" s="35"/>
      <c r="AB26" s="35"/>
      <c r="AC26" s="35"/>
      <c r="AD26" s="35"/>
    </row>
    <row r="27" ht="17" customHeight="1" spans="1:30">
      <c r="A27" s="14" t="s">
        <v>173</v>
      </c>
      <c r="B27" s="15" t="s">
        <v>594</v>
      </c>
      <c r="C27" s="16" t="s">
        <v>595</v>
      </c>
      <c r="D27" s="26">
        <v>102005</v>
      </c>
      <c r="E27" s="26" t="s">
        <v>596</v>
      </c>
      <c r="F27" s="17" t="s">
        <v>601</v>
      </c>
      <c r="G27" s="18" t="s">
        <v>641</v>
      </c>
      <c r="H27" s="27" t="s">
        <v>642</v>
      </c>
      <c r="I27" s="26">
        <v>2024.1</v>
      </c>
      <c r="J27" s="26">
        <v>2024.12</v>
      </c>
      <c r="K27" s="31">
        <v>25</v>
      </c>
      <c r="L27" s="31" t="s">
        <v>518</v>
      </c>
      <c r="M27" s="32">
        <v>0.5</v>
      </c>
      <c r="N27" s="32">
        <v>0.5</v>
      </c>
      <c r="O27" s="32">
        <v>0.5</v>
      </c>
      <c r="P27" s="32">
        <v>0.5</v>
      </c>
      <c r="Q27" s="35"/>
      <c r="R27" s="35"/>
      <c r="S27" s="35"/>
      <c r="T27" s="35"/>
      <c r="U27" s="35"/>
      <c r="V27" s="35"/>
      <c r="W27" s="35"/>
      <c r="X27" s="35"/>
      <c r="Y27" s="35"/>
      <c r="Z27" s="35"/>
      <c r="AA27" s="35"/>
      <c r="AB27" s="35"/>
      <c r="AC27" s="35"/>
      <c r="AD27" s="35"/>
    </row>
    <row r="28" ht="17" customHeight="1" spans="1:30">
      <c r="A28" s="16" t="s">
        <v>173</v>
      </c>
      <c r="B28" s="15" t="s">
        <v>594</v>
      </c>
      <c r="C28" s="16" t="s">
        <v>595</v>
      </c>
      <c r="D28" s="26">
        <v>102005</v>
      </c>
      <c r="E28" s="26" t="s">
        <v>596</v>
      </c>
      <c r="F28" s="17" t="s">
        <v>601</v>
      </c>
      <c r="G28" s="18" t="s">
        <v>643</v>
      </c>
      <c r="H28" s="27" t="s">
        <v>644</v>
      </c>
      <c r="I28" s="26">
        <v>2024.1</v>
      </c>
      <c r="J28" s="26">
        <v>2024.12</v>
      </c>
      <c r="K28" s="31">
        <v>25</v>
      </c>
      <c r="L28" s="31" t="s">
        <v>518</v>
      </c>
      <c r="M28" s="32">
        <v>0.5</v>
      </c>
      <c r="N28" s="32">
        <v>0.5</v>
      </c>
      <c r="O28" s="32">
        <v>0.5</v>
      </c>
      <c r="P28" s="32">
        <v>0.5</v>
      </c>
      <c r="Q28" s="35"/>
      <c r="R28" s="35"/>
      <c r="S28" s="35"/>
      <c r="T28" s="35"/>
      <c r="U28" s="35"/>
      <c r="V28" s="35"/>
      <c r="W28" s="35"/>
      <c r="X28" s="35"/>
      <c r="Y28" s="35"/>
      <c r="Z28" s="35"/>
      <c r="AA28" s="35"/>
      <c r="AB28" s="35"/>
      <c r="AC28" s="35"/>
      <c r="AD28" s="35"/>
    </row>
    <row r="29" ht="17" customHeight="1" spans="1:30">
      <c r="A29" s="16" t="s">
        <v>173</v>
      </c>
      <c r="B29" s="15" t="s">
        <v>594</v>
      </c>
      <c r="C29" s="16" t="s">
        <v>595</v>
      </c>
      <c r="D29" s="26">
        <v>102005</v>
      </c>
      <c r="E29" s="26" t="s">
        <v>596</v>
      </c>
      <c r="F29" s="17" t="s">
        <v>601</v>
      </c>
      <c r="G29" s="28" t="s">
        <v>645</v>
      </c>
      <c r="H29" s="27" t="s">
        <v>646</v>
      </c>
      <c r="I29" s="26">
        <v>2024.1</v>
      </c>
      <c r="J29" s="26">
        <v>2024.12</v>
      </c>
      <c r="K29" s="31">
        <v>1</v>
      </c>
      <c r="L29" s="31" t="s">
        <v>172</v>
      </c>
      <c r="M29" s="32">
        <v>2</v>
      </c>
      <c r="N29" s="32">
        <v>2</v>
      </c>
      <c r="O29" s="32">
        <v>2</v>
      </c>
      <c r="P29" s="32">
        <v>2</v>
      </c>
      <c r="Q29" s="35"/>
      <c r="R29" s="35"/>
      <c r="S29" s="35"/>
      <c r="T29" s="35"/>
      <c r="U29" s="35"/>
      <c r="V29" s="35"/>
      <c r="W29" s="35"/>
      <c r="X29" s="35"/>
      <c r="Y29" s="35"/>
      <c r="Z29" s="35"/>
      <c r="AA29" s="35"/>
      <c r="AB29" s="35"/>
      <c r="AC29" s="35"/>
      <c r="AD29" s="35"/>
    </row>
    <row r="30" ht="17" customHeight="1" spans="1:30">
      <c r="A30" s="14" t="s">
        <v>173</v>
      </c>
      <c r="B30" s="15" t="s">
        <v>594</v>
      </c>
      <c r="C30" s="16" t="s">
        <v>595</v>
      </c>
      <c r="D30" s="26">
        <v>102005</v>
      </c>
      <c r="E30" s="26" t="s">
        <v>596</v>
      </c>
      <c r="F30" s="17" t="s">
        <v>601</v>
      </c>
      <c r="G30" s="28" t="s">
        <v>647</v>
      </c>
      <c r="H30" s="27" t="s">
        <v>648</v>
      </c>
      <c r="I30" s="26">
        <v>2024.1</v>
      </c>
      <c r="J30" s="26">
        <v>2024.12</v>
      </c>
      <c r="K30" s="31">
        <v>100</v>
      </c>
      <c r="L30" s="31" t="s">
        <v>518</v>
      </c>
      <c r="M30" s="32">
        <v>0.5</v>
      </c>
      <c r="N30" s="32">
        <v>0.5</v>
      </c>
      <c r="O30" s="32">
        <v>0.5</v>
      </c>
      <c r="P30" s="32">
        <v>0.5</v>
      </c>
      <c r="Q30" s="35"/>
      <c r="R30" s="35"/>
      <c r="S30" s="35"/>
      <c r="T30" s="35"/>
      <c r="U30" s="35"/>
      <c r="V30" s="35"/>
      <c r="W30" s="35"/>
      <c r="X30" s="35"/>
      <c r="Y30" s="35"/>
      <c r="Z30" s="35"/>
      <c r="AA30" s="35"/>
      <c r="AB30" s="35"/>
      <c r="AC30" s="35"/>
      <c r="AD30" s="35"/>
    </row>
    <row r="31" ht="17" customHeight="1" spans="1:30">
      <c r="A31" s="16" t="s">
        <v>173</v>
      </c>
      <c r="B31" s="15" t="s">
        <v>594</v>
      </c>
      <c r="C31" s="16" t="s">
        <v>595</v>
      </c>
      <c r="D31" s="26">
        <v>102005</v>
      </c>
      <c r="E31" s="26" t="s">
        <v>596</v>
      </c>
      <c r="F31" s="17" t="s">
        <v>601</v>
      </c>
      <c r="G31" s="28" t="s">
        <v>649</v>
      </c>
      <c r="H31" s="29" t="s">
        <v>650</v>
      </c>
      <c r="I31" s="26">
        <v>2024.1</v>
      </c>
      <c r="J31" s="26">
        <v>2024.12</v>
      </c>
      <c r="K31" s="31">
        <v>200</v>
      </c>
      <c r="L31" s="31" t="s">
        <v>609</v>
      </c>
      <c r="M31" s="32">
        <v>2</v>
      </c>
      <c r="N31" s="32">
        <v>2</v>
      </c>
      <c r="O31" s="32">
        <v>2</v>
      </c>
      <c r="P31" s="32">
        <v>2</v>
      </c>
      <c r="Q31" s="35"/>
      <c r="R31" s="35"/>
      <c r="S31" s="35"/>
      <c r="T31" s="35"/>
      <c r="U31" s="35"/>
      <c r="V31" s="35"/>
      <c r="W31" s="35"/>
      <c r="X31" s="35"/>
      <c r="Y31" s="35"/>
      <c r="Z31" s="35"/>
      <c r="AA31" s="35"/>
      <c r="AB31" s="35"/>
      <c r="AC31" s="35"/>
      <c r="AD31" s="35"/>
    </row>
    <row r="32" ht="17" customHeight="1" spans="1:30">
      <c r="A32" s="16" t="s">
        <v>173</v>
      </c>
      <c r="B32" s="15" t="s">
        <v>594</v>
      </c>
      <c r="C32" s="16" t="s">
        <v>595</v>
      </c>
      <c r="D32" s="26">
        <v>102005</v>
      </c>
      <c r="E32" s="26" t="s">
        <v>596</v>
      </c>
      <c r="F32" s="17" t="s">
        <v>601</v>
      </c>
      <c r="G32" s="18" t="s">
        <v>651</v>
      </c>
      <c r="H32" s="29" t="s">
        <v>652</v>
      </c>
      <c r="I32" s="26">
        <v>2024.1</v>
      </c>
      <c r="J32" s="26">
        <v>2024.12</v>
      </c>
      <c r="K32" s="31">
        <v>100</v>
      </c>
      <c r="L32" s="31" t="s">
        <v>609</v>
      </c>
      <c r="M32" s="32">
        <v>0.5</v>
      </c>
      <c r="N32" s="32">
        <v>0.5</v>
      </c>
      <c r="O32" s="32">
        <v>0.5</v>
      </c>
      <c r="P32" s="32">
        <v>0.5</v>
      </c>
      <c r="Q32" s="35"/>
      <c r="R32" s="35"/>
      <c r="S32" s="35"/>
      <c r="T32" s="35"/>
      <c r="U32" s="35"/>
      <c r="V32" s="35"/>
      <c r="W32" s="35"/>
      <c r="X32" s="35"/>
      <c r="Y32" s="35"/>
      <c r="Z32" s="35"/>
      <c r="AA32" s="35"/>
      <c r="AB32" s="35"/>
      <c r="AC32" s="35"/>
      <c r="AD32" s="35"/>
    </row>
    <row r="33" ht="17" customHeight="1" spans="1:30">
      <c r="A33" s="14" t="s">
        <v>173</v>
      </c>
      <c r="B33" s="15" t="s">
        <v>594</v>
      </c>
      <c r="C33" s="16" t="s">
        <v>595</v>
      </c>
      <c r="D33" s="26">
        <v>102005</v>
      </c>
      <c r="E33" s="26" t="s">
        <v>596</v>
      </c>
      <c r="F33" s="17" t="s">
        <v>601</v>
      </c>
      <c r="G33" s="28" t="s">
        <v>653</v>
      </c>
      <c r="H33" s="29" t="s">
        <v>654</v>
      </c>
      <c r="I33" s="26">
        <v>2024.1</v>
      </c>
      <c r="J33" s="26">
        <v>2024.12</v>
      </c>
      <c r="K33" s="31">
        <v>100</v>
      </c>
      <c r="L33" s="31" t="s">
        <v>609</v>
      </c>
      <c r="M33" s="32">
        <v>0.5</v>
      </c>
      <c r="N33" s="32">
        <v>0.5</v>
      </c>
      <c r="O33" s="32">
        <v>0.5</v>
      </c>
      <c r="P33" s="32">
        <v>0.5</v>
      </c>
      <c r="Q33" s="35"/>
      <c r="R33" s="35"/>
      <c r="S33" s="35"/>
      <c r="T33" s="35"/>
      <c r="U33" s="35"/>
      <c r="V33" s="35"/>
      <c r="W33" s="35"/>
      <c r="X33" s="35"/>
      <c r="Y33" s="35"/>
      <c r="Z33" s="35"/>
      <c r="AA33" s="35"/>
      <c r="AB33" s="35"/>
      <c r="AC33" s="35"/>
      <c r="AD33" s="35"/>
    </row>
    <row r="34" ht="17" customHeight="1" spans="1:30">
      <c r="A34" s="16" t="s">
        <v>173</v>
      </c>
      <c r="B34" s="15" t="s">
        <v>594</v>
      </c>
      <c r="C34" s="16" t="s">
        <v>595</v>
      </c>
      <c r="D34" s="26">
        <v>102005</v>
      </c>
      <c r="E34" s="26" t="s">
        <v>596</v>
      </c>
      <c r="F34" s="17" t="s">
        <v>601</v>
      </c>
      <c r="G34" s="28" t="s">
        <v>655</v>
      </c>
      <c r="H34" s="29" t="s">
        <v>656</v>
      </c>
      <c r="I34" s="26">
        <v>2024.1</v>
      </c>
      <c r="J34" s="26">
        <v>2024.12</v>
      </c>
      <c r="K34" s="31">
        <v>280</v>
      </c>
      <c r="L34" s="31" t="s">
        <v>657</v>
      </c>
      <c r="M34" s="32">
        <v>0.5</v>
      </c>
      <c r="N34" s="32">
        <v>0.5</v>
      </c>
      <c r="O34" s="32">
        <v>0.5</v>
      </c>
      <c r="P34" s="32">
        <v>0.5</v>
      </c>
      <c r="Q34" s="35"/>
      <c r="R34" s="35"/>
      <c r="S34" s="35"/>
      <c r="T34" s="35"/>
      <c r="U34" s="35"/>
      <c r="V34" s="35"/>
      <c r="W34" s="35"/>
      <c r="X34" s="35"/>
      <c r="Y34" s="35"/>
      <c r="Z34" s="35"/>
      <c r="AA34" s="35"/>
      <c r="AB34" s="35"/>
      <c r="AC34" s="35"/>
      <c r="AD34" s="35"/>
    </row>
    <row r="35" ht="17" customHeight="1" spans="1:30">
      <c r="A35" s="16" t="s">
        <v>173</v>
      </c>
      <c r="B35" s="15" t="s">
        <v>594</v>
      </c>
      <c r="C35" s="16" t="s">
        <v>595</v>
      </c>
      <c r="D35" s="26">
        <v>102005</v>
      </c>
      <c r="E35" s="26" t="s">
        <v>596</v>
      </c>
      <c r="F35" s="17" t="s">
        <v>601</v>
      </c>
      <c r="G35" s="28" t="s">
        <v>658</v>
      </c>
      <c r="H35" s="29" t="s">
        <v>659</v>
      </c>
      <c r="I35" s="26">
        <v>2024.1</v>
      </c>
      <c r="J35" s="26">
        <v>2024.12</v>
      </c>
      <c r="K35" s="31">
        <v>33</v>
      </c>
      <c r="L35" s="31" t="s">
        <v>609</v>
      </c>
      <c r="M35" s="32">
        <v>0.5</v>
      </c>
      <c r="N35" s="32">
        <v>0.5</v>
      </c>
      <c r="O35" s="32">
        <v>0.5</v>
      </c>
      <c r="P35" s="32">
        <v>0.5</v>
      </c>
      <c r="Q35" s="35"/>
      <c r="R35" s="35"/>
      <c r="S35" s="35"/>
      <c r="T35" s="35"/>
      <c r="U35" s="35"/>
      <c r="V35" s="35"/>
      <c r="W35" s="35"/>
      <c r="X35" s="35"/>
      <c r="Y35" s="35"/>
      <c r="Z35" s="35"/>
      <c r="AA35" s="35"/>
      <c r="AB35" s="35"/>
      <c r="AC35" s="35"/>
      <c r="AD35" s="35"/>
    </row>
    <row r="36" ht="17" customHeight="1" spans="1:30">
      <c r="A36" s="14" t="s">
        <v>173</v>
      </c>
      <c r="B36" s="15" t="s">
        <v>594</v>
      </c>
      <c r="C36" s="16" t="s">
        <v>595</v>
      </c>
      <c r="D36" s="26">
        <v>102005</v>
      </c>
      <c r="E36" s="26" t="s">
        <v>596</v>
      </c>
      <c r="F36" s="17" t="s">
        <v>601</v>
      </c>
      <c r="G36" s="28" t="s">
        <v>660</v>
      </c>
      <c r="H36" s="29" t="s">
        <v>661</v>
      </c>
      <c r="I36" s="26">
        <v>2024.1</v>
      </c>
      <c r="J36" s="26">
        <v>2024.12</v>
      </c>
      <c r="K36" s="31">
        <v>20</v>
      </c>
      <c r="L36" s="31" t="s">
        <v>518</v>
      </c>
      <c r="M36" s="32">
        <v>0.2</v>
      </c>
      <c r="N36" s="32">
        <v>0.2</v>
      </c>
      <c r="O36" s="32">
        <v>0.2</v>
      </c>
      <c r="P36" s="32">
        <v>0.2</v>
      </c>
      <c r="Q36" s="35"/>
      <c r="R36" s="35"/>
      <c r="S36" s="35"/>
      <c r="T36" s="35"/>
      <c r="U36" s="35"/>
      <c r="V36" s="35"/>
      <c r="W36" s="35"/>
      <c r="X36" s="35"/>
      <c r="Y36" s="35"/>
      <c r="Z36" s="35"/>
      <c r="AA36" s="35"/>
      <c r="AB36" s="35"/>
      <c r="AC36" s="35"/>
      <c r="AD36" s="35"/>
    </row>
    <row r="37" ht="17" customHeight="1" spans="1:30">
      <c r="A37" s="16" t="s">
        <v>173</v>
      </c>
      <c r="B37" s="15" t="s">
        <v>594</v>
      </c>
      <c r="C37" s="16" t="s">
        <v>595</v>
      </c>
      <c r="D37" s="26">
        <v>102005</v>
      </c>
      <c r="E37" s="26" t="s">
        <v>596</v>
      </c>
      <c r="F37" s="17" t="s">
        <v>601</v>
      </c>
      <c r="G37" s="28" t="s">
        <v>662</v>
      </c>
      <c r="H37" s="29" t="s">
        <v>663</v>
      </c>
      <c r="I37" s="26">
        <v>2024.1</v>
      </c>
      <c r="J37" s="26">
        <v>2024.12</v>
      </c>
      <c r="K37" s="31">
        <v>20</v>
      </c>
      <c r="L37" s="31" t="s">
        <v>518</v>
      </c>
      <c r="M37" s="32">
        <v>0.2</v>
      </c>
      <c r="N37" s="32">
        <v>0.2</v>
      </c>
      <c r="O37" s="32">
        <v>0.2</v>
      </c>
      <c r="P37" s="32">
        <v>0.2</v>
      </c>
      <c r="Q37" s="35"/>
      <c r="R37" s="35"/>
      <c r="S37" s="35"/>
      <c r="T37" s="35"/>
      <c r="U37" s="35"/>
      <c r="V37" s="35"/>
      <c r="W37" s="35"/>
      <c r="X37" s="35"/>
      <c r="Y37" s="35"/>
      <c r="Z37" s="35"/>
      <c r="AA37" s="35"/>
      <c r="AB37" s="35"/>
      <c r="AC37" s="35"/>
      <c r="AD37" s="35"/>
    </row>
    <row r="38" ht="17" customHeight="1" spans="1:30">
      <c r="A38" s="16" t="s">
        <v>173</v>
      </c>
      <c r="B38" s="15" t="s">
        <v>594</v>
      </c>
      <c r="C38" s="16" t="s">
        <v>595</v>
      </c>
      <c r="D38" s="26">
        <v>102005</v>
      </c>
      <c r="E38" s="26" t="s">
        <v>596</v>
      </c>
      <c r="F38" s="17" t="s">
        <v>601</v>
      </c>
      <c r="G38" s="28" t="s">
        <v>664</v>
      </c>
      <c r="H38" s="29" t="s">
        <v>665</v>
      </c>
      <c r="I38" s="26">
        <v>2024.1</v>
      </c>
      <c r="J38" s="26">
        <v>2024.12</v>
      </c>
      <c r="K38" s="31">
        <v>10</v>
      </c>
      <c r="L38" s="31" t="s">
        <v>518</v>
      </c>
      <c r="M38" s="32">
        <v>0.5</v>
      </c>
      <c r="N38" s="32">
        <v>0.5</v>
      </c>
      <c r="O38" s="32">
        <v>0.5</v>
      </c>
      <c r="P38" s="32">
        <v>0.5</v>
      </c>
      <c r="Q38" s="35"/>
      <c r="R38" s="35"/>
      <c r="S38" s="35"/>
      <c r="T38" s="35"/>
      <c r="U38" s="35"/>
      <c r="V38" s="35"/>
      <c r="W38" s="35"/>
      <c r="X38" s="35"/>
      <c r="Y38" s="35"/>
      <c r="Z38" s="35"/>
      <c r="AA38" s="35"/>
      <c r="AB38" s="35"/>
      <c r="AC38" s="35"/>
      <c r="AD38" s="35"/>
    </row>
    <row r="39" ht="17" customHeight="1" spans="1:30">
      <c r="A39" s="14" t="s">
        <v>173</v>
      </c>
      <c r="B39" s="15" t="s">
        <v>594</v>
      </c>
      <c r="C39" s="16" t="s">
        <v>595</v>
      </c>
      <c r="D39" s="26">
        <v>102005</v>
      </c>
      <c r="E39" s="26" t="s">
        <v>596</v>
      </c>
      <c r="F39" s="17" t="s">
        <v>601</v>
      </c>
      <c r="G39" s="28" t="s">
        <v>666</v>
      </c>
      <c r="H39" s="29" t="s">
        <v>667</v>
      </c>
      <c r="I39" s="26">
        <v>2024.1</v>
      </c>
      <c r="J39" s="26">
        <v>2024.12</v>
      </c>
      <c r="K39" s="31">
        <v>150</v>
      </c>
      <c r="L39" s="31" t="s">
        <v>518</v>
      </c>
      <c r="M39" s="32">
        <v>0.3</v>
      </c>
      <c r="N39" s="32">
        <v>0.3</v>
      </c>
      <c r="O39" s="32">
        <v>0.3</v>
      </c>
      <c r="P39" s="32">
        <v>0.3</v>
      </c>
      <c r="Q39" s="35"/>
      <c r="R39" s="35"/>
      <c r="S39" s="35"/>
      <c r="T39" s="35"/>
      <c r="U39" s="35"/>
      <c r="V39" s="35"/>
      <c r="W39" s="35"/>
      <c r="X39" s="35"/>
      <c r="Y39" s="35"/>
      <c r="Z39" s="35"/>
      <c r="AA39" s="35"/>
      <c r="AB39" s="35"/>
      <c r="AC39" s="35"/>
      <c r="AD39" s="35"/>
    </row>
    <row r="40" ht="17" customHeight="1" spans="1:30">
      <c r="A40" s="16" t="s">
        <v>173</v>
      </c>
      <c r="B40" s="15" t="s">
        <v>594</v>
      </c>
      <c r="C40" s="16" t="s">
        <v>595</v>
      </c>
      <c r="D40" s="26">
        <v>102005</v>
      </c>
      <c r="E40" s="26" t="s">
        <v>596</v>
      </c>
      <c r="F40" s="17" t="s">
        <v>601</v>
      </c>
      <c r="G40" s="28" t="s">
        <v>668</v>
      </c>
      <c r="H40" s="29" t="s">
        <v>669</v>
      </c>
      <c r="I40" s="26">
        <v>2024.1</v>
      </c>
      <c r="J40" s="26">
        <v>2024.12</v>
      </c>
      <c r="K40" s="31">
        <v>20</v>
      </c>
      <c r="L40" s="31" t="s">
        <v>609</v>
      </c>
      <c r="M40" s="32">
        <v>0.5</v>
      </c>
      <c r="N40" s="32">
        <v>0.5</v>
      </c>
      <c r="O40" s="32">
        <v>0.5</v>
      </c>
      <c r="P40" s="32">
        <v>0.5</v>
      </c>
      <c r="Q40" s="35"/>
      <c r="R40" s="35"/>
      <c r="S40" s="35"/>
      <c r="T40" s="35"/>
      <c r="U40" s="35"/>
      <c r="V40" s="35"/>
      <c r="W40" s="35"/>
      <c r="X40" s="35"/>
      <c r="Y40" s="35"/>
      <c r="Z40" s="35"/>
      <c r="AA40" s="35"/>
      <c r="AB40" s="35"/>
      <c r="AC40" s="35"/>
      <c r="AD40" s="35"/>
    </row>
    <row r="41" ht="17" customHeight="1" spans="1:30">
      <c r="A41" s="16" t="s">
        <v>173</v>
      </c>
      <c r="B41" s="15" t="s">
        <v>594</v>
      </c>
      <c r="C41" s="16" t="s">
        <v>595</v>
      </c>
      <c r="D41" s="26">
        <v>102005</v>
      </c>
      <c r="E41" s="26" t="s">
        <v>596</v>
      </c>
      <c r="F41" s="17" t="s">
        <v>601</v>
      </c>
      <c r="G41" s="28" t="s">
        <v>670</v>
      </c>
      <c r="H41" s="29" t="s">
        <v>671</v>
      </c>
      <c r="I41" s="26">
        <v>2024.1</v>
      </c>
      <c r="J41" s="26">
        <v>2024.12</v>
      </c>
      <c r="K41" s="31">
        <v>15</v>
      </c>
      <c r="L41" s="31" t="s">
        <v>518</v>
      </c>
      <c r="M41" s="32">
        <v>0.3</v>
      </c>
      <c r="N41" s="32">
        <v>0.3</v>
      </c>
      <c r="O41" s="32">
        <v>0.3</v>
      </c>
      <c r="P41" s="32">
        <v>0.3</v>
      </c>
      <c r="Q41" s="35"/>
      <c r="R41" s="35"/>
      <c r="S41" s="35"/>
      <c r="T41" s="35"/>
      <c r="U41" s="35"/>
      <c r="V41" s="35"/>
      <c r="W41" s="35"/>
      <c r="X41" s="35"/>
      <c r="Y41" s="35"/>
      <c r="Z41" s="35"/>
      <c r="AA41" s="35"/>
      <c r="AB41" s="35"/>
      <c r="AC41" s="35"/>
      <c r="AD41" s="35"/>
    </row>
    <row r="42" ht="17" customHeight="1" spans="1:30">
      <c r="A42" s="14" t="s">
        <v>173</v>
      </c>
      <c r="B42" s="15" t="s">
        <v>594</v>
      </c>
      <c r="C42" s="16" t="s">
        <v>595</v>
      </c>
      <c r="D42" s="26">
        <v>102005</v>
      </c>
      <c r="E42" s="26" t="s">
        <v>596</v>
      </c>
      <c r="F42" s="17" t="s">
        <v>601</v>
      </c>
      <c r="G42" s="28" t="s">
        <v>672</v>
      </c>
      <c r="H42" s="29" t="s">
        <v>673</v>
      </c>
      <c r="I42" s="26">
        <v>2024.1</v>
      </c>
      <c r="J42" s="26">
        <v>2024.12</v>
      </c>
      <c r="K42" s="31">
        <v>1</v>
      </c>
      <c r="L42" s="31" t="s">
        <v>518</v>
      </c>
      <c r="M42" s="32">
        <v>3</v>
      </c>
      <c r="N42" s="32">
        <v>3</v>
      </c>
      <c r="O42" s="32">
        <v>3</v>
      </c>
      <c r="P42" s="32">
        <v>3</v>
      </c>
      <c r="Q42" s="35"/>
      <c r="R42" s="35"/>
      <c r="S42" s="35"/>
      <c r="T42" s="35"/>
      <c r="U42" s="35"/>
      <c r="V42" s="35"/>
      <c r="W42" s="35"/>
      <c r="X42" s="35"/>
      <c r="Y42" s="35"/>
      <c r="Z42" s="35"/>
      <c r="AA42" s="35"/>
      <c r="AB42" s="35"/>
      <c r="AC42" s="35"/>
      <c r="AD42" s="35"/>
    </row>
    <row r="43" ht="17" customHeight="1" spans="1:30">
      <c r="A43" s="16">
        <v>4</v>
      </c>
      <c r="B43" s="15" t="s">
        <v>594</v>
      </c>
      <c r="C43" s="16" t="s">
        <v>595</v>
      </c>
      <c r="D43" s="26">
        <v>102005</v>
      </c>
      <c r="E43" s="26" t="s">
        <v>596</v>
      </c>
      <c r="F43" s="17" t="s">
        <v>674</v>
      </c>
      <c r="G43" s="28" t="s">
        <v>675</v>
      </c>
      <c r="H43" s="29" t="s">
        <v>676</v>
      </c>
      <c r="I43" s="26">
        <v>2024.1</v>
      </c>
      <c r="J43" s="26">
        <v>2024.12</v>
      </c>
      <c r="K43" s="31">
        <v>1</v>
      </c>
      <c r="L43" s="31" t="s">
        <v>172</v>
      </c>
      <c r="M43" s="32">
        <v>18</v>
      </c>
      <c r="N43" s="32">
        <v>18</v>
      </c>
      <c r="O43" s="32">
        <v>18</v>
      </c>
      <c r="P43" s="32">
        <v>18</v>
      </c>
      <c r="Q43" s="35"/>
      <c r="R43" s="35"/>
      <c r="S43" s="35"/>
      <c r="T43" s="35"/>
      <c r="U43" s="35"/>
      <c r="V43" s="35"/>
      <c r="W43" s="35"/>
      <c r="X43" s="35"/>
      <c r="Y43" s="35"/>
      <c r="Z43" s="35"/>
      <c r="AA43" s="35"/>
      <c r="AB43" s="35"/>
      <c r="AC43" s="35"/>
      <c r="AD43" s="35"/>
    </row>
    <row r="44" ht="17" customHeight="1" spans="1:30">
      <c r="A44" s="16" t="s">
        <v>173</v>
      </c>
      <c r="B44" s="15" t="s">
        <v>594</v>
      </c>
      <c r="C44" s="16" t="s">
        <v>595</v>
      </c>
      <c r="D44" s="26">
        <v>102005</v>
      </c>
      <c r="E44" s="26" t="s">
        <v>596</v>
      </c>
      <c r="F44" s="17" t="s">
        <v>674</v>
      </c>
      <c r="G44" s="28" t="s">
        <v>677</v>
      </c>
      <c r="H44" s="29" t="s">
        <v>678</v>
      </c>
      <c r="I44" s="26">
        <v>2024.1</v>
      </c>
      <c r="J44" s="26">
        <v>2024.12</v>
      </c>
      <c r="K44" s="31">
        <v>1</v>
      </c>
      <c r="L44" s="31" t="s">
        <v>172</v>
      </c>
      <c r="M44" s="32">
        <v>4</v>
      </c>
      <c r="N44" s="32">
        <v>4</v>
      </c>
      <c r="O44" s="32">
        <v>4</v>
      </c>
      <c r="P44" s="32">
        <v>4</v>
      </c>
      <c r="Q44" s="35"/>
      <c r="R44" s="35"/>
      <c r="S44" s="35"/>
      <c r="T44" s="35"/>
      <c r="U44" s="35"/>
      <c r="V44" s="35"/>
      <c r="W44" s="35"/>
      <c r="X44" s="35"/>
      <c r="Y44" s="35"/>
      <c r="Z44" s="35"/>
      <c r="AA44" s="35"/>
      <c r="AB44" s="35"/>
      <c r="AC44" s="35"/>
      <c r="AD44" s="35"/>
    </row>
    <row r="45" ht="17" customHeight="1" spans="1:30">
      <c r="A45" s="14" t="s">
        <v>173</v>
      </c>
      <c r="B45" s="15" t="s">
        <v>594</v>
      </c>
      <c r="C45" s="16" t="s">
        <v>595</v>
      </c>
      <c r="D45" s="26">
        <v>102005</v>
      </c>
      <c r="E45" s="26" t="s">
        <v>596</v>
      </c>
      <c r="F45" s="17" t="s">
        <v>674</v>
      </c>
      <c r="G45" s="28" t="s">
        <v>679</v>
      </c>
      <c r="H45" s="29" t="s">
        <v>680</v>
      </c>
      <c r="I45" s="26">
        <v>2024.1</v>
      </c>
      <c r="J45" s="26">
        <v>2024.12</v>
      </c>
      <c r="K45" s="31">
        <v>1</v>
      </c>
      <c r="L45" s="31" t="s">
        <v>600</v>
      </c>
      <c r="M45" s="32">
        <v>20</v>
      </c>
      <c r="N45" s="32">
        <v>20</v>
      </c>
      <c r="O45" s="32">
        <v>20</v>
      </c>
      <c r="P45" s="32">
        <v>20</v>
      </c>
      <c r="Q45" s="35"/>
      <c r="R45" s="35"/>
      <c r="S45" s="35"/>
      <c r="T45" s="35"/>
      <c r="U45" s="35"/>
      <c r="V45" s="35"/>
      <c r="W45" s="35"/>
      <c r="X45" s="35"/>
      <c r="Y45" s="35"/>
      <c r="Z45" s="35"/>
      <c r="AA45" s="35"/>
      <c r="AB45" s="35"/>
      <c r="AC45" s="35"/>
      <c r="AD45" s="35"/>
    </row>
    <row r="46" ht="17" customHeight="1" spans="1:30">
      <c r="A46" s="16" t="s">
        <v>173</v>
      </c>
      <c r="B46" s="15" t="s">
        <v>594</v>
      </c>
      <c r="C46" s="16" t="s">
        <v>595</v>
      </c>
      <c r="D46" s="26">
        <v>102005</v>
      </c>
      <c r="E46" s="26" t="s">
        <v>596</v>
      </c>
      <c r="F46" s="17" t="s">
        <v>674</v>
      </c>
      <c r="G46" s="28" t="s">
        <v>681</v>
      </c>
      <c r="H46" s="29" t="s">
        <v>682</v>
      </c>
      <c r="I46" s="26">
        <v>2024.1</v>
      </c>
      <c r="J46" s="26">
        <v>2024.12</v>
      </c>
      <c r="K46" s="31">
        <v>3</v>
      </c>
      <c r="L46" s="31" t="s">
        <v>600</v>
      </c>
      <c r="M46" s="32">
        <v>1</v>
      </c>
      <c r="N46" s="32">
        <v>1</v>
      </c>
      <c r="O46" s="32">
        <v>1</v>
      </c>
      <c r="P46" s="32">
        <v>1</v>
      </c>
      <c r="Q46" s="35"/>
      <c r="R46" s="35"/>
      <c r="S46" s="35"/>
      <c r="T46" s="35"/>
      <c r="U46" s="35"/>
      <c r="V46" s="35"/>
      <c r="W46" s="35"/>
      <c r="X46" s="35"/>
      <c r="Y46" s="35"/>
      <c r="Z46" s="35"/>
      <c r="AA46" s="35"/>
      <c r="AB46" s="35"/>
      <c r="AC46" s="35"/>
      <c r="AD46" s="35"/>
    </row>
    <row r="47" ht="17" customHeight="1" spans="1:30">
      <c r="A47" s="16" t="s">
        <v>173</v>
      </c>
      <c r="B47" s="15" t="s">
        <v>594</v>
      </c>
      <c r="C47" s="16" t="s">
        <v>595</v>
      </c>
      <c r="D47" s="26">
        <v>102005</v>
      </c>
      <c r="E47" s="26" t="s">
        <v>596</v>
      </c>
      <c r="F47" s="17" t="s">
        <v>674</v>
      </c>
      <c r="G47" s="28" t="s">
        <v>683</v>
      </c>
      <c r="H47" s="29" t="s">
        <v>684</v>
      </c>
      <c r="I47" s="26">
        <v>2024.1</v>
      </c>
      <c r="J47" s="26">
        <v>2024.12</v>
      </c>
      <c r="K47" s="31">
        <v>1</v>
      </c>
      <c r="L47" s="31" t="s">
        <v>685</v>
      </c>
      <c r="M47" s="32">
        <v>8</v>
      </c>
      <c r="N47" s="32">
        <v>8</v>
      </c>
      <c r="O47" s="32">
        <v>8</v>
      </c>
      <c r="P47" s="32">
        <v>8</v>
      </c>
      <c r="Q47" s="35"/>
      <c r="R47" s="35"/>
      <c r="S47" s="35"/>
      <c r="T47" s="35"/>
      <c r="U47" s="35"/>
      <c r="V47" s="35"/>
      <c r="W47" s="35"/>
      <c r="X47" s="35"/>
      <c r="Y47" s="35"/>
      <c r="Z47" s="35"/>
      <c r="AA47" s="35"/>
      <c r="AB47" s="35"/>
      <c r="AC47" s="35"/>
      <c r="AD47" s="35"/>
    </row>
    <row r="48" ht="17" customHeight="1" spans="1:30">
      <c r="A48" s="14" t="s">
        <v>173</v>
      </c>
      <c r="B48" s="15" t="s">
        <v>594</v>
      </c>
      <c r="C48" s="16" t="s">
        <v>595</v>
      </c>
      <c r="D48" s="26">
        <v>102005</v>
      </c>
      <c r="E48" s="26" t="s">
        <v>596</v>
      </c>
      <c r="F48" s="17" t="s">
        <v>674</v>
      </c>
      <c r="G48" s="18" t="s">
        <v>686</v>
      </c>
      <c r="H48" s="27" t="s">
        <v>687</v>
      </c>
      <c r="I48" s="26">
        <v>2024.1</v>
      </c>
      <c r="J48" s="26">
        <v>2024.12</v>
      </c>
      <c r="K48" s="31">
        <v>3</v>
      </c>
      <c r="L48" s="31" t="s">
        <v>600</v>
      </c>
      <c r="M48" s="32">
        <v>1</v>
      </c>
      <c r="N48" s="32">
        <v>1</v>
      </c>
      <c r="O48" s="32">
        <v>1</v>
      </c>
      <c r="P48" s="32">
        <v>1</v>
      </c>
      <c r="Q48" s="35"/>
      <c r="R48" s="35"/>
      <c r="S48" s="35"/>
      <c r="T48" s="35"/>
      <c r="U48" s="35"/>
      <c r="V48" s="35"/>
      <c r="W48" s="35"/>
      <c r="X48" s="35"/>
      <c r="Y48" s="35"/>
      <c r="Z48" s="35"/>
      <c r="AA48" s="35"/>
      <c r="AB48" s="35"/>
      <c r="AC48" s="35"/>
      <c r="AD48" s="35"/>
    </row>
    <row r="49" ht="17" customHeight="1" spans="1:30">
      <c r="A49" s="16" t="s">
        <v>173</v>
      </c>
      <c r="B49" s="15" t="s">
        <v>594</v>
      </c>
      <c r="C49" s="16" t="s">
        <v>595</v>
      </c>
      <c r="D49" s="26">
        <v>102005</v>
      </c>
      <c r="E49" s="26" t="s">
        <v>596</v>
      </c>
      <c r="F49" s="17" t="s">
        <v>674</v>
      </c>
      <c r="G49" s="18" t="s">
        <v>688</v>
      </c>
      <c r="H49" s="27" t="s">
        <v>689</v>
      </c>
      <c r="I49" s="26">
        <v>2024.1</v>
      </c>
      <c r="J49" s="26">
        <v>2024.12</v>
      </c>
      <c r="K49" s="31">
        <v>1</v>
      </c>
      <c r="L49" s="31" t="s">
        <v>172</v>
      </c>
      <c r="M49" s="32">
        <v>5</v>
      </c>
      <c r="N49" s="32">
        <v>5</v>
      </c>
      <c r="O49" s="32">
        <v>5</v>
      </c>
      <c r="P49" s="32">
        <v>5</v>
      </c>
      <c r="Q49" s="35"/>
      <c r="R49" s="35"/>
      <c r="S49" s="35"/>
      <c r="T49" s="35"/>
      <c r="U49" s="35"/>
      <c r="V49" s="35"/>
      <c r="W49" s="35"/>
      <c r="X49" s="35"/>
      <c r="Y49" s="35"/>
      <c r="Z49" s="35"/>
      <c r="AA49" s="35"/>
      <c r="AB49" s="35"/>
      <c r="AC49" s="35"/>
      <c r="AD49" s="35"/>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N8" sqref="N8"/>
    </sheetView>
  </sheetViews>
  <sheetFormatPr defaultColWidth="10" defaultRowHeight="14.1" outlineLevelCol="7"/>
  <cols>
    <col min="1" max="1" width="26.625" customWidth="1"/>
    <col min="2" max="2" width="9.125" customWidth="1"/>
    <col min="3" max="3" width="35.875" customWidth="1"/>
    <col min="4" max="4" width="14.375" customWidth="1"/>
    <col min="5" max="5" width="19.5" customWidth="1"/>
    <col min="6" max="6" width="14.375" customWidth="1"/>
    <col min="7" max="7" width="11.25" customWidth="1"/>
    <col min="8" max="8" width="9.75" customWidth="1"/>
  </cols>
  <sheetData>
    <row r="1" ht="12.95" customHeight="1" spans="1:8">
      <c r="A1" s="71"/>
      <c r="H1" s="88" t="s">
        <v>32</v>
      </c>
    </row>
    <row r="2" ht="13.5" customHeight="1" spans="1:8">
      <c r="A2" s="149" t="s">
        <v>6</v>
      </c>
      <c r="B2" s="149"/>
      <c r="C2" s="149"/>
      <c r="D2" s="149"/>
      <c r="E2" s="149"/>
      <c r="F2" s="149"/>
      <c r="G2" s="149"/>
      <c r="H2" s="149"/>
    </row>
    <row r="3" ht="17.25" customHeight="1" spans="1:8">
      <c r="A3" s="82" t="s">
        <v>33</v>
      </c>
      <c r="B3" s="82"/>
      <c r="C3" s="82"/>
      <c r="D3" s="82"/>
      <c r="E3" s="82"/>
      <c r="F3" s="82"/>
      <c r="G3" s="80" t="s">
        <v>34</v>
      </c>
      <c r="H3" s="80"/>
    </row>
    <row r="4" ht="17.85" customHeight="1" spans="1:8">
      <c r="A4" s="57" t="s">
        <v>35</v>
      </c>
      <c r="B4" s="57"/>
      <c r="C4" s="57" t="s">
        <v>36</v>
      </c>
      <c r="D4" s="57"/>
      <c r="E4" s="57"/>
      <c r="F4" s="57"/>
      <c r="G4" s="57"/>
      <c r="H4" s="57"/>
    </row>
    <row r="5" ht="17.85" customHeight="1" spans="1:8">
      <c r="A5" s="57" t="s">
        <v>37</v>
      </c>
      <c r="B5" s="57" t="s">
        <v>38</v>
      </c>
      <c r="C5" s="57" t="s">
        <v>39</v>
      </c>
      <c r="D5" s="57" t="s">
        <v>38</v>
      </c>
      <c r="E5" s="57" t="s">
        <v>40</v>
      </c>
      <c r="F5" s="57" t="s">
        <v>38</v>
      </c>
      <c r="G5" s="57" t="s">
        <v>41</v>
      </c>
      <c r="H5" s="57" t="s">
        <v>38</v>
      </c>
    </row>
    <row r="6" ht="16.35" customHeight="1" spans="1:8">
      <c r="A6" s="85" t="s">
        <v>42</v>
      </c>
      <c r="B6" s="87">
        <v>313.237798</v>
      </c>
      <c r="C6" s="86" t="s">
        <v>43</v>
      </c>
      <c r="D6" s="93">
        <v>252.798926</v>
      </c>
      <c r="E6" s="85" t="s">
        <v>44</v>
      </c>
      <c r="F6" s="84">
        <v>247.237798</v>
      </c>
      <c r="G6" s="86" t="s">
        <v>45</v>
      </c>
      <c r="H6" s="87"/>
    </row>
    <row r="7" ht="16.35" customHeight="1" spans="1:8">
      <c r="A7" s="86" t="s">
        <v>46</v>
      </c>
      <c r="B7" s="87">
        <v>313.237798</v>
      </c>
      <c r="C7" s="86" t="s">
        <v>47</v>
      </c>
      <c r="D7" s="93"/>
      <c r="E7" s="86" t="s">
        <v>48</v>
      </c>
      <c r="F7" s="87">
        <v>204.846472</v>
      </c>
      <c r="G7" s="86" t="s">
        <v>49</v>
      </c>
      <c r="H7" s="87"/>
    </row>
    <row r="8" ht="16.35" customHeight="1" spans="1:8">
      <c r="A8" s="85" t="s">
        <v>50</v>
      </c>
      <c r="B8" s="87"/>
      <c r="C8" s="86" t="s">
        <v>51</v>
      </c>
      <c r="D8" s="93"/>
      <c r="E8" s="86" t="s">
        <v>52</v>
      </c>
      <c r="F8" s="87">
        <v>28.8</v>
      </c>
      <c r="G8" s="86" t="s">
        <v>53</v>
      </c>
      <c r="H8" s="87"/>
    </row>
    <row r="9" ht="16.35" customHeight="1" spans="1:8">
      <c r="A9" s="86" t="s">
        <v>54</v>
      </c>
      <c r="B9" s="87"/>
      <c r="C9" s="86" t="s">
        <v>55</v>
      </c>
      <c r="D9" s="93"/>
      <c r="E9" s="86" t="s">
        <v>56</v>
      </c>
      <c r="F9" s="87">
        <v>13.591326</v>
      </c>
      <c r="G9" s="86" t="s">
        <v>57</v>
      </c>
      <c r="H9" s="87"/>
    </row>
    <row r="10" ht="16.35" customHeight="1" spans="1:8">
      <c r="A10" s="86" t="s">
        <v>58</v>
      </c>
      <c r="B10" s="87"/>
      <c r="C10" s="86" t="s">
        <v>59</v>
      </c>
      <c r="D10" s="93"/>
      <c r="E10" s="85" t="s">
        <v>60</v>
      </c>
      <c r="F10" s="84">
        <v>66</v>
      </c>
      <c r="G10" s="86" t="s">
        <v>61</v>
      </c>
      <c r="H10" s="87">
        <v>299.646472</v>
      </c>
    </row>
    <row r="11" ht="16.35" customHeight="1" spans="1:8">
      <c r="A11" s="86" t="s">
        <v>62</v>
      </c>
      <c r="B11" s="87"/>
      <c r="C11" s="86" t="s">
        <v>63</v>
      </c>
      <c r="D11" s="93"/>
      <c r="E11" s="86" t="s">
        <v>64</v>
      </c>
      <c r="F11" s="87">
        <v>5</v>
      </c>
      <c r="G11" s="86" t="s">
        <v>65</v>
      </c>
      <c r="H11" s="87"/>
    </row>
    <row r="12" ht="16.35" customHeight="1" spans="1:8">
      <c r="A12" s="86" t="s">
        <v>66</v>
      </c>
      <c r="B12" s="87"/>
      <c r="C12" s="86" t="s">
        <v>67</v>
      </c>
      <c r="D12" s="93"/>
      <c r="E12" s="86" t="s">
        <v>68</v>
      </c>
      <c r="F12" s="87">
        <v>61</v>
      </c>
      <c r="G12" s="86" t="s">
        <v>69</v>
      </c>
      <c r="H12" s="87"/>
    </row>
    <row r="13" ht="16.35" customHeight="1" spans="1:8">
      <c r="A13" s="86" t="s">
        <v>70</v>
      </c>
      <c r="B13" s="87"/>
      <c r="C13" s="86" t="s">
        <v>71</v>
      </c>
      <c r="D13" s="93">
        <v>35.86652</v>
      </c>
      <c r="E13" s="86" t="s">
        <v>72</v>
      </c>
      <c r="F13" s="87"/>
      <c r="G13" s="86" t="s">
        <v>73</v>
      </c>
      <c r="H13" s="87"/>
    </row>
    <row r="14" ht="16.35" customHeight="1" spans="1:8">
      <c r="A14" s="86" t="s">
        <v>74</v>
      </c>
      <c r="B14" s="87"/>
      <c r="C14" s="86" t="s">
        <v>75</v>
      </c>
      <c r="D14" s="93"/>
      <c r="E14" s="86" t="s">
        <v>76</v>
      </c>
      <c r="F14" s="87"/>
      <c r="G14" s="86" t="s">
        <v>77</v>
      </c>
      <c r="H14" s="87">
        <v>13.591326</v>
      </c>
    </row>
    <row r="15" ht="16.35" customHeight="1" spans="1:8">
      <c r="A15" s="86" t="s">
        <v>78</v>
      </c>
      <c r="B15" s="87"/>
      <c r="C15" s="86" t="s">
        <v>79</v>
      </c>
      <c r="D15" s="93">
        <v>8.449272</v>
      </c>
      <c r="E15" s="86" t="s">
        <v>80</v>
      </c>
      <c r="F15" s="87"/>
      <c r="G15" s="86" t="s">
        <v>81</v>
      </c>
      <c r="H15" s="87"/>
    </row>
    <row r="16" ht="16.35" customHeight="1" spans="1:8">
      <c r="A16" s="86" t="s">
        <v>82</v>
      </c>
      <c r="B16" s="87"/>
      <c r="C16" s="86" t="s">
        <v>83</v>
      </c>
      <c r="D16" s="93"/>
      <c r="E16" s="86" t="s">
        <v>84</v>
      </c>
      <c r="F16" s="87"/>
      <c r="G16" s="86" t="s">
        <v>85</v>
      </c>
      <c r="H16" s="87"/>
    </row>
    <row r="17" ht="16.35" customHeight="1" spans="1:8">
      <c r="A17" s="86" t="s">
        <v>86</v>
      </c>
      <c r="B17" s="87"/>
      <c r="C17" s="86" t="s">
        <v>87</v>
      </c>
      <c r="D17" s="93"/>
      <c r="E17" s="86" t="s">
        <v>88</v>
      </c>
      <c r="F17" s="87"/>
      <c r="G17" s="86" t="s">
        <v>89</v>
      </c>
      <c r="H17" s="87"/>
    </row>
    <row r="18" ht="16.35" customHeight="1" spans="1:8">
      <c r="A18" s="86" t="s">
        <v>90</v>
      </c>
      <c r="B18" s="87"/>
      <c r="C18" s="86" t="s">
        <v>91</v>
      </c>
      <c r="D18" s="93"/>
      <c r="E18" s="86" t="s">
        <v>92</v>
      </c>
      <c r="F18" s="87"/>
      <c r="G18" s="86" t="s">
        <v>93</v>
      </c>
      <c r="H18" s="87"/>
    </row>
    <row r="19" ht="16.35" customHeight="1" spans="1:8">
      <c r="A19" s="86" t="s">
        <v>94</v>
      </c>
      <c r="B19" s="87"/>
      <c r="C19" s="86" t="s">
        <v>95</v>
      </c>
      <c r="D19" s="93"/>
      <c r="E19" s="86" t="s">
        <v>96</v>
      </c>
      <c r="F19" s="87"/>
      <c r="G19" s="86" t="s">
        <v>97</v>
      </c>
      <c r="H19" s="87"/>
    </row>
    <row r="20" ht="16.35" customHeight="1" spans="1:8">
      <c r="A20" s="85" t="s">
        <v>98</v>
      </c>
      <c r="B20" s="84"/>
      <c r="C20" s="86" t="s">
        <v>99</v>
      </c>
      <c r="D20" s="93"/>
      <c r="E20" s="86" t="s">
        <v>100</v>
      </c>
      <c r="F20" s="87"/>
      <c r="G20" s="86"/>
      <c r="H20" s="87"/>
    </row>
    <row r="21" ht="16.35" customHeight="1" spans="1:8">
      <c r="A21" s="85" t="s">
        <v>101</v>
      </c>
      <c r="B21" s="84"/>
      <c r="C21" s="86" t="s">
        <v>102</v>
      </c>
      <c r="D21" s="93"/>
      <c r="E21" s="85" t="s">
        <v>103</v>
      </c>
      <c r="F21" s="84"/>
      <c r="G21" s="86"/>
      <c r="H21" s="87"/>
    </row>
    <row r="22" ht="16.35" customHeight="1" spans="1:8">
      <c r="A22" s="85" t="s">
        <v>104</v>
      </c>
      <c r="B22" s="84"/>
      <c r="C22" s="86" t="s">
        <v>105</v>
      </c>
      <c r="D22" s="93"/>
      <c r="E22" s="86"/>
      <c r="F22" s="86"/>
      <c r="G22" s="86"/>
      <c r="H22" s="87"/>
    </row>
    <row r="23" ht="16.35" customHeight="1" spans="1:8">
      <c r="A23" s="85" t="s">
        <v>106</v>
      </c>
      <c r="B23" s="84"/>
      <c r="C23" s="86" t="s">
        <v>107</v>
      </c>
      <c r="D23" s="93"/>
      <c r="E23" s="86"/>
      <c r="F23" s="86"/>
      <c r="G23" s="86"/>
      <c r="H23" s="87"/>
    </row>
    <row r="24" ht="16.35" customHeight="1" spans="1:8">
      <c r="A24" s="85" t="s">
        <v>108</v>
      </c>
      <c r="B24" s="84"/>
      <c r="C24" s="86" t="s">
        <v>109</v>
      </c>
      <c r="D24" s="93"/>
      <c r="E24" s="86"/>
      <c r="F24" s="86"/>
      <c r="G24" s="86"/>
      <c r="H24" s="87"/>
    </row>
    <row r="25" ht="16.35" customHeight="1" spans="1:8">
      <c r="A25" s="86" t="s">
        <v>110</v>
      </c>
      <c r="B25" s="87"/>
      <c r="C25" s="86" t="s">
        <v>111</v>
      </c>
      <c r="D25" s="93">
        <v>16.12308</v>
      </c>
      <c r="E25" s="86"/>
      <c r="F25" s="86"/>
      <c r="G25" s="86"/>
      <c r="H25" s="87"/>
    </row>
    <row r="26" ht="16.35" customHeight="1" spans="1:8">
      <c r="A26" s="86" t="s">
        <v>112</v>
      </c>
      <c r="B26" s="87"/>
      <c r="C26" s="86" t="s">
        <v>113</v>
      </c>
      <c r="D26" s="93"/>
      <c r="E26" s="86"/>
      <c r="F26" s="86"/>
      <c r="G26" s="86"/>
      <c r="H26" s="87"/>
    </row>
    <row r="27" ht="16.35" customHeight="1" spans="1:8">
      <c r="A27" s="86" t="s">
        <v>114</v>
      </c>
      <c r="B27" s="87"/>
      <c r="C27" s="86" t="s">
        <v>115</v>
      </c>
      <c r="D27" s="93"/>
      <c r="E27" s="86"/>
      <c r="F27" s="86"/>
      <c r="G27" s="86"/>
      <c r="H27" s="87"/>
    </row>
    <row r="28" ht="16.35" customHeight="1" spans="1:8">
      <c r="A28" s="85" t="s">
        <v>116</v>
      </c>
      <c r="B28" s="84"/>
      <c r="C28" s="86" t="s">
        <v>117</v>
      </c>
      <c r="D28" s="93"/>
      <c r="E28" s="86"/>
      <c r="F28" s="86"/>
      <c r="G28" s="86"/>
      <c r="H28" s="87"/>
    </row>
    <row r="29" ht="16.35" customHeight="1" spans="1:8">
      <c r="A29" s="85" t="s">
        <v>118</v>
      </c>
      <c r="B29" s="84"/>
      <c r="C29" s="86" t="s">
        <v>119</v>
      </c>
      <c r="D29" s="93"/>
      <c r="E29" s="86"/>
      <c r="F29" s="86"/>
      <c r="G29" s="86"/>
      <c r="H29" s="87"/>
    </row>
    <row r="30" ht="16.35" customHeight="1" spans="1:8">
      <c r="A30" s="85" t="s">
        <v>120</v>
      </c>
      <c r="B30" s="84"/>
      <c r="C30" s="86" t="s">
        <v>121</v>
      </c>
      <c r="D30" s="93"/>
      <c r="E30" s="86"/>
      <c r="F30" s="86"/>
      <c r="G30" s="86"/>
      <c r="H30" s="87"/>
    </row>
    <row r="31" ht="16.35" customHeight="1" spans="1:8">
      <c r="A31" s="85" t="s">
        <v>122</v>
      </c>
      <c r="B31" s="84"/>
      <c r="C31" s="86" t="s">
        <v>123</v>
      </c>
      <c r="D31" s="93"/>
      <c r="E31" s="86"/>
      <c r="F31" s="86"/>
      <c r="G31" s="86"/>
      <c r="H31" s="87"/>
    </row>
    <row r="32" ht="16.35" customHeight="1" spans="1:8">
      <c r="A32" s="85" t="s">
        <v>124</v>
      </c>
      <c r="B32" s="84"/>
      <c r="C32" s="86" t="s">
        <v>125</v>
      </c>
      <c r="D32" s="93"/>
      <c r="E32" s="86"/>
      <c r="F32" s="86"/>
      <c r="G32" s="86"/>
      <c r="H32" s="87"/>
    </row>
    <row r="33" ht="16.35" customHeight="1" spans="1:8">
      <c r="A33" s="86"/>
      <c r="B33" s="86"/>
      <c r="C33" s="86" t="s">
        <v>126</v>
      </c>
      <c r="D33" s="93"/>
      <c r="E33" s="86"/>
      <c r="F33" s="86"/>
      <c r="G33" s="86"/>
      <c r="H33" s="86"/>
    </row>
    <row r="34" ht="16.35" customHeight="1" spans="1:8">
      <c r="A34" s="86"/>
      <c r="B34" s="86"/>
      <c r="C34" s="86" t="s">
        <v>127</v>
      </c>
      <c r="D34" s="93"/>
      <c r="E34" s="86"/>
      <c r="F34" s="86"/>
      <c r="G34" s="86"/>
      <c r="H34" s="86"/>
    </row>
    <row r="35" ht="16.35" customHeight="1" spans="1:8">
      <c r="A35" s="86"/>
      <c r="B35" s="86"/>
      <c r="C35" s="86" t="s">
        <v>128</v>
      </c>
      <c r="D35" s="93"/>
      <c r="E35" s="86"/>
      <c r="F35" s="86"/>
      <c r="G35" s="86"/>
      <c r="H35" s="86"/>
    </row>
    <row r="36" ht="16.35" customHeight="1" spans="1:8">
      <c r="A36" s="86"/>
      <c r="B36" s="86"/>
      <c r="C36" s="86"/>
      <c r="D36" s="86"/>
      <c r="E36" s="86"/>
      <c r="F36" s="86"/>
      <c r="G36" s="86"/>
      <c r="H36" s="86"/>
    </row>
    <row r="37" ht="16.35" customHeight="1" spans="1:8">
      <c r="A37" s="85" t="s">
        <v>129</v>
      </c>
      <c r="B37" s="84">
        <v>313.237798</v>
      </c>
      <c r="C37" s="85" t="s">
        <v>130</v>
      </c>
      <c r="D37" s="84">
        <v>313.237798</v>
      </c>
      <c r="E37" s="85" t="s">
        <v>130</v>
      </c>
      <c r="F37" s="84">
        <v>313.237798</v>
      </c>
      <c r="G37" s="85" t="s">
        <v>130</v>
      </c>
      <c r="H37" s="84">
        <v>313.237798</v>
      </c>
    </row>
    <row r="38" ht="16.35" customHeight="1" spans="1:8">
      <c r="A38" s="85" t="s">
        <v>131</v>
      </c>
      <c r="B38" s="84"/>
      <c r="C38" s="85" t="s">
        <v>132</v>
      </c>
      <c r="D38" s="84"/>
      <c r="E38" s="85" t="s">
        <v>132</v>
      </c>
      <c r="F38" s="84"/>
      <c r="G38" s="85" t="s">
        <v>132</v>
      </c>
      <c r="H38" s="84"/>
    </row>
    <row r="39" ht="16.35" customHeight="1" spans="1:8">
      <c r="A39" s="86"/>
      <c r="B39" s="87"/>
      <c r="C39" s="86"/>
      <c r="D39" s="87"/>
      <c r="E39" s="85"/>
      <c r="F39" s="84"/>
      <c r="G39" s="85"/>
      <c r="H39" s="84"/>
    </row>
    <row r="40" ht="16.35" customHeight="1" spans="1:8">
      <c r="A40" s="85" t="s">
        <v>133</v>
      </c>
      <c r="B40" s="84">
        <v>313.237798</v>
      </c>
      <c r="C40" s="85" t="s">
        <v>134</v>
      </c>
      <c r="D40" s="84">
        <v>313.237798</v>
      </c>
      <c r="E40" s="85" t="s">
        <v>134</v>
      </c>
      <c r="F40" s="84">
        <v>313.237798</v>
      </c>
      <c r="G40" s="85" t="s">
        <v>134</v>
      </c>
      <c r="H40" s="84">
        <v>313.237798</v>
      </c>
    </row>
    <row r="41" ht="17.85" customHeight="1" spans="1:8">
      <c r="A41" s="150" t="s">
        <v>135</v>
      </c>
      <c r="B41" s="150"/>
      <c r="C41" s="150"/>
      <c r="D41" s="94"/>
      <c r="E41" s="94"/>
      <c r="F41" s="94"/>
      <c r="G41" s="94"/>
      <c r="H41" s="9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N8" sqref="N8"/>
    </sheetView>
  </sheetViews>
  <sheetFormatPr defaultColWidth="10" defaultRowHeight="14.1"/>
  <cols>
    <col min="1" max="1" width="6.75" customWidth="1"/>
    <col min="2" max="2" width="13.125" customWidth="1"/>
    <col min="3" max="3" width="8.25" customWidth="1"/>
    <col min="4" max="5" width="7.75" customWidth="1"/>
    <col min="6" max="6" width="4.5" customWidth="1"/>
    <col min="7" max="7" width="5.25" customWidth="1"/>
    <col min="8" max="8" width="4.75" customWidth="1"/>
    <col min="9" max="9" width="4.875" customWidth="1"/>
    <col min="10" max="10" width="4.375" customWidth="1"/>
    <col min="11" max="11" width="5" customWidth="1"/>
    <col min="12" max="12" width="4.5" customWidth="1"/>
    <col min="13" max="13" width="4.75" customWidth="1"/>
    <col min="14" max="14" width="4.25" customWidth="1"/>
    <col min="15" max="15" width="4.5" customWidth="1"/>
    <col min="16" max="16" width="6.125" customWidth="1"/>
    <col min="17" max="18" width="5.125" customWidth="1"/>
    <col min="19" max="19" width="4.875" customWidth="1"/>
    <col min="20" max="20" width="4.625" customWidth="1"/>
    <col min="21" max="22" width="4.875" customWidth="1"/>
    <col min="23" max="23" width="4.625" customWidth="1"/>
    <col min="24" max="24" width="5.125" customWidth="1"/>
    <col min="25" max="25" width="5" customWidth="1"/>
  </cols>
  <sheetData>
    <row r="1" ht="16.35" customHeight="1" spans="1:25">
      <c r="A1" s="71"/>
      <c r="X1" s="88" t="s">
        <v>136</v>
      </c>
      <c r="Y1" s="88"/>
    </row>
    <row r="2" ht="33.6" customHeight="1" spans="1:25">
      <c r="A2" s="89" t="s">
        <v>7</v>
      </c>
      <c r="B2" s="89"/>
      <c r="C2" s="89"/>
      <c r="D2" s="89"/>
      <c r="E2" s="89"/>
      <c r="F2" s="89"/>
      <c r="G2" s="89"/>
      <c r="H2" s="89"/>
      <c r="I2" s="89"/>
      <c r="J2" s="89"/>
      <c r="K2" s="89"/>
      <c r="L2" s="89"/>
      <c r="M2" s="89"/>
      <c r="N2" s="89"/>
      <c r="O2" s="89"/>
      <c r="P2" s="89"/>
      <c r="Q2" s="89"/>
      <c r="R2" s="89"/>
      <c r="S2" s="89"/>
      <c r="T2" s="89"/>
      <c r="U2" s="89"/>
      <c r="V2" s="89"/>
      <c r="W2" s="89"/>
      <c r="X2" s="89"/>
      <c r="Y2" s="89"/>
    </row>
    <row r="3" ht="22.35" customHeight="1" spans="1:25">
      <c r="A3" s="82" t="s">
        <v>33</v>
      </c>
      <c r="B3" s="82"/>
      <c r="C3" s="82"/>
      <c r="D3" s="82"/>
      <c r="E3" s="82"/>
      <c r="F3" s="82"/>
      <c r="G3" s="82"/>
      <c r="H3" s="82"/>
      <c r="I3" s="82"/>
      <c r="J3" s="82"/>
      <c r="K3" s="82"/>
      <c r="L3" s="82"/>
      <c r="M3" s="82"/>
      <c r="N3" s="82"/>
      <c r="O3" s="82"/>
      <c r="P3" s="82"/>
      <c r="Q3" s="82"/>
      <c r="R3" s="82"/>
      <c r="S3" s="82"/>
      <c r="T3" s="82"/>
      <c r="U3" s="82"/>
      <c r="V3" s="82"/>
      <c r="W3" s="82"/>
      <c r="X3" s="80" t="s">
        <v>34</v>
      </c>
      <c r="Y3" s="80"/>
    </row>
    <row r="4" ht="22.35" customHeight="1" spans="1:25">
      <c r="A4" s="90" t="s">
        <v>137</v>
      </c>
      <c r="B4" s="90" t="s">
        <v>138</v>
      </c>
      <c r="C4" s="90" t="s">
        <v>139</v>
      </c>
      <c r="D4" s="90" t="s">
        <v>140</v>
      </c>
      <c r="E4" s="90"/>
      <c r="F4" s="90"/>
      <c r="G4" s="90"/>
      <c r="H4" s="90"/>
      <c r="I4" s="90"/>
      <c r="J4" s="90"/>
      <c r="K4" s="90"/>
      <c r="L4" s="90"/>
      <c r="M4" s="90"/>
      <c r="N4" s="90"/>
      <c r="O4" s="90"/>
      <c r="P4" s="90"/>
      <c r="Q4" s="90"/>
      <c r="R4" s="90"/>
      <c r="S4" s="90" t="s">
        <v>131</v>
      </c>
      <c r="T4" s="90"/>
      <c r="U4" s="90"/>
      <c r="V4" s="90"/>
      <c r="W4" s="90"/>
      <c r="X4" s="90"/>
      <c r="Y4" s="90"/>
    </row>
    <row r="5" ht="22.35" customHeight="1" spans="1:25">
      <c r="A5" s="90"/>
      <c r="B5" s="90"/>
      <c r="C5" s="90"/>
      <c r="D5" s="90" t="s">
        <v>141</v>
      </c>
      <c r="E5" s="90" t="s">
        <v>142</v>
      </c>
      <c r="F5" s="90" t="s">
        <v>143</v>
      </c>
      <c r="G5" s="90" t="s">
        <v>144</v>
      </c>
      <c r="H5" s="90" t="s">
        <v>145</v>
      </c>
      <c r="I5" s="90" t="s">
        <v>146</v>
      </c>
      <c r="J5" s="90" t="s">
        <v>147</v>
      </c>
      <c r="K5" s="90"/>
      <c r="L5" s="90"/>
      <c r="M5" s="90"/>
      <c r="N5" s="90" t="s">
        <v>148</v>
      </c>
      <c r="O5" s="90" t="s">
        <v>149</v>
      </c>
      <c r="P5" s="90" t="s">
        <v>150</v>
      </c>
      <c r="Q5" s="90" t="s">
        <v>151</v>
      </c>
      <c r="R5" s="90" t="s">
        <v>152</v>
      </c>
      <c r="S5" s="90" t="s">
        <v>141</v>
      </c>
      <c r="T5" s="90" t="s">
        <v>142</v>
      </c>
      <c r="U5" s="90" t="s">
        <v>143</v>
      </c>
      <c r="V5" s="90" t="s">
        <v>144</v>
      </c>
      <c r="W5" s="90" t="s">
        <v>145</v>
      </c>
      <c r="X5" s="90" t="s">
        <v>146</v>
      </c>
      <c r="Y5" s="90" t="s">
        <v>153</v>
      </c>
    </row>
    <row r="6" ht="22.35" customHeight="1" spans="1:25">
      <c r="A6" s="90"/>
      <c r="B6" s="90"/>
      <c r="C6" s="90"/>
      <c r="D6" s="90"/>
      <c r="E6" s="90"/>
      <c r="F6" s="90"/>
      <c r="G6" s="90"/>
      <c r="H6" s="90"/>
      <c r="I6" s="90"/>
      <c r="J6" s="90" t="s">
        <v>154</v>
      </c>
      <c r="K6" s="90" t="s">
        <v>155</v>
      </c>
      <c r="L6" s="90" t="s">
        <v>156</v>
      </c>
      <c r="M6" s="90" t="s">
        <v>145</v>
      </c>
      <c r="N6" s="90"/>
      <c r="O6" s="90"/>
      <c r="P6" s="90"/>
      <c r="Q6" s="90"/>
      <c r="R6" s="90"/>
      <c r="S6" s="90"/>
      <c r="T6" s="90"/>
      <c r="U6" s="90"/>
      <c r="V6" s="90"/>
      <c r="W6" s="90"/>
      <c r="X6" s="90"/>
      <c r="Y6" s="90"/>
    </row>
    <row r="7" ht="22.9" customHeight="1" spans="1:25">
      <c r="A7" s="85"/>
      <c r="B7" s="85" t="s">
        <v>139</v>
      </c>
      <c r="C7" s="96">
        <v>313.237798</v>
      </c>
      <c r="D7" s="96">
        <v>313.237798</v>
      </c>
      <c r="E7" s="96">
        <v>313.237798</v>
      </c>
      <c r="F7" s="96"/>
      <c r="G7" s="96"/>
      <c r="H7" s="96"/>
      <c r="I7" s="96"/>
      <c r="J7" s="96"/>
      <c r="K7" s="96"/>
      <c r="L7" s="96"/>
      <c r="M7" s="96"/>
      <c r="N7" s="96"/>
      <c r="O7" s="96"/>
      <c r="P7" s="96"/>
      <c r="Q7" s="96"/>
      <c r="R7" s="96"/>
      <c r="S7" s="96"/>
      <c r="T7" s="96"/>
      <c r="U7" s="96"/>
      <c r="V7" s="96"/>
      <c r="W7" s="96"/>
      <c r="X7" s="96"/>
      <c r="Y7" s="96"/>
    </row>
    <row r="8" ht="22.9" customHeight="1" spans="1:25">
      <c r="A8" s="83" t="s">
        <v>157</v>
      </c>
      <c r="B8" s="83" t="s">
        <v>158</v>
      </c>
      <c r="C8" s="96">
        <v>313.237798</v>
      </c>
      <c r="D8" s="96">
        <v>313.237798</v>
      </c>
      <c r="E8" s="96">
        <v>313.237798</v>
      </c>
      <c r="F8" s="96">
        <v>0</v>
      </c>
      <c r="G8" s="96">
        <v>0</v>
      </c>
      <c r="H8" s="96">
        <v>0</v>
      </c>
      <c r="I8" s="96">
        <v>0</v>
      </c>
      <c r="J8" s="96">
        <v>0</v>
      </c>
      <c r="K8" s="96">
        <v>0</v>
      </c>
      <c r="L8" s="96">
        <v>0</v>
      </c>
      <c r="M8" s="96">
        <v>0</v>
      </c>
      <c r="N8" s="96">
        <v>0</v>
      </c>
      <c r="O8" s="96">
        <v>0</v>
      </c>
      <c r="P8" s="96">
        <v>0</v>
      </c>
      <c r="Q8" s="96">
        <v>0</v>
      </c>
      <c r="R8" s="96">
        <v>0</v>
      </c>
      <c r="S8" s="96">
        <v>0</v>
      </c>
      <c r="T8" s="96">
        <v>0</v>
      </c>
      <c r="U8" s="96">
        <v>0</v>
      </c>
      <c r="V8" s="96">
        <v>0</v>
      </c>
      <c r="W8" s="96">
        <v>0</v>
      </c>
      <c r="X8" s="96">
        <v>0</v>
      </c>
      <c r="Y8" s="96">
        <v>0</v>
      </c>
    </row>
    <row r="9" ht="22.9" customHeight="1" spans="1:25">
      <c r="A9" s="101" t="s">
        <v>159</v>
      </c>
      <c r="B9" s="101" t="s">
        <v>160</v>
      </c>
      <c r="C9" s="93">
        <v>313.237798</v>
      </c>
      <c r="D9" s="93">
        <v>313.237798</v>
      </c>
      <c r="E9" s="87">
        <v>313.237798</v>
      </c>
      <c r="F9" s="87"/>
      <c r="G9" s="87"/>
      <c r="H9" s="87"/>
      <c r="I9" s="87"/>
      <c r="J9" s="87"/>
      <c r="K9" s="87"/>
      <c r="L9" s="87"/>
      <c r="M9" s="87"/>
      <c r="N9" s="87"/>
      <c r="O9" s="87"/>
      <c r="P9" s="87"/>
      <c r="Q9" s="87"/>
      <c r="R9" s="87"/>
      <c r="S9" s="87"/>
      <c r="T9" s="87"/>
      <c r="U9" s="87"/>
      <c r="V9" s="87"/>
      <c r="W9" s="87"/>
      <c r="X9" s="87"/>
      <c r="Y9" s="87"/>
    </row>
    <row r="10" ht="16.35" customHeight="1"/>
    <row r="11" ht="16.35" customHeight="1" spans="7:7">
      <c r="G11" s="7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8" sqref="N8"/>
    </sheetView>
  </sheetViews>
  <sheetFormatPr defaultColWidth="10" defaultRowHeight="14.1"/>
  <cols>
    <col min="1" max="1" width="4.625" customWidth="1"/>
    <col min="2" max="2" width="4.875" customWidth="1"/>
    <col min="3" max="3" width="5" customWidth="1"/>
    <col min="4" max="4" width="11" customWidth="1"/>
    <col min="5" max="5" width="21.875" customWidth="1"/>
    <col min="6" max="6" width="9.75" customWidth="1"/>
    <col min="7" max="7" width="9" customWidth="1"/>
    <col min="8" max="8" width="9.75" customWidth="1"/>
    <col min="9" max="9" width="8.25" customWidth="1"/>
    <col min="10" max="10" width="8" customWidth="1"/>
    <col min="11" max="11" width="9.5" customWidth="1"/>
  </cols>
  <sheetData>
    <row r="1" ht="16.35" customHeight="1" spans="1:11">
      <c r="A1" s="71"/>
      <c r="D1" s="131"/>
      <c r="K1" s="88" t="s">
        <v>161</v>
      </c>
    </row>
    <row r="2" ht="19.5" customHeight="1" spans="1:11">
      <c r="A2" s="89" t="s">
        <v>8</v>
      </c>
      <c r="B2" s="89"/>
      <c r="C2" s="89"/>
      <c r="D2" s="89"/>
      <c r="E2" s="89"/>
      <c r="F2" s="89"/>
      <c r="G2" s="89"/>
      <c r="H2" s="89"/>
      <c r="I2" s="89"/>
      <c r="J2" s="89"/>
      <c r="K2" s="89"/>
    </row>
    <row r="3" ht="24.95" customHeight="1" spans="1:11">
      <c r="A3" s="138" t="s">
        <v>33</v>
      </c>
      <c r="B3" s="138"/>
      <c r="C3" s="138"/>
      <c r="D3" s="138"/>
      <c r="E3" s="138"/>
      <c r="F3" s="138"/>
      <c r="G3" s="138"/>
      <c r="H3" s="138"/>
      <c r="I3" s="138"/>
      <c r="J3" s="138"/>
      <c r="K3" s="80" t="s">
        <v>34</v>
      </c>
    </row>
    <row r="4" ht="27.6" customHeight="1" spans="1:11">
      <c r="A4" s="57" t="s">
        <v>162</v>
      </c>
      <c r="B4" s="57"/>
      <c r="C4" s="57"/>
      <c r="D4" s="57" t="s">
        <v>163</v>
      </c>
      <c r="E4" s="57" t="s">
        <v>164</v>
      </c>
      <c r="F4" s="57" t="s">
        <v>139</v>
      </c>
      <c r="G4" s="57" t="s">
        <v>165</v>
      </c>
      <c r="H4" s="57" t="s">
        <v>166</v>
      </c>
      <c r="I4" s="57" t="s">
        <v>167</v>
      </c>
      <c r="J4" s="57" t="s">
        <v>168</v>
      </c>
      <c r="K4" s="57" t="s">
        <v>169</v>
      </c>
    </row>
    <row r="5" ht="25.9" customHeight="1" spans="1:11">
      <c r="A5" s="57" t="s">
        <v>170</v>
      </c>
      <c r="B5" s="57" t="s">
        <v>171</v>
      </c>
      <c r="C5" s="57" t="s">
        <v>172</v>
      </c>
      <c r="D5" s="57"/>
      <c r="E5" s="57"/>
      <c r="F5" s="57"/>
      <c r="G5" s="57"/>
      <c r="H5" s="57"/>
      <c r="I5" s="57"/>
      <c r="J5" s="57"/>
      <c r="K5" s="57"/>
    </row>
    <row r="6" ht="22.9" customHeight="1" spans="1:11">
      <c r="A6" s="100"/>
      <c r="B6" s="100"/>
      <c r="C6" s="100"/>
      <c r="D6" s="139" t="s">
        <v>139</v>
      </c>
      <c r="E6" s="139"/>
      <c r="F6" s="140">
        <v>313.24</v>
      </c>
      <c r="G6" s="140">
        <v>247.24</v>
      </c>
      <c r="H6" s="140">
        <v>66</v>
      </c>
      <c r="I6" s="140"/>
      <c r="J6" s="139"/>
      <c r="K6" s="139"/>
    </row>
    <row r="7" ht="22.9" customHeight="1" spans="1:11">
      <c r="A7" s="141"/>
      <c r="B7" s="141"/>
      <c r="C7" s="141"/>
      <c r="D7" s="142" t="s">
        <v>157</v>
      </c>
      <c r="E7" s="142" t="s">
        <v>158</v>
      </c>
      <c r="F7" s="143">
        <v>313.24</v>
      </c>
      <c r="G7" s="143">
        <v>247.24</v>
      </c>
      <c r="H7" s="143">
        <v>66</v>
      </c>
      <c r="I7" s="143">
        <v>0</v>
      </c>
      <c r="J7" s="147">
        <v>0</v>
      </c>
      <c r="K7" s="147">
        <v>0</v>
      </c>
    </row>
    <row r="8" ht="22.9" customHeight="1" spans="1:11">
      <c r="A8" s="141"/>
      <c r="B8" s="141"/>
      <c r="C8" s="141"/>
      <c r="D8" s="142" t="s">
        <v>159</v>
      </c>
      <c r="E8" s="142" t="s">
        <v>160</v>
      </c>
      <c r="F8" s="143">
        <v>313.24</v>
      </c>
      <c r="G8" s="143">
        <v>247.24</v>
      </c>
      <c r="H8" s="143">
        <v>66</v>
      </c>
      <c r="I8" s="143"/>
      <c r="J8" s="147"/>
      <c r="K8" s="147"/>
    </row>
    <row r="9" ht="22.9" customHeight="1" spans="1:11">
      <c r="A9" s="90" t="s">
        <v>173</v>
      </c>
      <c r="B9" s="90"/>
      <c r="C9" s="90"/>
      <c r="D9" s="83" t="s">
        <v>173</v>
      </c>
      <c r="E9" s="83" t="s">
        <v>174</v>
      </c>
      <c r="F9" s="96">
        <v>252.798926</v>
      </c>
      <c r="G9" s="96">
        <v>186.798926</v>
      </c>
      <c r="H9" s="96">
        <v>66</v>
      </c>
      <c r="I9" s="96">
        <v>0</v>
      </c>
      <c r="J9" s="95"/>
      <c r="K9" s="95"/>
    </row>
    <row r="10" ht="22.9" customHeight="1" spans="1:11">
      <c r="A10" s="90" t="s">
        <v>173</v>
      </c>
      <c r="B10" s="90" t="s">
        <v>175</v>
      </c>
      <c r="C10" s="90"/>
      <c r="D10" s="83" t="s">
        <v>176</v>
      </c>
      <c r="E10" s="83" t="s">
        <v>177</v>
      </c>
      <c r="F10" s="96">
        <v>252.798926</v>
      </c>
      <c r="G10" s="96">
        <v>186.798926</v>
      </c>
      <c r="H10" s="96">
        <v>66</v>
      </c>
      <c r="I10" s="96">
        <v>0</v>
      </c>
      <c r="J10" s="95"/>
      <c r="K10" s="95"/>
    </row>
    <row r="11" ht="22.9" customHeight="1" spans="1:11">
      <c r="A11" s="144" t="s">
        <v>173</v>
      </c>
      <c r="B11" s="144" t="s">
        <v>175</v>
      </c>
      <c r="C11" s="144" t="s">
        <v>178</v>
      </c>
      <c r="D11" s="145" t="s">
        <v>179</v>
      </c>
      <c r="E11" s="145" t="s">
        <v>180</v>
      </c>
      <c r="F11" s="146">
        <v>252.798926</v>
      </c>
      <c r="G11" s="146">
        <v>186.798926</v>
      </c>
      <c r="H11" s="146">
        <v>66</v>
      </c>
      <c r="I11" s="146"/>
      <c r="J11" s="148"/>
      <c r="K11" s="148"/>
    </row>
    <row r="12" ht="22.9" customHeight="1" spans="1:11">
      <c r="A12" s="90" t="s">
        <v>181</v>
      </c>
      <c r="B12" s="90"/>
      <c r="C12" s="90"/>
      <c r="D12" s="83" t="s">
        <v>181</v>
      </c>
      <c r="E12" s="83" t="s">
        <v>182</v>
      </c>
      <c r="F12" s="96">
        <v>35.86652</v>
      </c>
      <c r="G12" s="96">
        <v>35.86652</v>
      </c>
      <c r="H12" s="96">
        <v>0</v>
      </c>
      <c r="I12" s="96">
        <v>0</v>
      </c>
      <c r="J12" s="95"/>
      <c r="K12" s="95"/>
    </row>
    <row r="13" ht="22.9" customHeight="1" spans="1:11">
      <c r="A13" s="90" t="s">
        <v>181</v>
      </c>
      <c r="B13" s="90" t="s">
        <v>183</v>
      </c>
      <c r="C13" s="90"/>
      <c r="D13" s="83" t="s">
        <v>184</v>
      </c>
      <c r="E13" s="83" t="s">
        <v>185</v>
      </c>
      <c r="F13" s="96">
        <v>34.37084</v>
      </c>
      <c r="G13" s="96">
        <v>34.37084</v>
      </c>
      <c r="H13" s="96">
        <v>0</v>
      </c>
      <c r="I13" s="96">
        <v>0</v>
      </c>
      <c r="J13" s="95"/>
      <c r="K13" s="95"/>
    </row>
    <row r="14" ht="22.9" customHeight="1" spans="1:11">
      <c r="A14" s="144" t="s">
        <v>181</v>
      </c>
      <c r="B14" s="144" t="s">
        <v>183</v>
      </c>
      <c r="C14" s="144" t="s">
        <v>178</v>
      </c>
      <c r="D14" s="145" t="s">
        <v>186</v>
      </c>
      <c r="E14" s="145" t="s">
        <v>187</v>
      </c>
      <c r="F14" s="146">
        <v>12.8734</v>
      </c>
      <c r="G14" s="146">
        <v>12.8734</v>
      </c>
      <c r="H14" s="146"/>
      <c r="I14" s="146"/>
      <c r="J14" s="148"/>
      <c r="K14" s="148"/>
    </row>
    <row r="15" ht="22.9" customHeight="1" spans="1:11">
      <c r="A15" s="144" t="s">
        <v>181</v>
      </c>
      <c r="B15" s="144" t="s">
        <v>183</v>
      </c>
      <c r="C15" s="144" t="s">
        <v>183</v>
      </c>
      <c r="D15" s="145" t="s">
        <v>188</v>
      </c>
      <c r="E15" s="145" t="s">
        <v>189</v>
      </c>
      <c r="F15" s="146">
        <v>21.49744</v>
      </c>
      <c r="G15" s="146">
        <v>21.49744</v>
      </c>
      <c r="H15" s="146"/>
      <c r="I15" s="146"/>
      <c r="J15" s="148"/>
      <c r="K15" s="148"/>
    </row>
    <row r="16" ht="22.9" customHeight="1" spans="1:11">
      <c r="A16" s="90" t="s">
        <v>181</v>
      </c>
      <c r="B16" s="90" t="s">
        <v>190</v>
      </c>
      <c r="C16" s="90"/>
      <c r="D16" s="83" t="s">
        <v>191</v>
      </c>
      <c r="E16" s="83" t="s">
        <v>192</v>
      </c>
      <c r="F16" s="96">
        <v>0.897408</v>
      </c>
      <c r="G16" s="96">
        <v>0.897408</v>
      </c>
      <c r="H16" s="96">
        <v>0</v>
      </c>
      <c r="I16" s="96">
        <v>0</v>
      </c>
      <c r="J16" s="95"/>
      <c r="K16" s="95"/>
    </row>
    <row r="17" ht="22.9" customHeight="1" spans="1:11">
      <c r="A17" s="144" t="s">
        <v>181</v>
      </c>
      <c r="B17" s="144" t="s">
        <v>190</v>
      </c>
      <c r="C17" s="144" t="s">
        <v>193</v>
      </c>
      <c r="D17" s="145" t="s">
        <v>194</v>
      </c>
      <c r="E17" s="145" t="s">
        <v>195</v>
      </c>
      <c r="F17" s="146">
        <v>0.897408</v>
      </c>
      <c r="G17" s="146">
        <v>0.897408</v>
      </c>
      <c r="H17" s="146"/>
      <c r="I17" s="146"/>
      <c r="J17" s="148"/>
      <c r="K17" s="148"/>
    </row>
    <row r="18" ht="22.9" customHeight="1" spans="1:11">
      <c r="A18" s="90" t="s">
        <v>181</v>
      </c>
      <c r="B18" s="90" t="s">
        <v>196</v>
      </c>
      <c r="C18" s="90"/>
      <c r="D18" s="83" t="s">
        <v>197</v>
      </c>
      <c r="E18" s="83" t="s">
        <v>198</v>
      </c>
      <c r="F18" s="96">
        <v>0.598272</v>
      </c>
      <c r="G18" s="96">
        <v>0.598272</v>
      </c>
      <c r="H18" s="96">
        <v>0</v>
      </c>
      <c r="I18" s="96">
        <v>0</v>
      </c>
      <c r="J18" s="95"/>
      <c r="K18" s="95"/>
    </row>
    <row r="19" ht="22.9" customHeight="1" spans="1:11">
      <c r="A19" s="144" t="s">
        <v>181</v>
      </c>
      <c r="B19" s="144" t="s">
        <v>196</v>
      </c>
      <c r="C19" s="144" t="s">
        <v>199</v>
      </c>
      <c r="D19" s="145" t="s">
        <v>200</v>
      </c>
      <c r="E19" s="145" t="s">
        <v>201</v>
      </c>
      <c r="F19" s="146">
        <v>0.598272</v>
      </c>
      <c r="G19" s="146">
        <v>0.598272</v>
      </c>
      <c r="H19" s="146"/>
      <c r="I19" s="146"/>
      <c r="J19" s="148"/>
      <c r="K19" s="148"/>
    </row>
    <row r="20" ht="22.9" customHeight="1" spans="1:11">
      <c r="A20" s="90" t="s">
        <v>202</v>
      </c>
      <c r="B20" s="90"/>
      <c r="C20" s="90"/>
      <c r="D20" s="83" t="s">
        <v>202</v>
      </c>
      <c r="E20" s="83" t="s">
        <v>203</v>
      </c>
      <c r="F20" s="96">
        <v>8.449272</v>
      </c>
      <c r="G20" s="96">
        <v>8.449272</v>
      </c>
      <c r="H20" s="96">
        <v>0</v>
      </c>
      <c r="I20" s="96">
        <v>0</v>
      </c>
      <c r="J20" s="95"/>
      <c r="K20" s="95"/>
    </row>
    <row r="21" ht="22.9" customHeight="1" spans="1:11">
      <c r="A21" s="90" t="s">
        <v>202</v>
      </c>
      <c r="B21" s="90" t="s">
        <v>190</v>
      </c>
      <c r="C21" s="90"/>
      <c r="D21" s="83" t="s">
        <v>204</v>
      </c>
      <c r="E21" s="83" t="s">
        <v>205</v>
      </c>
      <c r="F21" s="96">
        <v>8.449272</v>
      </c>
      <c r="G21" s="96">
        <v>8.449272</v>
      </c>
      <c r="H21" s="96">
        <v>0</v>
      </c>
      <c r="I21" s="96">
        <v>0</v>
      </c>
      <c r="J21" s="95"/>
      <c r="K21" s="95"/>
    </row>
    <row r="22" ht="22.9" customHeight="1" spans="1:11">
      <c r="A22" s="144" t="s">
        <v>202</v>
      </c>
      <c r="B22" s="144" t="s">
        <v>190</v>
      </c>
      <c r="C22" s="144" t="s">
        <v>178</v>
      </c>
      <c r="D22" s="145" t="s">
        <v>206</v>
      </c>
      <c r="E22" s="145" t="s">
        <v>207</v>
      </c>
      <c r="F22" s="146">
        <v>8.449272</v>
      </c>
      <c r="G22" s="146">
        <v>8.449272</v>
      </c>
      <c r="H22" s="146"/>
      <c r="I22" s="146"/>
      <c r="J22" s="148"/>
      <c r="K22" s="148"/>
    </row>
    <row r="23" ht="22.9" customHeight="1" spans="1:11">
      <c r="A23" s="90" t="s">
        <v>208</v>
      </c>
      <c r="B23" s="90"/>
      <c r="C23" s="90"/>
      <c r="D23" s="83" t="s">
        <v>208</v>
      </c>
      <c r="E23" s="83" t="s">
        <v>209</v>
      </c>
      <c r="F23" s="96">
        <v>16.12308</v>
      </c>
      <c r="G23" s="96">
        <v>16.12308</v>
      </c>
      <c r="H23" s="96">
        <v>0</v>
      </c>
      <c r="I23" s="96">
        <v>0</v>
      </c>
      <c r="J23" s="95"/>
      <c r="K23" s="95"/>
    </row>
    <row r="24" ht="22.9" customHeight="1" spans="1:11">
      <c r="A24" s="90" t="s">
        <v>208</v>
      </c>
      <c r="B24" s="90" t="s">
        <v>199</v>
      </c>
      <c r="C24" s="90"/>
      <c r="D24" s="83" t="s">
        <v>210</v>
      </c>
      <c r="E24" s="83" t="s">
        <v>211</v>
      </c>
      <c r="F24" s="96">
        <v>16.12308</v>
      </c>
      <c r="G24" s="96">
        <v>16.12308</v>
      </c>
      <c r="H24" s="96">
        <v>0</v>
      </c>
      <c r="I24" s="96">
        <v>0</v>
      </c>
      <c r="J24" s="95"/>
      <c r="K24" s="95"/>
    </row>
    <row r="25" ht="22.9" customHeight="1" spans="1:11">
      <c r="A25" s="144" t="s">
        <v>208</v>
      </c>
      <c r="B25" s="144" t="s">
        <v>199</v>
      </c>
      <c r="C25" s="144" t="s">
        <v>178</v>
      </c>
      <c r="D25" s="145" t="s">
        <v>212</v>
      </c>
      <c r="E25" s="145" t="s">
        <v>213</v>
      </c>
      <c r="F25" s="146">
        <v>16.12308</v>
      </c>
      <c r="G25" s="146">
        <v>16.12308</v>
      </c>
      <c r="H25" s="146"/>
      <c r="I25" s="146"/>
      <c r="J25" s="148"/>
      <c r="K25" s="148"/>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N8" sqref="N8"/>
    </sheetView>
  </sheetViews>
  <sheetFormatPr defaultColWidth="10" defaultRowHeight="14.1"/>
  <cols>
    <col min="1" max="1" width="3.625" customWidth="1"/>
    <col min="2" max="2" width="4.75" customWidth="1"/>
    <col min="3" max="3" width="4.625" customWidth="1"/>
    <col min="4" max="4" width="9.125" customWidth="1"/>
    <col min="5" max="5" width="20.125" customWidth="1"/>
    <col min="6" max="6" width="9.25" customWidth="1"/>
    <col min="7" max="7" width="5.125" customWidth="1"/>
    <col min="8" max="8" width="4.625" customWidth="1"/>
    <col min="9" max="9" width="3.125" customWidth="1"/>
    <col min="10" max="12" width="7.125" customWidth="1"/>
    <col min="13" max="13" width="5" customWidth="1"/>
    <col min="14" max="14" width="5.625" customWidth="1"/>
    <col min="15" max="15" width="7.125" customWidth="1"/>
    <col min="16" max="16" width="4.875" customWidth="1"/>
    <col min="17" max="17" width="4.75" customWidth="1"/>
    <col min="18" max="18" width="4.875" customWidth="1"/>
    <col min="19" max="20" width="7.125" customWidth="1"/>
    <col min="21" max="21" width="9.75" customWidth="1"/>
  </cols>
  <sheetData>
    <row r="1" ht="16.35" customHeight="1" spans="1:20">
      <c r="A1" s="71"/>
      <c r="S1" s="88" t="s">
        <v>214</v>
      </c>
      <c r="T1" s="88"/>
    </row>
    <row r="2" ht="22.5" customHeight="1" spans="1:20">
      <c r="A2" s="89" t="s">
        <v>9</v>
      </c>
      <c r="B2" s="89"/>
      <c r="C2" s="89"/>
      <c r="D2" s="89"/>
      <c r="E2" s="89"/>
      <c r="F2" s="89"/>
      <c r="G2" s="89"/>
      <c r="H2" s="89"/>
      <c r="I2" s="89"/>
      <c r="J2" s="89"/>
      <c r="K2" s="89"/>
      <c r="L2" s="89"/>
      <c r="M2" s="89"/>
      <c r="N2" s="89"/>
      <c r="O2" s="89"/>
      <c r="P2" s="89"/>
      <c r="Q2" s="89"/>
      <c r="R2" s="89"/>
      <c r="S2" s="89"/>
      <c r="T2" s="89"/>
    </row>
    <row r="3" ht="19.9" customHeight="1" spans="1:20">
      <c r="A3" s="82" t="s">
        <v>33</v>
      </c>
      <c r="B3" s="82"/>
      <c r="C3" s="82"/>
      <c r="D3" s="82"/>
      <c r="E3" s="82"/>
      <c r="F3" s="82"/>
      <c r="G3" s="82"/>
      <c r="H3" s="82"/>
      <c r="I3" s="82"/>
      <c r="J3" s="82"/>
      <c r="K3" s="82"/>
      <c r="L3" s="82"/>
      <c r="M3" s="82"/>
      <c r="N3" s="82"/>
      <c r="O3" s="82"/>
      <c r="P3" s="82"/>
      <c r="Q3" s="82"/>
      <c r="R3" s="82"/>
      <c r="S3" s="80" t="s">
        <v>34</v>
      </c>
      <c r="T3" s="80"/>
    </row>
    <row r="4" ht="19.9" customHeight="1" spans="1:20">
      <c r="A4" s="90" t="s">
        <v>162</v>
      </c>
      <c r="B4" s="90"/>
      <c r="C4" s="90"/>
      <c r="D4" s="90" t="s">
        <v>215</v>
      </c>
      <c r="E4" s="90" t="s">
        <v>216</v>
      </c>
      <c r="F4" s="90" t="s">
        <v>217</v>
      </c>
      <c r="G4" s="90" t="s">
        <v>218</v>
      </c>
      <c r="H4" s="90" t="s">
        <v>219</v>
      </c>
      <c r="I4" s="90" t="s">
        <v>220</v>
      </c>
      <c r="J4" s="90" t="s">
        <v>221</v>
      </c>
      <c r="K4" s="90" t="s">
        <v>222</v>
      </c>
      <c r="L4" s="90" t="s">
        <v>223</v>
      </c>
      <c r="M4" s="90" t="s">
        <v>224</v>
      </c>
      <c r="N4" s="90" t="s">
        <v>225</v>
      </c>
      <c r="O4" s="90" t="s">
        <v>226</v>
      </c>
      <c r="P4" s="90" t="s">
        <v>227</v>
      </c>
      <c r="Q4" s="90" t="s">
        <v>228</v>
      </c>
      <c r="R4" s="90" t="s">
        <v>229</v>
      </c>
      <c r="S4" s="90" t="s">
        <v>230</v>
      </c>
      <c r="T4" s="90" t="s">
        <v>231</v>
      </c>
    </row>
    <row r="5" ht="20.65" customHeight="1" spans="1:20">
      <c r="A5" s="90" t="s">
        <v>170</v>
      </c>
      <c r="B5" s="90" t="s">
        <v>171</v>
      </c>
      <c r="C5" s="90" t="s">
        <v>172</v>
      </c>
      <c r="D5" s="90"/>
      <c r="E5" s="90"/>
      <c r="F5" s="90"/>
      <c r="G5" s="90"/>
      <c r="H5" s="90"/>
      <c r="I5" s="90"/>
      <c r="J5" s="90"/>
      <c r="K5" s="90"/>
      <c r="L5" s="90"/>
      <c r="M5" s="90"/>
      <c r="N5" s="90"/>
      <c r="O5" s="90"/>
      <c r="P5" s="90"/>
      <c r="Q5" s="90"/>
      <c r="R5" s="90"/>
      <c r="S5" s="90"/>
      <c r="T5" s="90"/>
    </row>
    <row r="6" ht="22.9" customHeight="1" spans="1:20">
      <c r="A6" s="85"/>
      <c r="B6" s="85"/>
      <c r="C6" s="85"/>
      <c r="D6" s="85"/>
      <c r="E6" s="85" t="s">
        <v>139</v>
      </c>
      <c r="F6" s="84">
        <v>313.237798</v>
      </c>
      <c r="G6" s="84"/>
      <c r="H6" s="84"/>
      <c r="I6" s="84"/>
      <c r="J6" s="84"/>
      <c r="K6" s="84">
        <v>299.646472</v>
      </c>
      <c r="L6" s="84"/>
      <c r="M6" s="84"/>
      <c r="N6" s="84"/>
      <c r="O6" s="84">
        <v>13.591326</v>
      </c>
      <c r="P6" s="84"/>
      <c r="Q6" s="84"/>
      <c r="R6" s="84"/>
      <c r="S6" s="84"/>
      <c r="T6" s="84"/>
    </row>
    <row r="7" ht="22.9" customHeight="1" spans="1:20">
      <c r="A7" s="85"/>
      <c r="B7" s="85"/>
      <c r="C7" s="85"/>
      <c r="D7" s="83" t="s">
        <v>157</v>
      </c>
      <c r="E7" s="83" t="s">
        <v>158</v>
      </c>
      <c r="F7" s="84">
        <v>313.237798</v>
      </c>
      <c r="G7" s="84">
        <v>0</v>
      </c>
      <c r="H7" s="84">
        <v>0</v>
      </c>
      <c r="I7" s="84">
        <v>0</v>
      </c>
      <c r="J7" s="84">
        <v>0</v>
      </c>
      <c r="K7" s="84">
        <v>299.646472</v>
      </c>
      <c r="L7" s="84">
        <v>0</v>
      </c>
      <c r="M7" s="84">
        <v>0</v>
      </c>
      <c r="N7" s="84">
        <v>0</v>
      </c>
      <c r="O7" s="84">
        <v>13.591326</v>
      </c>
      <c r="P7" s="84">
        <v>0</v>
      </c>
      <c r="Q7" s="84">
        <v>0</v>
      </c>
      <c r="R7" s="84">
        <v>0</v>
      </c>
      <c r="S7" s="84">
        <v>0</v>
      </c>
      <c r="T7" s="84">
        <v>0</v>
      </c>
    </row>
    <row r="8" ht="22.9" customHeight="1" spans="1:20">
      <c r="A8" s="95"/>
      <c r="B8" s="95"/>
      <c r="C8" s="95"/>
      <c r="D8" s="92" t="s">
        <v>159</v>
      </c>
      <c r="E8" s="92" t="s">
        <v>160</v>
      </c>
      <c r="F8" s="137">
        <v>313.237798</v>
      </c>
      <c r="G8" s="137"/>
      <c r="H8" s="137"/>
      <c r="I8" s="137"/>
      <c r="J8" s="137"/>
      <c r="K8" s="137">
        <v>299.646472</v>
      </c>
      <c r="L8" s="137"/>
      <c r="M8" s="137"/>
      <c r="N8" s="137"/>
      <c r="O8" s="137">
        <v>13.591326</v>
      </c>
      <c r="P8" s="137"/>
      <c r="Q8" s="137"/>
      <c r="R8" s="137"/>
      <c r="S8" s="137"/>
      <c r="T8" s="137"/>
    </row>
    <row r="9" ht="22.9" customHeight="1" spans="1:20">
      <c r="A9" s="90" t="s">
        <v>173</v>
      </c>
      <c r="B9" s="90"/>
      <c r="C9" s="90"/>
      <c r="D9" s="83" t="s">
        <v>173</v>
      </c>
      <c r="E9" s="83" t="s">
        <v>174</v>
      </c>
      <c r="F9" s="96">
        <v>252.798926</v>
      </c>
      <c r="G9" s="96"/>
      <c r="H9" s="96"/>
      <c r="I9" s="96"/>
      <c r="J9" s="96"/>
      <c r="K9" s="96">
        <v>252.081</v>
      </c>
      <c r="L9" s="96"/>
      <c r="M9" s="96"/>
      <c r="N9" s="96"/>
      <c r="O9" s="96">
        <v>0.717926</v>
      </c>
      <c r="P9" s="96"/>
      <c r="Q9" s="96"/>
      <c r="R9" s="96"/>
      <c r="S9" s="96"/>
      <c r="T9" s="96"/>
    </row>
    <row r="10" ht="22.9" customHeight="1" spans="1:20">
      <c r="A10" s="90" t="s">
        <v>173</v>
      </c>
      <c r="B10" s="90" t="s">
        <v>175</v>
      </c>
      <c r="C10" s="90"/>
      <c r="D10" s="83" t="s">
        <v>176</v>
      </c>
      <c r="E10" s="83" t="s">
        <v>177</v>
      </c>
      <c r="F10" s="96">
        <v>252.798926</v>
      </c>
      <c r="G10" s="96"/>
      <c r="H10" s="96"/>
      <c r="I10" s="96"/>
      <c r="J10" s="96"/>
      <c r="K10" s="96">
        <v>252.081</v>
      </c>
      <c r="L10" s="96"/>
      <c r="M10" s="96"/>
      <c r="N10" s="96"/>
      <c r="O10" s="96">
        <v>0.717926</v>
      </c>
      <c r="P10" s="96"/>
      <c r="Q10" s="96"/>
      <c r="R10" s="96"/>
      <c r="S10" s="96"/>
      <c r="T10" s="96"/>
    </row>
    <row r="11" ht="22.9" customHeight="1" spans="1:20">
      <c r="A11" s="97" t="s">
        <v>173</v>
      </c>
      <c r="B11" s="97" t="s">
        <v>175</v>
      </c>
      <c r="C11" s="97" t="s">
        <v>178</v>
      </c>
      <c r="D11" s="91" t="s">
        <v>179</v>
      </c>
      <c r="E11" s="91" t="s">
        <v>180</v>
      </c>
      <c r="F11" s="99">
        <v>252.798926</v>
      </c>
      <c r="G11" s="99"/>
      <c r="H11" s="99"/>
      <c r="I11" s="99"/>
      <c r="J11" s="99"/>
      <c r="K11" s="99">
        <v>252.081</v>
      </c>
      <c r="L11" s="99"/>
      <c r="M11" s="99"/>
      <c r="N11" s="99"/>
      <c r="O11" s="99">
        <v>0.717926</v>
      </c>
      <c r="P11" s="99"/>
      <c r="Q11" s="99"/>
      <c r="R11" s="99"/>
      <c r="S11" s="99"/>
      <c r="T11" s="99"/>
    </row>
    <row r="12" ht="22.9" customHeight="1" spans="1:20">
      <c r="A12" s="90" t="s">
        <v>181</v>
      </c>
      <c r="B12" s="90"/>
      <c r="C12" s="90"/>
      <c r="D12" s="83" t="s">
        <v>181</v>
      </c>
      <c r="E12" s="83" t="s">
        <v>182</v>
      </c>
      <c r="F12" s="96">
        <v>35.86652</v>
      </c>
      <c r="G12" s="96"/>
      <c r="H12" s="96"/>
      <c r="I12" s="96"/>
      <c r="J12" s="96"/>
      <c r="K12" s="96">
        <v>22.99312</v>
      </c>
      <c r="L12" s="96"/>
      <c r="M12" s="96"/>
      <c r="N12" s="96"/>
      <c r="O12" s="96">
        <v>12.8734</v>
      </c>
      <c r="P12" s="96"/>
      <c r="Q12" s="96"/>
      <c r="R12" s="96"/>
      <c r="S12" s="96"/>
      <c r="T12" s="96"/>
    </row>
    <row r="13" ht="22.9" customHeight="1" spans="1:20">
      <c r="A13" s="90" t="s">
        <v>181</v>
      </c>
      <c r="B13" s="90" t="s">
        <v>183</v>
      </c>
      <c r="C13" s="90"/>
      <c r="D13" s="83" t="s">
        <v>184</v>
      </c>
      <c r="E13" s="83" t="s">
        <v>185</v>
      </c>
      <c r="F13" s="96">
        <v>34.37084</v>
      </c>
      <c r="G13" s="96"/>
      <c r="H13" s="96"/>
      <c r="I13" s="96"/>
      <c r="J13" s="96"/>
      <c r="K13" s="96">
        <v>21.49744</v>
      </c>
      <c r="L13" s="96"/>
      <c r="M13" s="96"/>
      <c r="N13" s="96"/>
      <c r="O13" s="96">
        <v>12.8734</v>
      </c>
      <c r="P13" s="96"/>
      <c r="Q13" s="96"/>
      <c r="R13" s="96"/>
      <c r="S13" s="96"/>
      <c r="T13" s="96"/>
    </row>
    <row r="14" ht="22.9" customHeight="1" spans="1:20">
      <c r="A14" s="97" t="s">
        <v>181</v>
      </c>
      <c r="B14" s="97" t="s">
        <v>183</v>
      </c>
      <c r="C14" s="97" t="s">
        <v>178</v>
      </c>
      <c r="D14" s="91" t="s">
        <v>186</v>
      </c>
      <c r="E14" s="91" t="s">
        <v>187</v>
      </c>
      <c r="F14" s="99">
        <v>12.8734</v>
      </c>
      <c r="G14" s="99"/>
      <c r="H14" s="99"/>
      <c r="I14" s="99"/>
      <c r="J14" s="99"/>
      <c r="K14" s="99"/>
      <c r="L14" s="99"/>
      <c r="M14" s="99"/>
      <c r="N14" s="99"/>
      <c r="O14" s="99">
        <v>12.8734</v>
      </c>
      <c r="P14" s="99"/>
      <c r="Q14" s="99"/>
      <c r="R14" s="99"/>
      <c r="S14" s="99"/>
      <c r="T14" s="99"/>
    </row>
    <row r="15" ht="22.9" customHeight="1" spans="1:20">
      <c r="A15" s="97" t="s">
        <v>181</v>
      </c>
      <c r="B15" s="97" t="s">
        <v>183</v>
      </c>
      <c r="C15" s="97" t="s">
        <v>183</v>
      </c>
      <c r="D15" s="91" t="s">
        <v>188</v>
      </c>
      <c r="E15" s="91" t="s">
        <v>189</v>
      </c>
      <c r="F15" s="99">
        <v>21.49744</v>
      </c>
      <c r="G15" s="99"/>
      <c r="H15" s="99"/>
      <c r="I15" s="99"/>
      <c r="J15" s="99"/>
      <c r="K15" s="99">
        <v>21.49744</v>
      </c>
      <c r="L15" s="99"/>
      <c r="M15" s="99"/>
      <c r="N15" s="99"/>
      <c r="O15" s="99"/>
      <c r="P15" s="99"/>
      <c r="Q15" s="99"/>
      <c r="R15" s="99"/>
      <c r="S15" s="99"/>
      <c r="T15" s="99"/>
    </row>
    <row r="16" ht="22.9" customHeight="1" spans="1:20">
      <c r="A16" s="90" t="s">
        <v>181</v>
      </c>
      <c r="B16" s="90" t="s">
        <v>190</v>
      </c>
      <c r="C16" s="90"/>
      <c r="D16" s="83" t="s">
        <v>191</v>
      </c>
      <c r="E16" s="83" t="s">
        <v>192</v>
      </c>
      <c r="F16" s="96">
        <v>0.897408</v>
      </c>
      <c r="G16" s="96"/>
      <c r="H16" s="96"/>
      <c r="I16" s="96"/>
      <c r="J16" s="96"/>
      <c r="K16" s="96">
        <v>0.897408</v>
      </c>
      <c r="L16" s="96"/>
      <c r="M16" s="96"/>
      <c r="N16" s="96"/>
      <c r="O16" s="96"/>
      <c r="P16" s="96"/>
      <c r="Q16" s="96"/>
      <c r="R16" s="96"/>
      <c r="S16" s="96"/>
      <c r="T16" s="96"/>
    </row>
    <row r="17" ht="22.9" customHeight="1" spans="1:20">
      <c r="A17" s="97" t="s">
        <v>181</v>
      </c>
      <c r="B17" s="97" t="s">
        <v>190</v>
      </c>
      <c r="C17" s="97" t="s">
        <v>193</v>
      </c>
      <c r="D17" s="91" t="s">
        <v>194</v>
      </c>
      <c r="E17" s="91" t="s">
        <v>195</v>
      </c>
      <c r="F17" s="99">
        <v>0.897408</v>
      </c>
      <c r="G17" s="99"/>
      <c r="H17" s="99"/>
      <c r="I17" s="99"/>
      <c r="J17" s="99"/>
      <c r="K17" s="99">
        <v>0.897408</v>
      </c>
      <c r="L17" s="99"/>
      <c r="M17" s="99"/>
      <c r="N17" s="99"/>
      <c r="O17" s="99"/>
      <c r="P17" s="99"/>
      <c r="Q17" s="99"/>
      <c r="R17" s="99"/>
      <c r="S17" s="99"/>
      <c r="T17" s="99"/>
    </row>
    <row r="18" ht="22.9" customHeight="1" spans="1:20">
      <c r="A18" s="90" t="s">
        <v>181</v>
      </c>
      <c r="B18" s="90" t="s">
        <v>196</v>
      </c>
      <c r="C18" s="90"/>
      <c r="D18" s="83" t="s">
        <v>197</v>
      </c>
      <c r="E18" s="83" t="s">
        <v>198</v>
      </c>
      <c r="F18" s="96">
        <v>0.598272</v>
      </c>
      <c r="G18" s="96"/>
      <c r="H18" s="96"/>
      <c r="I18" s="96"/>
      <c r="J18" s="96"/>
      <c r="K18" s="96">
        <v>0.598272</v>
      </c>
      <c r="L18" s="96"/>
      <c r="M18" s="96"/>
      <c r="N18" s="96"/>
      <c r="O18" s="96"/>
      <c r="P18" s="96"/>
      <c r="Q18" s="96"/>
      <c r="R18" s="96"/>
      <c r="S18" s="96"/>
      <c r="T18" s="96"/>
    </row>
    <row r="19" ht="22.9" customHeight="1" spans="1:20">
      <c r="A19" s="97" t="s">
        <v>181</v>
      </c>
      <c r="B19" s="97" t="s">
        <v>196</v>
      </c>
      <c r="C19" s="97" t="s">
        <v>199</v>
      </c>
      <c r="D19" s="91" t="s">
        <v>200</v>
      </c>
      <c r="E19" s="91" t="s">
        <v>201</v>
      </c>
      <c r="F19" s="99">
        <v>0.598272</v>
      </c>
      <c r="G19" s="99"/>
      <c r="H19" s="99"/>
      <c r="I19" s="99"/>
      <c r="J19" s="99"/>
      <c r="K19" s="99">
        <v>0.598272</v>
      </c>
      <c r="L19" s="99"/>
      <c r="M19" s="99"/>
      <c r="N19" s="99"/>
      <c r="O19" s="99"/>
      <c r="P19" s="99"/>
      <c r="Q19" s="99"/>
      <c r="R19" s="99"/>
      <c r="S19" s="99"/>
      <c r="T19" s="99"/>
    </row>
    <row r="20" ht="22.9" customHeight="1" spans="1:20">
      <c r="A20" s="90" t="s">
        <v>202</v>
      </c>
      <c r="B20" s="90"/>
      <c r="C20" s="90"/>
      <c r="D20" s="83" t="s">
        <v>202</v>
      </c>
      <c r="E20" s="83" t="s">
        <v>203</v>
      </c>
      <c r="F20" s="96">
        <v>8.449272</v>
      </c>
      <c r="G20" s="96"/>
      <c r="H20" s="96"/>
      <c r="I20" s="96"/>
      <c r="J20" s="96"/>
      <c r="K20" s="96">
        <v>8.449272</v>
      </c>
      <c r="L20" s="96"/>
      <c r="M20" s="96"/>
      <c r="N20" s="96"/>
      <c r="O20" s="96"/>
      <c r="P20" s="96"/>
      <c r="Q20" s="96"/>
      <c r="R20" s="96"/>
      <c r="S20" s="96"/>
      <c r="T20" s="96"/>
    </row>
    <row r="21" ht="22.9" customHeight="1" spans="1:20">
      <c r="A21" s="90" t="s">
        <v>202</v>
      </c>
      <c r="B21" s="90" t="s">
        <v>190</v>
      </c>
      <c r="C21" s="90"/>
      <c r="D21" s="83" t="s">
        <v>204</v>
      </c>
      <c r="E21" s="83" t="s">
        <v>205</v>
      </c>
      <c r="F21" s="96">
        <v>8.449272</v>
      </c>
      <c r="G21" s="96"/>
      <c r="H21" s="96"/>
      <c r="I21" s="96"/>
      <c r="J21" s="96"/>
      <c r="K21" s="96">
        <v>8.449272</v>
      </c>
      <c r="L21" s="96"/>
      <c r="M21" s="96"/>
      <c r="N21" s="96"/>
      <c r="O21" s="96"/>
      <c r="P21" s="96"/>
      <c r="Q21" s="96"/>
      <c r="R21" s="96"/>
      <c r="S21" s="96"/>
      <c r="T21" s="96"/>
    </row>
    <row r="22" ht="22.9" customHeight="1" spans="1:20">
      <c r="A22" s="97" t="s">
        <v>202</v>
      </c>
      <c r="B22" s="97" t="s">
        <v>190</v>
      </c>
      <c r="C22" s="97" t="s">
        <v>178</v>
      </c>
      <c r="D22" s="91" t="s">
        <v>206</v>
      </c>
      <c r="E22" s="91" t="s">
        <v>207</v>
      </c>
      <c r="F22" s="99">
        <v>8.449272</v>
      </c>
      <c r="G22" s="99"/>
      <c r="H22" s="99"/>
      <c r="I22" s="99"/>
      <c r="J22" s="99"/>
      <c r="K22" s="99">
        <v>8.449272</v>
      </c>
      <c r="L22" s="99"/>
      <c r="M22" s="99"/>
      <c r="N22" s="99"/>
      <c r="O22" s="99"/>
      <c r="P22" s="99"/>
      <c r="Q22" s="99"/>
      <c r="R22" s="99"/>
      <c r="S22" s="99"/>
      <c r="T22" s="99"/>
    </row>
    <row r="23" ht="22.9" customHeight="1" spans="1:20">
      <c r="A23" s="90" t="s">
        <v>208</v>
      </c>
      <c r="B23" s="90"/>
      <c r="C23" s="90"/>
      <c r="D23" s="83" t="s">
        <v>208</v>
      </c>
      <c r="E23" s="83" t="s">
        <v>209</v>
      </c>
      <c r="F23" s="96">
        <v>16.12308</v>
      </c>
      <c r="G23" s="96"/>
      <c r="H23" s="96"/>
      <c r="I23" s="96"/>
      <c r="J23" s="96"/>
      <c r="K23" s="96">
        <v>16.12308</v>
      </c>
      <c r="L23" s="96"/>
      <c r="M23" s="96"/>
      <c r="N23" s="96"/>
      <c r="O23" s="96"/>
      <c r="P23" s="96"/>
      <c r="Q23" s="96"/>
      <c r="R23" s="96"/>
      <c r="S23" s="96"/>
      <c r="T23" s="96"/>
    </row>
    <row r="24" ht="22.9" customHeight="1" spans="1:20">
      <c r="A24" s="90" t="s">
        <v>208</v>
      </c>
      <c r="B24" s="90" t="s">
        <v>199</v>
      </c>
      <c r="C24" s="90"/>
      <c r="D24" s="83" t="s">
        <v>210</v>
      </c>
      <c r="E24" s="83" t="s">
        <v>211</v>
      </c>
      <c r="F24" s="96">
        <v>16.12308</v>
      </c>
      <c r="G24" s="96"/>
      <c r="H24" s="96"/>
      <c r="I24" s="96"/>
      <c r="J24" s="96"/>
      <c r="K24" s="96">
        <v>16.12308</v>
      </c>
      <c r="L24" s="96"/>
      <c r="M24" s="96"/>
      <c r="N24" s="96"/>
      <c r="O24" s="96"/>
      <c r="P24" s="96"/>
      <c r="Q24" s="96"/>
      <c r="R24" s="96"/>
      <c r="S24" s="96"/>
      <c r="T24" s="96"/>
    </row>
    <row r="25" ht="22.9" customHeight="1" spans="1:20">
      <c r="A25" s="97" t="s">
        <v>208</v>
      </c>
      <c r="B25" s="97" t="s">
        <v>199</v>
      </c>
      <c r="C25" s="97" t="s">
        <v>178</v>
      </c>
      <c r="D25" s="91" t="s">
        <v>212</v>
      </c>
      <c r="E25" s="91" t="s">
        <v>213</v>
      </c>
      <c r="F25" s="99">
        <v>16.12308</v>
      </c>
      <c r="G25" s="99"/>
      <c r="H25" s="99"/>
      <c r="I25" s="99"/>
      <c r="J25" s="99"/>
      <c r="K25" s="99">
        <v>16.12308</v>
      </c>
      <c r="L25" s="99"/>
      <c r="M25" s="99"/>
      <c r="N25" s="99"/>
      <c r="O25" s="99"/>
      <c r="P25" s="99"/>
      <c r="Q25" s="99"/>
      <c r="R25" s="99"/>
      <c r="S25" s="99"/>
      <c r="T25" s="9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N8" sqref="N8"/>
    </sheetView>
  </sheetViews>
  <sheetFormatPr defaultColWidth="10" defaultRowHeight="14.1"/>
  <cols>
    <col min="1" max="2" width="4.125" customWidth="1"/>
    <col min="3" max="3" width="4.25" customWidth="1"/>
    <col min="4" max="4" width="8" customWidth="1"/>
    <col min="5" max="5" width="15.875" customWidth="1"/>
    <col min="6" max="7" width="7.125" customWidth="1"/>
    <col min="8" max="8" width="6.25" customWidth="1"/>
    <col min="9" max="14" width="7.125" customWidth="1"/>
    <col min="15" max="15" width="5.25" customWidth="1"/>
    <col min="16" max="16" width="7.125" customWidth="1"/>
    <col min="17" max="17" width="4.375" customWidth="1"/>
    <col min="18" max="18" width="4" customWidth="1"/>
    <col min="19" max="19" width="4.75" customWidth="1"/>
    <col min="20" max="20" width="7.125" customWidth="1"/>
    <col min="21" max="21" width="4.75" customWidth="1"/>
    <col min="22" max="22" width="9.75" customWidth="1"/>
  </cols>
  <sheetData>
    <row r="1" ht="16.35" customHeight="1" spans="1:21">
      <c r="A1" s="71"/>
      <c r="T1" s="88" t="s">
        <v>232</v>
      </c>
      <c r="U1" s="88"/>
    </row>
    <row r="2" ht="26.25" customHeight="1" spans="1:21">
      <c r="A2" s="89" t="s">
        <v>10</v>
      </c>
      <c r="B2" s="89"/>
      <c r="C2" s="89"/>
      <c r="D2" s="89"/>
      <c r="E2" s="89"/>
      <c r="F2" s="89"/>
      <c r="G2" s="89"/>
      <c r="H2" s="89"/>
      <c r="I2" s="89"/>
      <c r="J2" s="89"/>
      <c r="K2" s="89"/>
      <c r="L2" s="89"/>
      <c r="M2" s="89"/>
      <c r="N2" s="89"/>
      <c r="O2" s="89"/>
      <c r="P2" s="89"/>
      <c r="Q2" s="89"/>
      <c r="R2" s="89"/>
      <c r="S2" s="89"/>
      <c r="T2" s="89"/>
      <c r="U2" s="89"/>
    </row>
    <row r="3" ht="24.2" customHeight="1" spans="1:21">
      <c r="A3" s="82" t="s">
        <v>33</v>
      </c>
      <c r="B3" s="82"/>
      <c r="C3" s="82"/>
      <c r="D3" s="82"/>
      <c r="E3" s="82"/>
      <c r="F3" s="82"/>
      <c r="G3" s="82"/>
      <c r="H3" s="82"/>
      <c r="I3" s="82"/>
      <c r="J3" s="82"/>
      <c r="K3" s="82"/>
      <c r="L3" s="82"/>
      <c r="M3" s="82"/>
      <c r="N3" s="82"/>
      <c r="O3" s="82"/>
      <c r="P3" s="82"/>
      <c r="Q3" s="82"/>
      <c r="R3" s="82"/>
      <c r="S3" s="82"/>
      <c r="T3" s="80" t="s">
        <v>34</v>
      </c>
      <c r="U3" s="80"/>
    </row>
    <row r="4" ht="22.35" customHeight="1" spans="1:21">
      <c r="A4" s="90" t="s">
        <v>162</v>
      </c>
      <c r="B4" s="90"/>
      <c r="C4" s="90"/>
      <c r="D4" s="90" t="s">
        <v>215</v>
      </c>
      <c r="E4" s="90" t="s">
        <v>216</v>
      </c>
      <c r="F4" s="90" t="s">
        <v>233</v>
      </c>
      <c r="G4" s="90" t="s">
        <v>165</v>
      </c>
      <c r="H4" s="90"/>
      <c r="I4" s="90"/>
      <c r="J4" s="90"/>
      <c r="K4" s="90" t="s">
        <v>166</v>
      </c>
      <c r="L4" s="90"/>
      <c r="M4" s="90"/>
      <c r="N4" s="90"/>
      <c r="O4" s="90"/>
      <c r="P4" s="90"/>
      <c r="Q4" s="90"/>
      <c r="R4" s="90"/>
      <c r="S4" s="90"/>
      <c r="T4" s="90"/>
      <c r="U4" s="90"/>
    </row>
    <row r="5" ht="39.6" customHeight="1" spans="1:21">
      <c r="A5" s="90" t="s">
        <v>170</v>
      </c>
      <c r="B5" s="90" t="s">
        <v>171</v>
      </c>
      <c r="C5" s="90" t="s">
        <v>172</v>
      </c>
      <c r="D5" s="90"/>
      <c r="E5" s="90"/>
      <c r="F5" s="90"/>
      <c r="G5" s="90" t="s">
        <v>139</v>
      </c>
      <c r="H5" s="90" t="s">
        <v>234</v>
      </c>
      <c r="I5" s="90" t="s">
        <v>235</v>
      </c>
      <c r="J5" s="90" t="s">
        <v>226</v>
      </c>
      <c r="K5" s="90" t="s">
        <v>139</v>
      </c>
      <c r="L5" s="90" t="s">
        <v>236</v>
      </c>
      <c r="M5" s="90" t="s">
        <v>237</v>
      </c>
      <c r="N5" s="90" t="s">
        <v>238</v>
      </c>
      <c r="O5" s="90" t="s">
        <v>228</v>
      </c>
      <c r="P5" s="90" t="s">
        <v>239</v>
      </c>
      <c r="Q5" s="90" t="s">
        <v>240</v>
      </c>
      <c r="R5" s="90" t="s">
        <v>241</v>
      </c>
      <c r="S5" s="90" t="s">
        <v>224</v>
      </c>
      <c r="T5" s="90" t="s">
        <v>227</v>
      </c>
      <c r="U5" s="90" t="s">
        <v>231</v>
      </c>
    </row>
    <row r="6" ht="22.9" customHeight="1" spans="1:21">
      <c r="A6" s="85"/>
      <c r="B6" s="85"/>
      <c r="C6" s="85"/>
      <c r="D6" s="85"/>
      <c r="E6" s="85" t="s">
        <v>139</v>
      </c>
      <c r="F6" s="84">
        <v>313.237798</v>
      </c>
      <c r="G6" s="84">
        <v>247.237798</v>
      </c>
      <c r="H6" s="84">
        <v>204.846472</v>
      </c>
      <c r="I6" s="84">
        <v>28.8</v>
      </c>
      <c r="J6" s="84">
        <v>13.591326</v>
      </c>
      <c r="K6" s="84">
        <v>66</v>
      </c>
      <c r="L6" s="84">
        <v>5</v>
      </c>
      <c r="M6" s="84">
        <v>61</v>
      </c>
      <c r="N6" s="84"/>
      <c r="O6" s="84"/>
      <c r="P6" s="84"/>
      <c r="Q6" s="84"/>
      <c r="R6" s="84"/>
      <c r="S6" s="84"/>
      <c r="T6" s="84"/>
      <c r="U6" s="84"/>
    </row>
    <row r="7" ht="22.9" customHeight="1" spans="1:21">
      <c r="A7" s="85"/>
      <c r="B7" s="85"/>
      <c r="C7" s="85"/>
      <c r="D7" s="83" t="s">
        <v>157</v>
      </c>
      <c r="E7" s="83" t="s">
        <v>158</v>
      </c>
      <c r="F7" s="96">
        <v>313.237798</v>
      </c>
      <c r="G7" s="84">
        <v>247.237798</v>
      </c>
      <c r="H7" s="84">
        <v>204.846472</v>
      </c>
      <c r="I7" s="84">
        <v>28.8</v>
      </c>
      <c r="J7" s="84">
        <v>13.591326</v>
      </c>
      <c r="K7" s="84">
        <v>66</v>
      </c>
      <c r="L7" s="84">
        <v>5</v>
      </c>
      <c r="M7" s="84">
        <v>61</v>
      </c>
      <c r="N7" s="84">
        <v>0</v>
      </c>
      <c r="O7" s="84">
        <v>0</v>
      </c>
      <c r="P7" s="84">
        <v>0</v>
      </c>
      <c r="Q7" s="84">
        <v>0</v>
      </c>
      <c r="R7" s="84">
        <v>0</v>
      </c>
      <c r="S7" s="84">
        <v>0</v>
      </c>
      <c r="T7" s="84">
        <v>0</v>
      </c>
      <c r="U7" s="84">
        <v>0</v>
      </c>
    </row>
    <row r="8" ht="22.9" customHeight="1" spans="1:21">
      <c r="A8" s="95"/>
      <c r="B8" s="95"/>
      <c r="C8" s="95"/>
      <c r="D8" s="92" t="s">
        <v>159</v>
      </c>
      <c r="E8" s="92" t="s">
        <v>160</v>
      </c>
      <c r="F8" s="96">
        <v>313.237798</v>
      </c>
      <c r="G8" s="96">
        <v>247.237798</v>
      </c>
      <c r="H8" s="96">
        <v>204.846472</v>
      </c>
      <c r="I8" s="96">
        <v>28.8</v>
      </c>
      <c r="J8" s="96">
        <v>13.591326</v>
      </c>
      <c r="K8" s="96">
        <v>66</v>
      </c>
      <c r="L8" s="96">
        <v>5</v>
      </c>
      <c r="M8" s="96">
        <v>61</v>
      </c>
      <c r="N8" s="96"/>
      <c r="O8" s="96"/>
      <c r="P8" s="96"/>
      <c r="Q8" s="96"/>
      <c r="R8" s="96"/>
      <c r="S8" s="96"/>
      <c r="T8" s="96"/>
      <c r="U8" s="96"/>
    </row>
    <row r="9" ht="22.9" customHeight="1" spans="1:21">
      <c r="A9" s="90" t="s">
        <v>173</v>
      </c>
      <c r="B9" s="90"/>
      <c r="C9" s="90"/>
      <c r="D9" s="83" t="s">
        <v>173</v>
      </c>
      <c r="E9" s="83" t="s">
        <v>174</v>
      </c>
      <c r="F9" s="96">
        <v>252.798926</v>
      </c>
      <c r="G9" s="96">
        <v>186.798926</v>
      </c>
      <c r="H9" s="96">
        <v>157.281</v>
      </c>
      <c r="I9" s="96">
        <v>28.8</v>
      </c>
      <c r="J9" s="96">
        <v>0.717926</v>
      </c>
      <c r="K9" s="96">
        <v>66</v>
      </c>
      <c r="L9" s="96">
        <v>5</v>
      </c>
      <c r="M9" s="96">
        <v>61</v>
      </c>
      <c r="N9" s="96"/>
      <c r="O9" s="96"/>
      <c r="P9" s="96"/>
      <c r="Q9" s="96"/>
      <c r="R9" s="96"/>
      <c r="S9" s="96"/>
      <c r="T9" s="96"/>
      <c r="U9" s="96"/>
    </row>
    <row r="10" ht="22.9" customHeight="1" spans="1:21">
      <c r="A10" s="90" t="s">
        <v>173</v>
      </c>
      <c r="B10" s="90" t="s">
        <v>175</v>
      </c>
      <c r="C10" s="90"/>
      <c r="D10" s="83" t="s">
        <v>176</v>
      </c>
      <c r="E10" s="83" t="s">
        <v>177</v>
      </c>
      <c r="F10" s="96">
        <v>252.798926</v>
      </c>
      <c r="G10" s="96">
        <v>186.798926</v>
      </c>
      <c r="H10" s="96">
        <v>157.281</v>
      </c>
      <c r="I10" s="96">
        <v>28.8</v>
      </c>
      <c r="J10" s="96">
        <v>0.717926</v>
      </c>
      <c r="K10" s="96">
        <v>66</v>
      </c>
      <c r="L10" s="96">
        <v>5</v>
      </c>
      <c r="M10" s="96">
        <v>61</v>
      </c>
      <c r="N10" s="96"/>
      <c r="O10" s="96"/>
      <c r="P10" s="96"/>
      <c r="Q10" s="96"/>
      <c r="R10" s="96"/>
      <c r="S10" s="96"/>
      <c r="T10" s="96"/>
      <c r="U10" s="96"/>
    </row>
    <row r="11" ht="22.9" customHeight="1" spans="1:21">
      <c r="A11" s="97" t="s">
        <v>173</v>
      </c>
      <c r="B11" s="97" t="s">
        <v>175</v>
      </c>
      <c r="C11" s="97" t="s">
        <v>178</v>
      </c>
      <c r="D11" s="91" t="s">
        <v>179</v>
      </c>
      <c r="E11" s="91" t="s">
        <v>180</v>
      </c>
      <c r="F11" s="93">
        <v>252.798926</v>
      </c>
      <c r="G11" s="87">
        <v>186.798926</v>
      </c>
      <c r="H11" s="87">
        <v>157.281</v>
      </c>
      <c r="I11" s="87">
        <v>28.8</v>
      </c>
      <c r="J11" s="87">
        <v>0.717926</v>
      </c>
      <c r="K11" s="87">
        <v>66</v>
      </c>
      <c r="L11" s="87">
        <v>5</v>
      </c>
      <c r="M11" s="87">
        <v>61</v>
      </c>
      <c r="N11" s="87"/>
      <c r="O11" s="87"/>
      <c r="P11" s="87"/>
      <c r="Q11" s="87"/>
      <c r="R11" s="87"/>
      <c r="S11" s="87"/>
      <c r="T11" s="87"/>
      <c r="U11" s="87"/>
    </row>
    <row r="12" ht="22.9" customHeight="1" spans="1:21">
      <c r="A12" s="90" t="s">
        <v>181</v>
      </c>
      <c r="B12" s="90"/>
      <c r="C12" s="90"/>
      <c r="D12" s="83" t="s">
        <v>181</v>
      </c>
      <c r="E12" s="83" t="s">
        <v>182</v>
      </c>
      <c r="F12" s="96">
        <v>35.86652</v>
      </c>
      <c r="G12" s="96">
        <v>35.86652</v>
      </c>
      <c r="H12" s="96">
        <v>22.99312</v>
      </c>
      <c r="I12" s="96"/>
      <c r="J12" s="96">
        <v>12.8734</v>
      </c>
      <c r="K12" s="96"/>
      <c r="L12" s="96"/>
      <c r="M12" s="96"/>
      <c r="N12" s="96"/>
      <c r="O12" s="96"/>
      <c r="P12" s="96"/>
      <c r="Q12" s="96"/>
      <c r="R12" s="96"/>
      <c r="S12" s="96"/>
      <c r="T12" s="96"/>
      <c r="U12" s="96"/>
    </row>
    <row r="13" ht="22.9" customHeight="1" spans="1:21">
      <c r="A13" s="90" t="s">
        <v>181</v>
      </c>
      <c r="B13" s="90" t="s">
        <v>183</v>
      </c>
      <c r="C13" s="90"/>
      <c r="D13" s="83" t="s">
        <v>184</v>
      </c>
      <c r="E13" s="83" t="s">
        <v>185</v>
      </c>
      <c r="F13" s="96">
        <v>34.37084</v>
      </c>
      <c r="G13" s="96">
        <v>34.37084</v>
      </c>
      <c r="H13" s="96">
        <v>21.49744</v>
      </c>
      <c r="I13" s="96"/>
      <c r="J13" s="96">
        <v>12.8734</v>
      </c>
      <c r="K13" s="96"/>
      <c r="L13" s="96"/>
      <c r="M13" s="96"/>
      <c r="N13" s="96"/>
      <c r="O13" s="96"/>
      <c r="P13" s="96"/>
      <c r="Q13" s="96"/>
      <c r="R13" s="96"/>
      <c r="S13" s="96"/>
      <c r="T13" s="96"/>
      <c r="U13" s="96"/>
    </row>
    <row r="14" ht="22.9" customHeight="1" spans="1:21">
      <c r="A14" s="97" t="s">
        <v>181</v>
      </c>
      <c r="B14" s="97" t="s">
        <v>183</v>
      </c>
      <c r="C14" s="97" t="s">
        <v>178</v>
      </c>
      <c r="D14" s="91" t="s">
        <v>186</v>
      </c>
      <c r="E14" s="91" t="s">
        <v>187</v>
      </c>
      <c r="F14" s="93">
        <v>12.8734</v>
      </c>
      <c r="G14" s="87">
        <v>12.8734</v>
      </c>
      <c r="H14" s="87"/>
      <c r="I14" s="87"/>
      <c r="J14" s="87">
        <v>12.8734</v>
      </c>
      <c r="K14" s="87"/>
      <c r="L14" s="87"/>
      <c r="M14" s="87"/>
      <c r="N14" s="87"/>
      <c r="O14" s="87"/>
      <c r="P14" s="87"/>
      <c r="Q14" s="87"/>
      <c r="R14" s="87"/>
      <c r="S14" s="87"/>
      <c r="T14" s="87"/>
      <c r="U14" s="87"/>
    </row>
    <row r="15" ht="22.9" customHeight="1" spans="1:21">
      <c r="A15" s="97" t="s">
        <v>181</v>
      </c>
      <c r="B15" s="97" t="s">
        <v>183</v>
      </c>
      <c r="C15" s="97" t="s">
        <v>183</v>
      </c>
      <c r="D15" s="91" t="s">
        <v>188</v>
      </c>
      <c r="E15" s="91" t="s">
        <v>189</v>
      </c>
      <c r="F15" s="93">
        <v>21.49744</v>
      </c>
      <c r="G15" s="87">
        <v>21.49744</v>
      </c>
      <c r="H15" s="87">
        <v>21.49744</v>
      </c>
      <c r="I15" s="87"/>
      <c r="J15" s="87"/>
      <c r="K15" s="87"/>
      <c r="L15" s="87"/>
      <c r="M15" s="87"/>
      <c r="N15" s="87"/>
      <c r="O15" s="87"/>
      <c r="P15" s="87"/>
      <c r="Q15" s="87"/>
      <c r="R15" s="87"/>
      <c r="S15" s="87"/>
      <c r="T15" s="87"/>
      <c r="U15" s="87"/>
    </row>
    <row r="16" ht="22.9" customHeight="1" spans="1:21">
      <c r="A16" s="90" t="s">
        <v>181</v>
      </c>
      <c r="B16" s="90" t="s">
        <v>190</v>
      </c>
      <c r="C16" s="90"/>
      <c r="D16" s="83" t="s">
        <v>191</v>
      </c>
      <c r="E16" s="83" t="s">
        <v>192</v>
      </c>
      <c r="F16" s="96">
        <v>0.897408</v>
      </c>
      <c r="G16" s="96">
        <v>0.897408</v>
      </c>
      <c r="H16" s="96">
        <v>0.897408</v>
      </c>
      <c r="I16" s="96"/>
      <c r="J16" s="96"/>
      <c r="K16" s="96"/>
      <c r="L16" s="96"/>
      <c r="M16" s="96"/>
      <c r="N16" s="96"/>
      <c r="O16" s="96"/>
      <c r="P16" s="96"/>
      <c r="Q16" s="96"/>
      <c r="R16" s="96"/>
      <c r="S16" s="96"/>
      <c r="T16" s="96"/>
      <c r="U16" s="96"/>
    </row>
    <row r="17" ht="22.9" customHeight="1" spans="1:21">
      <c r="A17" s="97" t="s">
        <v>181</v>
      </c>
      <c r="B17" s="97" t="s">
        <v>190</v>
      </c>
      <c r="C17" s="97" t="s">
        <v>193</v>
      </c>
      <c r="D17" s="91" t="s">
        <v>194</v>
      </c>
      <c r="E17" s="91" t="s">
        <v>195</v>
      </c>
      <c r="F17" s="93">
        <v>0.897408</v>
      </c>
      <c r="G17" s="87">
        <v>0.897408</v>
      </c>
      <c r="H17" s="87">
        <v>0.897408</v>
      </c>
      <c r="I17" s="87"/>
      <c r="J17" s="87"/>
      <c r="K17" s="87"/>
      <c r="L17" s="87"/>
      <c r="M17" s="87"/>
      <c r="N17" s="87"/>
      <c r="O17" s="87"/>
      <c r="P17" s="87"/>
      <c r="Q17" s="87"/>
      <c r="R17" s="87"/>
      <c r="S17" s="87"/>
      <c r="T17" s="87"/>
      <c r="U17" s="87"/>
    </row>
    <row r="18" ht="22.9" customHeight="1" spans="1:21">
      <c r="A18" s="90" t="s">
        <v>181</v>
      </c>
      <c r="B18" s="90" t="s">
        <v>196</v>
      </c>
      <c r="C18" s="90"/>
      <c r="D18" s="83" t="s">
        <v>197</v>
      </c>
      <c r="E18" s="83" t="s">
        <v>198</v>
      </c>
      <c r="F18" s="96">
        <v>0.598272</v>
      </c>
      <c r="G18" s="96">
        <v>0.598272</v>
      </c>
      <c r="H18" s="96">
        <v>0.598272</v>
      </c>
      <c r="I18" s="96"/>
      <c r="J18" s="96"/>
      <c r="K18" s="96"/>
      <c r="L18" s="96"/>
      <c r="M18" s="96"/>
      <c r="N18" s="96"/>
      <c r="O18" s="96"/>
      <c r="P18" s="96"/>
      <c r="Q18" s="96"/>
      <c r="R18" s="96"/>
      <c r="S18" s="96"/>
      <c r="T18" s="96"/>
      <c r="U18" s="96"/>
    </row>
    <row r="19" ht="22.9" customHeight="1" spans="1:21">
      <c r="A19" s="97" t="s">
        <v>181</v>
      </c>
      <c r="B19" s="97" t="s">
        <v>196</v>
      </c>
      <c r="C19" s="97" t="s">
        <v>199</v>
      </c>
      <c r="D19" s="91" t="s">
        <v>200</v>
      </c>
      <c r="E19" s="91" t="s">
        <v>201</v>
      </c>
      <c r="F19" s="93">
        <v>0.598272</v>
      </c>
      <c r="G19" s="87">
        <v>0.598272</v>
      </c>
      <c r="H19" s="87">
        <v>0.598272</v>
      </c>
      <c r="I19" s="87"/>
      <c r="J19" s="87"/>
      <c r="K19" s="87"/>
      <c r="L19" s="87"/>
      <c r="M19" s="87"/>
      <c r="N19" s="87"/>
      <c r="O19" s="87"/>
      <c r="P19" s="87"/>
      <c r="Q19" s="87"/>
      <c r="R19" s="87"/>
      <c r="S19" s="87"/>
      <c r="T19" s="87"/>
      <c r="U19" s="87"/>
    </row>
    <row r="20" ht="22.9" customHeight="1" spans="1:21">
      <c r="A20" s="90" t="s">
        <v>202</v>
      </c>
      <c r="B20" s="90"/>
      <c r="C20" s="90"/>
      <c r="D20" s="83" t="s">
        <v>202</v>
      </c>
      <c r="E20" s="83" t="s">
        <v>203</v>
      </c>
      <c r="F20" s="96">
        <v>8.449272</v>
      </c>
      <c r="G20" s="96">
        <v>8.449272</v>
      </c>
      <c r="H20" s="96">
        <v>8.449272</v>
      </c>
      <c r="I20" s="96"/>
      <c r="J20" s="96"/>
      <c r="K20" s="96"/>
      <c r="L20" s="96"/>
      <c r="M20" s="96"/>
      <c r="N20" s="96"/>
      <c r="O20" s="96"/>
      <c r="P20" s="96"/>
      <c r="Q20" s="96"/>
      <c r="R20" s="96"/>
      <c r="S20" s="96"/>
      <c r="T20" s="96"/>
      <c r="U20" s="96"/>
    </row>
    <row r="21" ht="22.9" customHeight="1" spans="1:21">
      <c r="A21" s="90" t="s">
        <v>202</v>
      </c>
      <c r="B21" s="90" t="s">
        <v>190</v>
      </c>
      <c r="C21" s="90"/>
      <c r="D21" s="83" t="s">
        <v>204</v>
      </c>
      <c r="E21" s="83" t="s">
        <v>205</v>
      </c>
      <c r="F21" s="96">
        <v>8.449272</v>
      </c>
      <c r="G21" s="96">
        <v>8.449272</v>
      </c>
      <c r="H21" s="96">
        <v>8.449272</v>
      </c>
      <c r="I21" s="96"/>
      <c r="J21" s="96"/>
      <c r="K21" s="96"/>
      <c r="L21" s="96"/>
      <c r="M21" s="96"/>
      <c r="N21" s="96"/>
      <c r="O21" s="96"/>
      <c r="P21" s="96"/>
      <c r="Q21" s="96"/>
      <c r="R21" s="96"/>
      <c r="S21" s="96"/>
      <c r="T21" s="96"/>
      <c r="U21" s="96"/>
    </row>
    <row r="22" ht="22.9" customHeight="1" spans="1:21">
      <c r="A22" s="97" t="s">
        <v>202</v>
      </c>
      <c r="B22" s="97" t="s">
        <v>190</v>
      </c>
      <c r="C22" s="97" t="s">
        <v>178</v>
      </c>
      <c r="D22" s="91" t="s">
        <v>206</v>
      </c>
      <c r="E22" s="91" t="s">
        <v>207</v>
      </c>
      <c r="F22" s="93">
        <v>8.449272</v>
      </c>
      <c r="G22" s="87">
        <v>8.449272</v>
      </c>
      <c r="H22" s="87">
        <v>8.449272</v>
      </c>
      <c r="I22" s="87"/>
      <c r="J22" s="87"/>
      <c r="K22" s="87"/>
      <c r="L22" s="87"/>
      <c r="M22" s="87"/>
      <c r="N22" s="87"/>
      <c r="O22" s="87"/>
      <c r="P22" s="87"/>
      <c r="Q22" s="87"/>
      <c r="R22" s="87"/>
      <c r="S22" s="87"/>
      <c r="T22" s="87"/>
      <c r="U22" s="87"/>
    </row>
    <row r="23" ht="22.9" customHeight="1" spans="1:21">
      <c r="A23" s="90" t="s">
        <v>208</v>
      </c>
      <c r="B23" s="90"/>
      <c r="C23" s="90"/>
      <c r="D23" s="83" t="s">
        <v>208</v>
      </c>
      <c r="E23" s="83" t="s">
        <v>209</v>
      </c>
      <c r="F23" s="96">
        <v>16.12308</v>
      </c>
      <c r="G23" s="96">
        <v>16.12308</v>
      </c>
      <c r="H23" s="96">
        <v>16.12308</v>
      </c>
      <c r="I23" s="96"/>
      <c r="J23" s="96"/>
      <c r="K23" s="96"/>
      <c r="L23" s="96"/>
      <c r="M23" s="96"/>
      <c r="N23" s="96"/>
      <c r="O23" s="96"/>
      <c r="P23" s="96"/>
      <c r="Q23" s="96"/>
      <c r="R23" s="96"/>
      <c r="S23" s="96"/>
      <c r="T23" s="96"/>
      <c r="U23" s="96"/>
    </row>
    <row r="24" ht="22.9" customHeight="1" spans="1:21">
      <c r="A24" s="90" t="s">
        <v>208</v>
      </c>
      <c r="B24" s="90" t="s">
        <v>199</v>
      </c>
      <c r="C24" s="90"/>
      <c r="D24" s="83" t="s">
        <v>210</v>
      </c>
      <c r="E24" s="83" t="s">
        <v>211</v>
      </c>
      <c r="F24" s="96">
        <v>16.12308</v>
      </c>
      <c r="G24" s="96">
        <v>16.12308</v>
      </c>
      <c r="H24" s="96">
        <v>16.12308</v>
      </c>
      <c r="I24" s="96"/>
      <c r="J24" s="96"/>
      <c r="K24" s="96"/>
      <c r="L24" s="96"/>
      <c r="M24" s="96"/>
      <c r="N24" s="96"/>
      <c r="O24" s="96"/>
      <c r="P24" s="96"/>
      <c r="Q24" s="96"/>
      <c r="R24" s="96"/>
      <c r="S24" s="96"/>
      <c r="T24" s="96"/>
      <c r="U24" s="96"/>
    </row>
    <row r="25" ht="22.9" customHeight="1" spans="1:21">
      <c r="A25" s="97" t="s">
        <v>208</v>
      </c>
      <c r="B25" s="97" t="s">
        <v>199</v>
      </c>
      <c r="C25" s="97" t="s">
        <v>178</v>
      </c>
      <c r="D25" s="91" t="s">
        <v>212</v>
      </c>
      <c r="E25" s="91" t="s">
        <v>213</v>
      </c>
      <c r="F25" s="93">
        <v>16.12308</v>
      </c>
      <c r="G25" s="87">
        <v>16.12308</v>
      </c>
      <c r="H25" s="87">
        <v>16.12308</v>
      </c>
      <c r="I25" s="87"/>
      <c r="J25" s="87"/>
      <c r="K25" s="87"/>
      <c r="L25" s="87"/>
      <c r="M25" s="87"/>
      <c r="N25" s="87"/>
      <c r="O25" s="87"/>
      <c r="P25" s="87"/>
      <c r="Q25" s="87"/>
      <c r="R25" s="87"/>
      <c r="S25" s="87"/>
      <c r="T25" s="87"/>
      <c r="U25" s="8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N8" sqref="N8"/>
    </sheetView>
  </sheetViews>
  <sheetFormatPr defaultColWidth="10" defaultRowHeight="14.1" outlineLevelCol="3"/>
  <cols>
    <col min="1" max="1" width="25.75" customWidth="1"/>
    <col min="2" max="2" width="15.75" customWidth="1"/>
    <col min="3" max="3" width="27.5" customWidth="1"/>
    <col min="4" max="4" width="14" customWidth="1"/>
    <col min="5" max="5" width="9.75" customWidth="1"/>
  </cols>
  <sheetData>
    <row r="1" ht="16.35" customHeight="1" spans="1:4">
      <c r="A1" s="71"/>
      <c r="D1" s="88" t="s">
        <v>242</v>
      </c>
    </row>
    <row r="2" ht="31.9" customHeight="1" spans="1:4">
      <c r="A2" s="89" t="s">
        <v>11</v>
      </c>
      <c r="B2" s="89"/>
      <c r="C2" s="89"/>
      <c r="D2" s="89"/>
    </row>
    <row r="3" ht="18.95" customHeight="1" spans="1:4">
      <c r="A3" s="82" t="s">
        <v>33</v>
      </c>
      <c r="B3" s="82"/>
      <c r="C3" s="82"/>
      <c r="D3" s="80" t="s">
        <v>34</v>
      </c>
    </row>
    <row r="4" ht="20.25" customHeight="1" spans="1:4">
      <c r="A4" s="57" t="s">
        <v>35</v>
      </c>
      <c r="B4" s="57"/>
      <c r="C4" s="57" t="s">
        <v>36</v>
      </c>
      <c r="D4" s="57"/>
    </row>
    <row r="5" ht="20.25" customHeight="1" spans="1:4">
      <c r="A5" s="57" t="s">
        <v>37</v>
      </c>
      <c r="B5" s="57" t="s">
        <v>38</v>
      </c>
      <c r="C5" s="57" t="s">
        <v>37</v>
      </c>
      <c r="D5" s="57" t="s">
        <v>38</v>
      </c>
    </row>
    <row r="6" ht="20.25" customHeight="1" spans="1:4">
      <c r="A6" s="85" t="s">
        <v>243</v>
      </c>
      <c r="B6" s="84">
        <v>313.237798</v>
      </c>
      <c r="C6" s="85" t="s">
        <v>244</v>
      </c>
      <c r="D6" s="96">
        <v>313.237798</v>
      </c>
    </row>
    <row r="7" ht="20.25" customHeight="1" spans="1:4">
      <c r="A7" s="86" t="s">
        <v>245</v>
      </c>
      <c r="B7" s="87">
        <v>313.237798</v>
      </c>
      <c r="C7" s="86" t="s">
        <v>43</v>
      </c>
      <c r="D7" s="93">
        <v>252.798926</v>
      </c>
    </row>
    <row r="8" ht="20.25" customHeight="1" spans="1:4">
      <c r="A8" s="86" t="s">
        <v>246</v>
      </c>
      <c r="B8" s="87">
        <v>313.237798</v>
      </c>
      <c r="C8" s="86" t="s">
        <v>47</v>
      </c>
      <c r="D8" s="93"/>
    </row>
    <row r="9" ht="31.15" customHeight="1" spans="1:4">
      <c r="A9" s="86" t="s">
        <v>50</v>
      </c>
      <c r="B9" s="87"/>
      <c r="C9" s="86" t="s">
        <v>51</v>
      </c>
      <c r="D9" s="93"/>
    </row>
    <row r="10" ht="20.25" customHeight="1" spans="1:4">
      <c r="A10" s="86" t="s">
        <v>247</v>
      </c>
      <c r="B10" s="87"/>
      <c r="C10" s="86" t="s">
        <v>55</v>
      </c>
      <c r="D10" s="93"/>
    </row>
    <row r="11" ht="20.25" customHeight="1" spans="1:4">
      <c r="A11" s="86" t="s">
        <v>248</v>
      </c>
      <c r="B11" s="87"/>
      <c r="C11" s="86" t="s">
        <v>59</v>
      </c>
      <c r="D11" s="93"/>
    </row>
    <row r="12" ht="20.25" customHeight="1" spans="1:4">
      <c r="A12" s="86" t="s">
        <v>249</v>
      </c>
      <c r="B12" s="87"/>
      <c r="C12" s="86" t="s">
        <v>63</v>
      </c>
      <c r="D12" s="93"/>
    </row>
    <row r="13" ht="20.25" customHeight="1" spans="1:4">
      <c r="A13" s="85" t="s">
        <v>250</v>
      </c>
      <c r="B13" s="84"/>
      <c r="C13" s="86" t="s">
        <v>67</v>
      </c>
      <c r="D13" s="93"/>
    </row>
    <row r="14" ht="20.25" customHeight="1" spans="1:4">
      <c r="A14" s="86" t="s">
        <v>245</v>
      </c>
      <c r="B14" s="87"/>
      <c r="C14" s="86" t="s">
        <v>71</v>
      </c>
      <c r="D14" s="93">
        <v>35.86652</v>
      </c>
    </row>
    <row r="15" ht="20.25" customHeight="1" spans="1:4">
      <c r="A15" s="86" t="s">
        <v>247</v>
      </c>
      <c r="B15" s="87"/>
      <c r="C15" s="86" t="s">
        <v>75</v>
      </c>
      <c r="D15" s="93"/>
    </row>
    <row r="16" ht="20.25" customHeight="1" spans="1:4">
      <c r="A16" s="86" t="s">
        <v>248</v>
      </c>
      <c r="B16" s="87"/>
      <c r="C16" s="86" t="s">
        <v>79</v>
      </c>
      <c r="D16" s="93">
        <v>8.449272</v>
      </c>
    </row>
    <row r="17" ht="20.25" customHeight="1" spans="1:4">
      <c r="A17" s="86" t="s">
        <v>249</v>
      </c>
      <c r="B17" s="87"/>
      <c r="C17" s="86" t="s">
        <v>83</v>
      </c>
      <c r="D17" s="93"/>
    </row>
    <row r="18" ht="20.25" customHeight="1" spans="1:4">
      <c r="A18" s="86"/>
      <c r="B18" s="87"/>
      <c r="C18" s="86" t="s">
        <v>87</v>
      </c>
      <c r="D18" s="93"/>
    </row>
    <row r="19" ht="20.25" customHeight="1" spans="1:4">
      <c r="A19" s="86"/>
      <c r="B19" s="86"/>
      <c r="C19" s="86" t="s">
        <v>91</v>
      </c>
      <c r="D19" s="93"/>
    </row>
    <row r="20" ht="20.25" customHeight="1" spans="1:4">
      <c r="A20" s="86"/>
      <c r="B20" s="86"/>
      <c r="C20" s="86" t="s">
        <v>95</v>
      </c>
      <c r="D20" s="93"/>
    </row>
    <row r="21" ht="20.25" customHeight="1" spans="1:4">
      <c r="A21" s="86"/>
      <c r="B21" s="86"/>
      <c r="C21" s="86" t="s">
        <v>99</v>
      </c>
      <c r="D21" s="93"/>
    </row>
    <row r="22" ht="20.25" customHeight="1" spans="1:4">
      <c r="A22" s="86"/>
      <c r="B22" s="86"/>
      <c r="C22" s="86" t="s">
        <v>102</v>
      </c>
      <c r="D22" s="93"/>
    </row>
    <row r="23" ht="20.25" customHeight="1" spans="1:4">
      <c r="A23" s="86"/>
      <c r="B23" s="86"/>
      <c r="C23" s="86" t="s">
        <v>105</v>
      </c>
      <c r="D23" s="93"/>
    </row>
    <row r="24" ht="20.25" customHeight="1" spans="1:4">
      <c r="A24" s="86"/>
      <c r="B24" s="86"/>
      <c r="C24" s="86" t="s">
        <v>107</v>
      </c>
      <c r="D24" s="93"/>
    </row>
    <row r="25" ht="20.25" customHeight="1" spans="1:4">
      <c r="A25" s="86"/>
      <c r="B25" s="86"/>
      <c r="C25" s="86" t="s">
        <v>109</v>
      </c>
      <c r="D25" s="93"/>
    </row>
    <row r="26" ht="20.25" customHeight="1" spans="1:4">
      <c r="A26" s="86"/>
      <c r="B26" s="86"/>
      <c r="C26" s="86" t="s">
        <v>111</v>
      </c>
      <c r="D26" s="93">
        <v>16.12308</v>
      </c>
    </row>
    <row r="27" ht="20.25" customHeight="1" spans="1:4">
      <c r="A27" s="86"/>
      <c r="B27" s="86"/>
      <c r="C27" s="86" t="s">
        <v>113</v>
      </c>
      <c r="D27" s="93"/>
    </row>
    <row r="28" ht="20.25" customHeight="1" spans="1:4">
      <c r="A28" s="86"/>
      <c r="B28" s="86"/>
      <c r="C28" s="86" t="s">
        <v>115</v>
      </c>
      <c r="D28" s="93"/>
    </row>
    <row r="29" ht="20.25" customHeight="1" spans="1:4">
      <c r="A29" s="86"/>
      <c r="B29" s="86"/>
      <c r="C29" s="86" t="s">
        <v>117</v>
      </c>
      <c r="D29" s="93"/>
    </row>
    <row r="30" ht="20.25" customHeight="1" spans="1:4">
      <c r="A30" s="86"/>
      <c r="B30" s="86"/>
      <c r="C30" s="86" t="s">
        <v>119</v>
      </c>
      <c r="D30" s="93"/>
    </row>
    <row r="31" ht="20.25" customHeight="1" spans="1:4">
      <c r="A31" s="86"/>
      <c r="B31" s="86"/>
      <c r="C31" s="86" t="s">
        <v>121</v>
      </c>
      <c r="D31" s="93"/>
    </row>
    <row r="32" ht="20.25" customHeight="1" spans="1:4">
      <c r="A32" s="86"/>
      <c r="B32" s="86"/>
      <c r="C32" s="86" t="s">
        <v>123</v>
      </c>
      <c r="D32" s="93"/>
    </row>
    <row r="33" ht="20.25" customHeight="1" spans="1:4">
      <c r="A33" s="86"/>
      <c r="B33" s="86"/>
      <c r="C33" s="86" t="s">
        <v>125</v>
      </c>
      <c r="D33" s="93"/>
    </row>
    <row r="34" ht="20.25" customHeight="1" spans="1:4">
      <c r="A34" s="86"/>
      <c r="B34" s="86"/>
      <c r="C34" s="86" t="s">
        <v>126</v>
      </c>
      <c r="D34" s="93"/>
    </row>
    <row r="35" ht="20.25" customHeight="1" spans="1:4">
      <c r="A35" s="86"/>
      <c r="B35" s="86"/>
      <c r="C35" s="86" t="s">
        <v>127</v>
      </c>
      <c r="D35" s="93"/>
    </row>
    <row r="36" ht="20.25" customHeight="1" spans="1:4">
      <c r="A36" s="86"/>
      <c r="B36" s="86"/>
      <c r="C36" s="86" t="s">
        <v>128</v>
      </c>
      <c r="D36" s="93"/>
    </row>
    <row r="37" ht="20.25" customHeight="1" spans="1:4">
      <c r="A37" s="86"/>
      <c r="B37" s="86"/>
      <c r="C37" s="86"/>
      <c r="D37" s="86"/>
    </row>
    <row r="38" ht="20.25" customHeight="1" spans="1:4">
      <c r="A38" s="85"/>
      <c r="B38" s="85"/>
      <c r="C38" s="85" t="s">
        <v>251</v>
      </c>
      <c r="D38" s="84"/>
    </row>
    <row r="39" ht="20.25" customHeight="1" spans="1:4">
      <c r="A39" s="85"/>
      <c r="B39" s="85"/>
      <c r="C39" s="85"/>
      <c r="D39" s="85"/>
    </row>
    <row r="40" ht="20.25" customHeight="1" spans="1:4">
      <c r="A40" s="90" t="s">
        <v>252</v>
      </c>
      <c r="B40" s="84">
        <v>313.237798</v>
      </c>
      <c r="C40" s="90" t="s">
        <v>253</v>
      </c>
      <c r="D40" s="96">
        <v>313.237798</v>
      </c>
    </row>
    <row r="41" ht="16.35" customHeight="1" spans="1:3">
      <c r="A41" s="82" t="s">
        <v>254</v>
      </c>
      <c r="B41" s="82"/>
      <c r="C41" s="8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N8" sqref="N8"/>
    </sheetView>
  </sheetViews>
  <sheetFormatPr defaultColWidth="10" defaultRowHeight="14.1"/>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71"/>
      <c r="D1" s="71"/>
      <c r="K1" s="88" t="s">
        <v>255</v>
      </c>
    </row>
    <row r="2" ht="43.15" customHeight="1" spans="1:11">
      <c r="A2" s="89" t="s">
        <v>12</v>
      </c>
      <c r="B2" s="89"/>
      <c r="C2" s="89"/>
      <c r="D2" s="89"/>
      <c r="E2" s="89"/>
      <c r="F2" s="89"/>
      <c r="G2" s="89"/>
      <c r="H2" s="89"/>
      <c r="I2" s="89"/>
      <c r="J2" s="89"/>
      <c r="K2" s="89"/>
    </row>
    <row r="3" ht="24.2" customHeight="1" spans="1:11">
      <c r="A3" s="82" t="s">
        <v>33</v>
      </c>
      <c r="B3" s="82"/>
      <c r="C3" s="82"/>
      <c r="D3" s="82"/>
      <c r="E3" s="82"/>
      <c r="F3" s="82"/>
      <c r="G3" s="82"/>
      <c r="H3" s="82"/>
      <c r="I3" s="82"/>
      <c r="J3" s="80" t="s">
        <v>34</v>
      </c>
      <c r="K3" s="80"/>
    </row>
    <row r="4" ht="19.9" customHeight="1" spans="1:11">
      <c r="A4" s="57" t="s">
        <v>162</v>
      </c>
      <c r="B4" s="57"/>
      <c r="C4" s="57"/>
      <c r="D4" s="57" t="s">
        <v>163</v>
      </c>
      <c r="E4" s="57" t="s">
        <v>164</v>
      </c>
      <c r="F4" s="57" t="s">
        <v>139</v>
      </c>
      <c r="G4" s="57" t="s">
        <v>165</v>
      </c>
      <c r="H4" s="57"/>
      <c r="I4" s="57"/>
      <c r="J4" s="57"/>
      <c r="K4" s="57" t="s">
        <v>166</v>
      </c>
    </row>
    <row r="5" ht="17.25" customHeight="1" spans="1:11">
      <c r="A5" s="57"/>
      <c r="B5" s="57"/>
      <c r="C5" s="57"/>
      <c r="D5" s="57"/>
      <c r="E5" s="57"/>
      <c r="F5" s="57"/>
      <c r="G5" s="57" t="s">
        <v>141</v>
      </c>
      <c r="H5" s="57" t="s">
        <v>256</v>
      </c>
      <c r="I5" s="57"/>
      <c r="J5" s="57" t="s">
        <v>257</v>
      </c>
      <c r="K5" s="57"/>
    </row>
    <row r="6" ht="24.2" customHeight="1" spans="1:11">
      <c r="A6" s="57" t="s">
        <v>170</v>
      </c>
      <c r="B6" s="57" t="s">
        <v>171</v>
      </c>
      <c r="C6" s="57" t="s">
        <v>172</v>
      </c>
      <c r="D6" s="57"/>
      <c r="E6" s="57"/>
      <c r="F6" s="57"/>
      <c r="G6" s="57"/>
      <c r="H6" s="57" t="s">
        <v>234</v>
      </c>
      <c r="I6" s="57" t="s">
        <v>226</v>
      </c>
      <c r="J6" s="57"/>
      <c r="K6" s="57"/>
    </row>
    <row r="7" ht="22.9" customHeight="1" spans="1:11">
      <c r="A7" s="86"/>
      <c r="B7" s="86"/>
      <c r="C7" s="86"/>
      <c r="D7" s="85"/>
      <c r="E7" s="85" t="s">
        <v>139</v>
      </c>
      <c r="F7" s="84">
        <v>313.237798</v>
      </c>
      <c r="G7" s="84">
        <v>247.237798</v>
      </c>
      <c r="H7" s="84">
        <v>204.846472</v>
      </c>
      <c r="I7" s="84">
        <v>13.591326</v>
      </c>
      <c r="J7" s="84">
        <v>28.8</v>
      </c>
      <c r="K7" s="84">
        <v>66</v>
      </c>
    </row>
    <row r="8" ht="22.9" customHeight="1" spans="1:11">
      <c r="A8" s="86"/>
      <c r="B8" s="86"/>
      <c r="C8" s="86"/>
      <c r="D8" s="83" t="s">
        <v>157</v>
      </c>
      <c r="E8" s="83" t="s">
        <v>158</v>
      </c>
      <c r="F8" s="84">
        <v>313.237798</v>
      </c>
      <c r="G8" s="84">
        <v>247.237798</v>
      </c>
      <c r="H8" s="84">
        <v>204.846472</v>
      </c>
      <c r="I8" s="84">
        <v>13.591326</v>
      </c>
      <c r="J8" s="84">
        <v>28.8</v>
      </c>
      <c r="K8" s="84">
        <v>66</v>
      </c>
    </row>
    <row r="9" ht="22.9" customHeight="1" spans="1:11">
      <c r="A9" s="86"/>
      <c r="B9" s="86"/>
      <c r="C9" s="86"/>
      <c r="D9" s="92" t="s">
        <v>159</v>
      </c>
      <c r="E9" s="92" t="s">
        <v>160</v>
      </c>
      <c r="F9" s="84">
        <v>313.237798</v>
      </c>
      <c r="G9" s="84">
        <v>247.237798</v>
      </c>
      <c r="H9" s="84">
        <v>204.846472</v>
      </c>
      <c r="I9" s="84">
        <v>13.591326</v>
      </c>
      <c r="J9" s="84">
        <v>28.8</v>
      </c>
      <c r="K9" s="84">
        <v>66</v>
      </c>
    </row>
    <row r="10" ht="22.9" customHeight="1" spans="1:11">
      <c r="A10" s="90" t="s">
        <v>173</v>
      </c>
      <c r="B10" s="90"/>
      <c r="C10" s="90"/>
      <c r="D10" s="85" t="s">
        <v>258</v>
      </c>
      <c r="E10" s="85" t="s">
        <v>259</v>
      </c>
      <c r="F10" s="84">
        <v>252.798926</v>
      </c>
      <c r="G10" s="84">
        <v>186.798926</v>
      </c>
      <c r="H10" s="84">
        <v>157.281</v>
      </c>
      <c r="I10" s="84">
        <v>0.717926</v>
      </c>
      <c r="J10" s="84">
        <v>28.8</v>
      </c>
      <c r="K10" s="84">
        <v>66</v>
      </c>
    </row>
    <row r="11" ht="22.9" customHeight="1" spans="1:11">
      <c r="A11" s="90" t="s">
        <v>173</v>
      </c>
      <c r="B11" s="136" t="s">
        <v>175</v>
      </c>
      <c r="C11" s="90"/>
      <c r="D11" s="85" t="s">
        <v>260</v>
      </c>
      <c r="E11" s="85" t="s">
        <v>261</v>
      </c>
      <c r="F11" s="84">
        <v>252.798926</v>
      </c>
      <c r="G11" s="84">
        <v>186.798926</v>
      </c>
      <c r="H11" s="84">
        <v>157.281</v>
      </c>
      <c r="I11" s="84">
        <v>0.717926</v>
      </c>
      <c r="J11" s="84">
        <v>28.8</v>
      </c>
      <c r="K11" s="84">
        <v>66</v>
      </c>
    </row>
    <row r="12" ht="22.9" customHeight="1" spans="1:11">
      <c r="A12" s="97" t="s">
        <v>173</v>
      </c>
      <c r="B12" s="97" t="s">
        <v>175</v>
      </c>
      <c r="C12" s="97" t="s">
        <v>178</v>
      </c>
      <c r="D12" s="91" t="s">
        <v>262</v>
      </c>
      <c r="E12" s="86" t="s">
        <v>263</v>
      </c>
      <c r="F12" s="87">
        <v>252.798926</v>
      </c>
      <c r="G12" s="87">
        <v>186.798926</v>
      </c>
      <c r="H12" s="93">
        <v>157.281</v>
      </c>
      <c r="I12" s="93">
        <v>0.717926</v>
      </c>
      <c r="J12" s="93">
        <v>28.8</v>
      </c>
      <c r="K12" s="93">
        <v>66</v>
      </c>
    </row>
    <row r="13" ht="22.9" customHeight="1" spans="1:11">
      <c r="A13" s="90" t="s">
        <v>181</v>
      </c>
      <c r="B13" s="90"/>
      <c r="C13" s="90"/>
      <c r="D13" s="85" t="s">
        <v>264</v>
      </c>
      <c r="E13" s="85" t="s">
        <v>265</v>
      </c>
      <c r="F13" s="84">
        <v>35.86652</v>
      </c>
      <c r="G13" s="84">
        <v>35.86652</v>
      </c>
      <c r="H13" s="84">
        <v>22.99312</v>
      </c>
      <c r="I13" s="84">
        <v>12.8734</v>
      </c>
      <c r="J13" s="84">
        <v>0</v>
      </c>
      <c r="K13" s="84">
        <v>0</v>
      </c>
    </row>
    <row r="14" ht="22.9" customHeight="1" spans="1:11">
      <c r="A14" s="90" t="s">
        <v>181</v>
      </c>
      <c r="B14" s="136" t="s">
        <v>183</v>
      </c>
      <c r="C14" s="90"/>
      <c r="D14" s="85" t="s">
        <v>266</v>
      </c>
      <c r="E14" s="85" t="s">
        <v>267</v>
      </c>
      <c r="F14" s="84">
        <v>34.37084</v>
      </c>
      <c r="G14" s="84">
        <v>34.37084</v>
      </c>
      <c r="H14" s="84">
        <v>21.49744</v>
      </c>
      <c r="I14" s="84">
        <v>12.8734</v>
      </c>
      <c r="J14" s="84">
        <v>0</v>
      </c>
      <c r="K14" s="84">
        <v>0</v>
      </c>
    </row>
    <row r="15" ht="22.9" customHeight="1" spans="1:11">
      <c r="A15" s="97" t="s">
        <v>181</v>
      </c>
      <c r="B15" s="97" t="s">
        <v>183</v>
      </c>
      <c r="C15" s="97" t="s">
        <v>178</v>
      </c>
      <c r="D15" s="91" t="s">
        <v>268</v>
      </c>
      <c r="E15" s="86" t="s">
        <v>269</v>
      </c>
      <c r="F15" s="87">
        <v>12.8734</v>
      </c>
      <c r="G15" s="87">
        <v>12.8734</v>
      </c>
      <c r="H15" s="93"/>
      <c r="I15" s="93">
        <v>12.8734</v>
      </c>
      <c r="J15" s="93"/>
      <c r="K15" s="93"/>
    </row>
    <row r="16" ht="22.9" customHeight="1" spans="1:11">
      <c r="A16" s="97" t="s">
        <v>181</v>
      </c>
      <c r="B16" s="97" t="s">
        <v>183</v>
      </c>
      <c r="C16" s="97" t="s">
        <v>183</v>
      </c>
      <c r="D16" s="91" t="s">
        <v>270</v>
      </c>
      <c r="E16" s="86" t="s">
        <v>271</v>
      </c>
      <c r="F16" s="87">
        <v>21.49744</v>
      </c>
      <c r="G16" s="87">
        <v>21.49744</v>
      </c>
      <c r="H16" s="93">
        <v>21.49744</v>
      </c>
      <c r="I16" s="93"/>
      <c r="J16" s="93"/>
      <c r="K16" s="93"/>
    </row>
    <row r="17" ht="22.9" customHeight="1" spans="1:11">
      <c r="A17" s="90" t="s">
        <v>181</v>
      </c>
      <c r="B17" s="136" t="s">
        <v>190</v>
      </c>
      <c r="C17" s="90"/>
      <c r="D17" s="85" t="s">
        <v>272</v>
      </c>
      <c r="E17" s="85" t="s">
        <v>273</v>
      </c>
      <c r="F17" s="84">
        <v>0.897408</v>
      </c>
      <c r="G17" s="84">
        <v>0.897408</v>
      </c>
      <c r="H17" s="84">
        <v>0.897408</v>
      </c>
      <c r="I17" s="84">
        <v>0</v>
      </c>
      <c r="J17" s="84">
        <v>0</v>
      </c>
      <c r="K17" s="84">
        <v>0</v>
      </c>
    </row>
    <row r="18" ht="22.9" customHeight="1" spans="1:11">
      <c r="A18" s="97" t="s">
        <v>181</v>
      </c>
      <c r="B18" s="97" t="s">
        <v>190</v>
      </c>
      <c r="C18" s="97" t="s">
        <v>193</v>
      </c>
      <c r="D18" s="91" t="s">
        <v>274</v>
      </c>
      <c r="E18" s="86" t="s">
        <v>275</v>
      </c>
      <c r="F18" s="87">
        <v>0.897408</v>
      </c>
      <c r="G18" s="87">
        <v>0.897408</v>
      </c>
      <c r="H18" s="93">
        <v>0.897408</v>
      </c>
      <c r="I18" s="93"/>
      <c r="J18" s="93"/>
      <c r="K18" s="93"/>
    </row>
    <row r="19" ht="22.9" customHeight="1" spans="1:11">
      <c r="A19" s="90" t="s">
        <v>181</v>
      </c>
      <c r="B19" s="136" t="s">
        <v>196</v>
      </c>
      <c r="C19" s="90"/>
      <c r="D19" s="85" t="s">
        <v>276</v>
      </c>
      <c r="E19" s="85" t="s">
        <v>277</v>
      </c>
      <c r="F19" s="84">
        <v>0.598272</v>
      </c>
      <c r="G19" s="84">
        <v>0.598272</v>
      </c>
      <c r="H19" s="84">
        <v>0.598272</v>
      </c>
      <c r="I19" s="84">
        <v>0</v>
      </c>
      <c r="J19" s="84">
        <v>0</v>
      </c>
      <c r="K19" s="84">
        <v>0</v>
      </c>
    </row>
    <row r="20" ht="22.9" customHeight="1" spans="1:11">
      <c r="A20" s="97" t="s">
        <v>181</v>
      </c>
      <c r="B20" s="97" t="s">
        <v>196</v>
      </c>
      <c r="C20" s="97" t="s">
        <v>199</v>
      </c>
      <c r="D20" s="91" t="s">
        <v>278</v>
      </c>
      <c r="E20" s="86" t="s">
        <v>279</v>
      </c>
      <c r="F20" s="87">
        <v>0.598272</v>
      </c>
      <c r="G20" s="87">
        <v>0.598272</v>
      </c>
      <c r="H20" s="93">
        <v>0.598272</v>
      </c>
      <c r="I20" s="93"/>
      <c r="J20" s="93"/>
      <c r="K20" s="93"/>
    </row>
    <row r="21" ht="22.9" customHeight="1" spans="1:11">
      <c r="A21" s="90" t="s">
        <v>202</v>
      </c>
      <c r="B21" s="90"/>
      <c r="C21" s="90"/>
      <c r="D21" s="85" t="s">
        <v>280</v>
      </c>
      <c r="E21" s="85" t="s">
        <v>281</v>
      </c>
      <c r="F21" s="84">
        <v>8.449272</v>
      </c>
      <c r="G21" s="84">
        <v>8.449272</v>
      </c>
      <c r="H21" s="84">
        <v>8.449272</v>
      </c>
      <c r="I21" s="84">
        <v>0</v>
      </c>
      <c r="J21" s="84">
        <v>0</v>
      </c>
      <c r="K21" s="84">
        <v>0</v>
      </c>
    </row>
    <row r="22" ht="22.9" customHeight="1" spans="1:11">
      <c r="A22" s="90" t="s">
        <v>202</v>
      </c>
      <c r="B22" s="136" t="s">
        <v>190</v>
      </c>
      <c r="C22" s="90"/>
      <c r="D22" s="85" t="s">
        <v>282</v>
      </c>
      <c r="E22" s="85" t="s">
        <v>283</v>
      </c>
      <c r="F22" s="84">
        <v>8.449272</v>
      </c>
      <c r="G22" s="84">
        <v>8.449272</v>
      </c>
      <c r="H22" s="84">
        <v>8.449272</v>
      </c>
      <c r="I22" s="84">
        <v>0</v>
      </c>
      <c r="J22" s="84">
        <v>0</v>
      </c>
      <c r="K22" s="84">
        <v>0</v>
      </c>
    </row>
    <row r="23" ht="22.9" customHeight="1" spans="1:11">
      <c r="A23" s="97" t="s">
        <v>202</v>
      </c>
      <c r="B23" s="97" t="s">
        <v>190</v>
      </c>
      <c r="C23" s="97" t="s">
        <v>178</v>
      </c>
      <c r="D23" s="91" t="s">
        <v>284</v>
      </c>
      <c r="E23" s="86" t="s">
        <v>285</v>
      </c>
      <c r="F23" s="87">
        <v>8.449272</v>
      </c>
      <c r="G23" s="87">
        <v>8.449272</v>
      </c>
      <c r="H23" s="93">
        <v>8.449272</v>
      </c>
      <c r="I23" s="93"/>
      <c r="J23" s="93"/>
      <c r="K23" s="93"/>
    </row>
    <row r="24" ht="22.9" customHeight="1" spans="1:11">
      <c r="A24" s="90" t="s">
        <v>208</v>
      </c>
      <c r="B24" s="90"/>
      <c r="C24" s="90"/>
      <c r="D24" s="85" t="s">
        <v>286</v>
      </c>
      <c r="E24" s="85" t="s">
        <v>287</v>
      </c>
      <c r="F24" s="84">
        <v>16.12308</v>
      </c>
      <c r="G24" s="84">
        <v>16.12308</v>
      </c>
      <c r="H24" s="84">
        <v>16.12308</v>
      </c>
      <c r="I24" s="84">
        <v>0</v>
      </c>
      <c r="J24" s="84">
        <v>0</v>
      </c>
      <c r="K24" s="84">
        <v>0</v>
      </c>
    </row>
    <row r="25" ht="22.9" customHeight="1" spans="1:11">
      <c r="A25" s="90" t="s">
        <v>208</v>
      </c>
      <c r="B25" s="136" t="s">
        <v>199</v>
      </c>
      <c r="C25" s="90"/>
      <c r="D25" s="85" t="s">
        <v>288</v>
      </c>
      <c r="E25" s="85" t="s">
        <v>289</v>
      </c>
      <c r="F25" s="84">
        <v>16.12308</v>
      </c>
      <c r="G25" s="84">
        <v>16.12308</v>
      </c>
      <c r="H25" s="84">
        <v>16.12308</v>
      </c>
      <c r="I25" s="84">
        <v>0</v>
      </c>
      <c r="J25" s="84">
        <v>0</v>
      </c>
      <c r="K25" s="84">
        <v>0</v>
      </c>
    </row>
    <row r="26" ht="22.9" customHeight="1" spans="1:11">
      <c r="A26" s="97" t="s">
        <v>208</v>
      </c>
      <c r="B26" s="97" t="s">
        <v>199</v>
      </c>
      <c r="C26" s="97" t="s">
        <v>178</v>
      </c>
      <c r="D26" s="91" t="s">
        <v>290</v>
      </c>
      <c r="E26" s="86" t="s">
        <v>291</v>
      </c>
      <c r="F26" s="87">
        <v>16.12308</v>
      </c>
      <c r="G26" s="87">
        <v>16.12308</v>
      </c>
      <c r="H26" s="93">
        <v>16.12308</v>
      </c>
      <c r="I26" s="93"/>
      <c r="J26" s="93"/>
      <c r="K26" s="93"/>
    </row>
    <row r="27" ht="16.35" customHeight="1" spans="1:11">
      <c r="A27" s="82" t="s">
        <v>292</v>
      </c>
      <c r="B27" s="82"/>
      <c r="C27" s="82"/>
      <c r="D27" s="82"/>
      <c r="E27" s="82"/>
      <c r="F27" s="82"/>
      <c r="G27" s="82"/>
      <c r="H27" s="82"/>
      <c r="I27" s="82"/>
      <c r="J27" s="82"/>
      <c r="K27" s="82"/>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13个人家庭（部门预算）</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22专项资金预算汇总</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2024-05-17T01:40:00Z</dcterms:created>
  <cp:lastPrinted>2025-05-08T08:56:00Z</cp:lastPrinted>
  <dcterms:modified xsi:type="dcterms:W3CDTF">2025-10-23T01:48:21Z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30AD31F875C94AC3BD11628681CB8C87_13</vt:lpwstr>
  </property>
  <property fmtid="{D5CDD505-2E9C-101B-9397-08002B2CF9AE}" pid="3" name="KSOProductBuildVer">
    <vt:lpwstr>2052-12.1.0.23125</vt:lpwstr>
  </property>
</Properties>
</file>