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definedNames>
    <definedName name="_xlnm._FilterDatabase" localSheetId="27" hidden="1">'26政府采购预算表'!$A$7:$AD$41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<sst xmlns="http://schemas.openxmlformats.org/spreadsheetml/2006/main" count="2038" uniqueCount="785">
  <si>
    <t>2024年岳阳地区部门预算公开表</t>
  </si>
  <si>
    <t>单位代码：</t>
  </si>
  <si>
    <t>单位名称：</t>
  </si>
  <si>
    <t>岳阳市公共租赁房屋运营服务中心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</si>
  <si>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</si>
  <si>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</si>
  <si>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</si>
  <si>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</si>
  <si>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</si>
  <si>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</si>
  <si>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</si>
  <si>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</si>
  <si>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</si>
  <si>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</si>
  <si>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</si>
  <si>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</si>
  <si>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</si>
  <si>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</si>
  <si>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</si>
  <si>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</si>
  <si>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</si>
  <si>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</si>
  <si>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</si>
  <si>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</si>
  <si>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</si>
  <si>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</si>
  <si>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</si>
  <si>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</si>
  <si>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</si>
  <si>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</si>
  <si>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</si>
  <si>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</si>
  <si>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</si>
  <si>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填报部门：岳阳市公共租赁房屋运营服务中心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</si>
  <si>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</si>
  <si>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</si>
  <si>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</si>
  <si>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</si>
  <si>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</si>
  <si>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</si>
  <si>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</si>
  <si>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</si>
  <si>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</si>
  <si>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</si>
  <si>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</si>
  <si>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</si>
  <si>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</si>
  <si>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</si>
  <si>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</si>
  <si>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</si>
  <si>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</si>
  <si>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</si>
  <si>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</si>
  <si>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</si>
  <si>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</si>
  <si>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</si>
  <si>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</si>
  <si>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</si>
  <si>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</si>
  <si>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</si>
  <si>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</si>
  <si>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</si>
  <si>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</si>
  <si>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</si>
  <si>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</si>
  <si>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</si>
  <si>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</si>
  <si>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</si>
  <si>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</si>
  <si>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</si>
  <si>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</si>
  <si>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</si>
  <si>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</si>
  <si>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</si>
  <si>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</si>
  <si>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</si>
  <si>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</si>
  <si>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</si>
  <si>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</si>
  <si>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</si>
  <si>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</si>
  <si>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</si>
  <si>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</si>
  <si>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</si>
  <si>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</si>
  <si>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</si>
  <si>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</si>
  <si>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</si>
  <si>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</si>
  <si>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</si>
  <si>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</si>
  <si>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</si>
  <si>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</si>
  <si>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</si>
  <si>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</si>
  <si>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</si>
  <si>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</si>
  <si>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</si>
  <si>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</si>
  <si>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</si>
  <si>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</si>
  <si>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</si>
  <si>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</si>
  <si>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</si>
  <si>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</si>
  <si>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</si>
  <si>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</si>
  <si>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</si>
  <si>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</si>
  <si>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</si>
  <si>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</si>
  <si>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</si>
  <si>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</si>
  <si>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</si>
  <si>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</si>
  <si>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</si>
  <si>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</si>
  <si>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</si>
  <si>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</si>
  <si>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</si>
  <si>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</si>
  <si>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</si>
  <si>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</si>
  <si>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</si>
  <si>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</si>
  <si>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</si>
  <si>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</si>
  <si>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</si>
  <si>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</si>
  <si>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</si>
  <si>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</si>
  <si>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</si>
  <si>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</si>
  <si>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</si>
  <si>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</si>
  <si>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</si>
  <si>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</si>
  <si>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</si>
  <si>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</si>
  <si>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</si>
  <si>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</si>
  <si>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</si>
  <si>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</si>
  <si>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</si>
  <si>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</si>
  <si>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</si>
  <si>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</si>
  <si>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</si>
  <si>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</si>
  <si>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</si>
  <si>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</si>
  <si>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</si>
  <si>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</si>
  <si>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</si>
  <si>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</si>
  <si>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</si>
  <si>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</si>
  <si>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433</t>
  </si>
  <si>
    <t xml:space="preserve">  433001</t>
  </si>
  <si>
    <t xml:space="preserve">  岳阳市公共租赁房屋运营服务中心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</si>
  <si>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</si>
  <si>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</si>
  <si>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</si>
  <si>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</si>
  <si>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</si>
  <si>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</si>
  <si>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</si>
  <si>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</si>
  <si>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</si>
  <si>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</si>
  <si>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</si>
  <si>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</si>
  <si>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</si>
  <si>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</si>
  <si>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</si>
  <si>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</si>
  <si>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</si>
  <si>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</si>
  <si>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</si>
  <si>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</si>
  <si>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</si>
  <si>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</si>
  <si>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</si>
  <si>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</si>
  <si>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</si>
  <si>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</si>
  <si>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</si>
  <si>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</si>
  <si>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</si>
  <si>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</si>
  <si>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</si>
  <si>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</si>
  <si>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</si>
  <si>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</si>
  <si>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</si>
  <si>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</si>
  <si>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</si>
  <si>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</si>
  <si>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</si>
  <si>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</si>
  <si>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</si>
  <si>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21299</t>
  </si>
  <si>
    <t>其他城乡社区支出</t>
  </si>
  <si>
    <t xml:space="preserve">    2129999</t>
  </si>
  <si>
    <t xml:space="preserve">    其他城乡社区支出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</si>
  <si>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</si>
  <si>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</si>
  <si>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</si>
  <si>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</si>
  <si>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</si>
  <si>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</si>
  <si>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</si>
  <si>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</si>
  <si>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</si>
  <si>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</si>
  <si>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</si>
  <si>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</si>
  <si>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</si>
  <si>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</si>
  <si>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</si>
  <si>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</si>
  <si>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</si>
  <si>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</si>
  <si>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</si>
  <si>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</si>
  <si>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</si>
  <si>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</si>
  <si>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</si>
  <si>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</si>
  <si>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</si>
  <si>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</si>
  <si>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</si>
  <si>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</si>
  <si>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</si>
  <si>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</si>
  <si>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</si>
  <si>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</si>
  <si>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</si>
  <si>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</si>
  <si>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</si>
  <si>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</si>
  <si>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</si>
  <si>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</si>
  <si>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</si>
  <si>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</si>
  <si>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</si>
  <si>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</si>
  <si>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</si>
  <si>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</si>
  <si>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</si>
  <si>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</si>
  <si>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</si>
  <si>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</si>
  <si>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</si>
  <si>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</si>
  <si>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</si>
  <si>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</si>
  <si>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</si>
  <si>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</si>
  <si>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</si>
  <si>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</si>
  <si>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</si>
  <si>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</si>
  <si>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</si>
  <si>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</si>
  <si>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</si>
  <si>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</si>
  <si>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</si>
  <si>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</si>
  <si>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</si>
  <si>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</si>
  <si>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</si>
  <si>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</si>
  <si>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</si>
  <si>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21299</t>
  </si>
  <si>
    <t xml:space="preserve">     2129999</t>
  </si>
  <si>
    <t xml:space="preserve">     其他城乡社区支出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</si>
  <si>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</si>
  <si>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</si>
  <si>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</si>
  <si>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</si>
  <si>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</si>
  <si>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</si>
  <si>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</si>
  <si>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</si>
  <si>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</si>
  <si>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</si>
  <si>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</si>
  <si>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</si>
  <si>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</si>
  <si>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</si>
  <si>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部门：433_岳阳市公共租赁房屋运营服务中心</t>
  </si>
  <si>
    <t>部门公开表09</t>
  </si>
  <si>
    <t>部门：岳阳市公共租赁房屋运营服务中心</t>
  </si>
  <si>
    <t>经济科目</t>
  </si>
  <si>
    <t>经济科目编码</t>
  </si>
  <si>
    <t>经济科目名称</t>
  </si>
  <si>
    <t>303</t>
  </si>
  <si>
    <t>30302</t>
  </si>
  <si>
    <t>退休费</t>
  </si>
  <si>
    <t>30399</t>
  </si>
  <si>
    <t>其他对个人和家庭的补助</t>
  </si>
  <si>
    <t>301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</si>
  <si>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</si>
  <si>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</si>
  <si>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</si>
  <si>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</si>
  <si>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</si>
  <si>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</si>
  <si>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</si>
  <si>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</si>
  <si>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</si>
  <si>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30102</t>
  </si>
  <si>
    <t>津贴补贴</t>
  </si>
  <si>
    <t>07</t>
  </si>
  <si>
    <t>30107</t>
  </si>
  <si>
    <t>绩效工资</t>
  </si>
  <si>
    <t>06</t>
  </si>
  <si>
    <t>30106</t>
  </si>
  <si>
    <t>伙食补助费</t>
  </si>
  <si>
    <t>30101</t>
  </si>
  <si>
    <t>基本工资</t>
  </si>
  <si>
    <t>03</t>
  </si>
  <si>
    <t>30103</t>
  </si>
  <si>
    <t>奖金</t>
  </si>
  <si>
    <t>13</t>
  </si>
  <si>
    <t>30113</t>
  </si>
  <si>
    <t>住房公积金</t>
  </si>
  <si>
    <t>302</t>
  </si>
  <si>
    <t>商品和服务支出</t>
  </si>
  <si>
    <t>16</t>
  </si>
  <si>
    <t>30216</t>
  </si>
  <si>
    <t>培训费</t>
  </si>
  <si>
    <t>26</t>
  </si>
  <si>
    <t>30226</t>
  </si>
  <si>
    <t>劳务费</t>
  </si>
  <si>
    <t>28</t>
  </si>
  <si>
    <t>30228</t>
  </si>
  <si>
    <t>工会经费</t>
  </si>
  <si>
    <t>39</t>
  </si>
  <si>
    <t>30239</t>
  </si>
  <si>
    <t>其他交通费用</t>
  </si>
  <si>
    <t>30299</t>
  </si>
  <si>
    <t>其他商品和服务支出</t>
  </si>
  <si>
    <t>30207</t>
  </si>
  <si>
    <t>邮电费</t>
  </si>
  <si>
    <t>30206</t>
  </si>
  <si>
    <t>电费</t>
  </si>
  <si>
    <t>30205</t>
  </si>
  <si>
    <t>水费</t>
  </si>
  <si>
    <t>30203</t>
  </si>
  <si>
    <t>咨询费</t>
  </si>
  <si>
    <t>09</t>
  </si>
  <si>
    <t>30209</t>
  </si>
  <si>
    <t>物业管理费</t>
  </si>
  <si>
    <t>30201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</si>
  <si>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</si>
  <si>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</si>
  <si>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</si>
  <si>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</si>
  <si>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</si>
  <si>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</si>
  <si>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</si>
  <si>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</si>
  <si>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</si>
  <si>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</si>
  <si>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</si>
  <si>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</si>
  <si>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</si>
  <si>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</si>
  <si>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</si>
  <si>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</si>
  <si>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</si>
  <si>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</si>
  <si>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</si>
  <si>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</si>
  <si>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</si>
  <si>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</si>
  <si>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</si>
  <si>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</si>
  <si>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</si>
  <si>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</si>
  <si>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</si>
  <si>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</si>
  <si>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</si>
  <si>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</si>
  <si>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</si>
  <si>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</si>
  <si>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</si>
  <si>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</si>
  <si>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</si>
  <si>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</si>
  <si>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</si>
  <si>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</si>
  <si>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</si>
  <si>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</si>
  <si>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手续费</t>
  </si>
  <si>
    <t>取暖费</t>
  </si>
  <si>
    <t>差旅费</t>
  </si>
  <si>
    <t>租赁费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</si>
  <si>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</si>
  <si>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</si>
  <si>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</si>
  <si>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</si>
  <si>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</si>
  <si>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</si>
  <si>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</si>
  <si>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</si>
  <si>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</si>
  <si>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</si>
  <si>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</si>
  <si>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</si>
  <si>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</si>
  <si>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</si>
  <si>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</si>
  <si>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</si>
  <si>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</si>
  <si>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</si>
  <si>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</si>
  <si>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</si>
  <si>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</si>
  <si>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</si>
  <si>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</si>
  <si>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</si>
  <si>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</si>
  <si>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</si>
  <si>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</si>
  <si>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</si>
  <si>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</si>
  <si>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</si>
  <si>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</si>
  <si>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</si>
  <si>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</si>
  <si>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</si>
  <si>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</si>
  <si>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</si>
  <si>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</si>
  <si>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</si>
  <si>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</si>
  <si>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</si>
  <si>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</si>
  <si>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433001</t>
  </si>
  <si>
    <t xml:space="preserve">   编外用工人员经费</t>
  </si>
  <si>
    <t xml:space="preserve">   公租房维修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</si>
  <si>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</si>
  <si>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</si>
  <si>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</si>
  <si>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</si>
  <si>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</si>
  <si>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</si>
  <si>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</si>
  <si>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</si>
  <si>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</si>
  <si>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</si>
  <si>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</si>
  <si>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</si>
  <si>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</si>
  <si>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</si>
  <si>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</si>
  <si>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433001</t>
  </si>
  <si>
    <t xml:space="preserve">  编外用工人员经费</t>
  </si>
  <si>
    <t>在各自的工作岗位上按时按量完成日常管理工作。</t>
  </si>
  <si>
    <t>满意度指标</t>
  </si>
  <si>
    <t>服务对象满意度指标</t>
  </si>
  <si>
    <t>职工满意度</t>
  </si>
  <si>
    <t>95%</t>
  </si>
  <si>
    <t>单位对目前所有的编外人员非常满意</t>
  </si>
  <si>
    <t>职工满意度大于等于95%，得分15分，每减少10%，扣1分，扣完为止</t>
  </si>
  <si>
    <t>%</t>
  </si>
  <si>
    <t>≥</t>
  </si>
  <si>
    <t>效益指标</t>
  </si>
  <si>
    <t>可持续影响指标</t>
  </si>
  <si>
    <t>分担在编工作人员压力</t>
  </si>
  <si>
    <t>有显著分担</t>
  </si>
  <si>
    <t>在编人员在忙不赢的时候，编外人员做完自己手上的事情以后，都会帮忙接着做自己力所能及的事情。</t>
  </si>
  <si>
    <t>有显著分担在编工作人员压力，得分15分，否则不得分</t>
  </si>
  <si>
    <t>/</t>
  </si>
  <si>
    <t>定性</t>
  </si>
  <si>
    <t>社会效益指标</t>
  </si>
  <si>
    <t>编外人员工作态度良好</t>
  </si>
  <si>
    <t>良好</t>
  </si>
  <si>
    <t>该指标指单位编外人员工作态度</t>
  </si>
  <si>
    <t>编外人员工作态度良好，得分10分，否则不得分</t>
  </si>
  <si>
    <t>产出指标</t>
  </si>
  <si>
    <t>时效指标</t>
  </si>
  <si>
    <t>按时完成单位下达的每项工作</t>
  </si>
  <si>
    <t>按时完成</t>
  </si>
  <si>
    <t>保质保量按时完成单位下达的每一项任务</t>
  </si>
  <si>
    <t>按时完成单位下达的每项工作，得分15分，否则不得分</t>
  </si>
  <si>
    <t>质量指标</t>
  </si>
  <si>
    <t>保质保量完成单位工作任务</t>
  </si>
  <si>
    <t>100%</t>
  </si>
  <si>
    <t>保质保量完成单位工作任务，得分15分，否则不得分</t>
  </si>
  <si>
    <t>定量</t>
  </si>
  <si>
    <t>数量指标</t>
  </si>
  <si>
    <t>编外用工人员出勤率</t>
  </si>
  <si>
    <t>该指标指单位编外用工人员出勤情况</t>
  </si>
  <si>
    <t>出勤率100%得满分，每降低1%扣1分。</t>
  </si>
  <si>
    <t>人</t>
  </si>
  <si>
    <t>成本指标</t>
  </si>
  <si>
    <t>经济成本指标</t>
  </si>
  <si>
    <t>成本经费控制</t>
  </si>
  <si>
    <t>25</t>
  </si>
  <si>
    <t>不超过预算投入</t>
  </si>
  <si>
    <t>成本经费控制在106.08万元内，得15分，超过106.08万元不得分</t>
  </si>
  <si>
    <t>万元</t>
  </si>
  <si>
    <t>≤</t>
  </si>
  <si>
    <t xml:space="preserve">  公租房维修</t>
  </si>
  <si>
    <t>对辖区内的房屋进行日常修缮与维护</t>
  </si>
  <si>
    <t>房屋维修完成率</t>
  </si>
  <si>
    <t>保障房屋及时修缮</t>
  </si>
  <si>
    <t>达到指标值得满分，每未达标一户扣1分，扣完为止</t>
  </si>
  <si>
    <t>房屋修缮及时性</t>
  </si>
  <si>
    <t>对应修房屋不拖沓</t>
  </si>
  <si>
    <t>达到指标值得满分，每逾期一户扣1分，扣完为止</t>
  </si>
  <si>
    <t>房屋修缮</t>
  </si>
  <si>
    <t>所辖区房屋进行日常或应急修缮</t>
  </si>
  <si>
    <t>生态环境成本指标</t>
  </si>
  <si>
    <t>对自然生态环境造成的负面影响</t>
  </si>
  <si>
    <t>无负面影响</t>
  </si>
  <si>
    <t>对自然生态环境无负面影响</t>
  </si>
  <si>
    <t>达到指标值得满分，每产生社会不良影响一次扣1分，扣完为止</t>
  </si>
  <si>
    <t>社会成本指标</t>
  </si>
  <si>
    <t>对社会发展可能造成的负面影响</t>
  </si>
  <si>
    <t>对社会发展无负面影响</t>
  </si>
  <si>
    <t>控制在预算内</t>
  </si>
  <si>
    <t>200</t>
  </si>
  <si>
    <t>金额财评支付</t>
  </si>
  <si>
    <t>未超出预算得满分，超出1%扣1分。</t>
  </si>
  <si>
    <t>受益对象满意度</t>
  </si>
  <si>
    <t>≥95%</t>
  </si>
  <si>
    <t>绝大部分人满意</t>
  </si>
  <si>
    <t>达到指标值得满分，每下降5个百分点扣1分，扣完为止</t>
  </si>
  <si>
    <t>项目健康发展</t>
  </si>
  <si>
    <t>持续发展</t>
  </si>
  <si>
    <t>保障项目的可持续健康稳健的发展长远</t>
  </si>
  <si>
    <t>生态效益指标</t>
  </si>
  <si>
    <t>生态环境改善情况</t>
  </si>
  <si>
    <t>有所改善</t>
  </si>
  <si>
    <t>实现可持续发展</t>
  </si>
  <si>
    <t>房屋及其附属物完整</t>
  </si>
  <si>
    <t>有效保障</t>
  </si>
  <si>
    <t>住得安心</t>
  </si>
  <si>
    <t>该指标产生相关效益得满分，未产生不得分。</t>
  </si>
  <si>
    <t>经济效益指标</t>
  </si>
  <si>
    <t>拉动经济增长</t>
  </si>
  <si>
    <t>有效促进</t>
  </si>
  <si>
    <t>保障租赁收入，间接拉动经济增长</t>
  </si>
  <si>
    <t xml:space="preserve">  业务工作经费</t>
  </si>
  <si>
    <t>保障了岳阳市“春华”“春蕾””春兰“公租房小区约16000平米、9栋高层、15栋多层房屋物业服务相关工作，减轻了2917户公租房住户的基本生活开支，让政策阳光温暖了公租房住户，提升了政府形象，</t>
  </si>
  <si>
    <t>保障补贴面积</t>
  </si>
  <si>
    <t>16666</t>
  </si>
  <si>
    <t>全年物业费政府补贴 =0.4 元\m2*16666*12=80</t>
  </si>
  <si>
    <t xml:space="preserve">   保障16666平米得满分，每少50平米扣5分   </t>
  </si>
  <si>
    <t>m2</t>
  </si>
  <si>
    <t>人才公寓室内设施维修。</t>
  </si>
  <si>
    <t>234</t>
  </si>
  <si>
    <t>234套人才公寓全年室内设施维修f费500元\户*234户=10</t>
  </si>
  <si>
    <t xml:space="preserve">   保障234户满分，少一户扣1分</t>
  </si>
  <si>
    <t>户</t>
  </si>
  <si>
    <t>工作完成及时性</t>
  </si>
  <si>
    <t>2024年</t>
  </si>
  <si>
    <t>2024年1月-2024年12月完成</t>
  </si>
  <si>
    <t>无投诉满分，有投诉扣2分</t>
  </si>
  <si>
    <t>年</t>
  </si>
  <si>
    <t>公租房小区“城市文明创建”得分</t>
  </si>
  <si>
    <t>100</t>
  </si>
  <si>
    <t>该指标是文明创建工作基本要求，不允许扣分</t>
  </si>
  <si>
    <t xml:space="preserve">  文明创建不扣分得满分，扣1分扣3分</t>
  </si>
  <si>
    <t>分</t>
  </si>
  <si>
    <t>物业管理工作被投诉次数</t>
  </si>
  <si>
    <t>该指标是考察全年物业管理工作质量达标的基本要求</t>
  </si>
  <si>
    <t xml:space="preserve">     无投诉满分，有10次投诉扣2分</t>
  </si>
  <si>
    <t>次</t>
  </si>
  <si>
    <t>人才公寓室内设施返修次数。</t>
  </si>
  <si>
    <t>0</t>
  </si>
  <si>
    <t>该指标是对维修质量及现场施工管理工作的考核要求</t>
  </si>
  <si>
    <t xml:space="preserve">  无返修行为得满分，有返修1次的扣2分</t>
  </si>
  <si>
    <t>促进经济发展</t>
  </si>
  <si>
    <t>带动经济直接或间接发展</t>
  </si>
  <si>
    <t>有效果得满分，无效果扣5分</t>
  </si>
  <si>
    <t>保障小区设施正常运行运转。</t>
  </si>
  <si>
    <t>提升政府形象</t>
  </si>
  <si>
    <t xml:space="preserve">    无投诉满分，有投诉扣2分</t>
  </si>
  <si>
    <t>惠民政策</t>
  </si>
  <si>
    <t>有效落实</t>
  </si>
  <si>
    <t>落实国家惠民政策，改善居住条件</t>
  </si>
  <si>
    <t>相比2023年改善小区环境满分，否则扣2分</t>
  </si>
  <si>
    <t>改善居住环境</t>
  </si>
  <si>
    <t>有效改善</t>
  </si>
  <si>
    <t>用以反映物业企业履职情况，人居环境明显改善，卫生整治效果突出</t>
  </si>
  <si>
    <t xml:space="preserve">     人居环境明显善，卫生整治效果突出满分无明显改善，扣1分。</t>
  </si>
  <si>
    <t>水电节约情况</t>
  </si>
  <si>
    <t>下降</t>
  </si>
  <si>
    <t>相较2024年单位水电消耗量下降</t>
  </si>
  <si>
    <t xml:space="preserve"> 水电消耗量较2023年下降，得5分。无下降不得分。</t>
  </si>
  <si>
    <t>社会影响</t>
  </si>
  <si>
    <t>反映物业服务工作对社会发展、公共福利等方面可能造成的负面影响</t>
  </si>
  <si>
    <t xml:space="preserve">     物业服务工作促进了社会发展和公共福利，无不良影响，得满分，存在负面影响，扣5分</t>
  </si>
  <si>
    <t>业务工作经费</t>
  </si>
  <si>
    <t>115</t>
  </si>
  <si>
    <t>不超预算</t>
  </si>
  <si>
    <t>不超预算得满分每超预算1万元扣1分</t>
  </si>
  <si>
    <t>住户满意度</t>
  </si>
  <si>
    <t>90</t>
  </si>
  <si>
    <t>考察物业企业物业服务满意度</t>
  </si>
  <si>
    <t xml:space="preserve">    满意度90%以上满分，每减少1%扣1分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</si>
  <si>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</si>
  <si>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</si>
  <si>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</si>
  <si>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</si>
  <si>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</si>
  <si>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</si>
  <si>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</si>
  <si>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</si>
  <si>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</si>
  <si>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</si>
  <si>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</si>
  <si>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</si>
  <si>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1、租金收取工作：科学部署租金收取工作，确保670万的全年租金任务按时按量完成；                             2、房屋维修维护工作：科学制定详细的维修计划，严格按照维修管理制度实施，确保物业日常应急维修及时到位，建立应急维修电子档案，严控维修费用使用，加强施工现场管理，保障维修质量；                                      3、公租房住户动态管理工作：成立公租房清退工作小组，将公租房行政清退工作纳入日常工作范畴；                  4、安全生产工作:建立公租房小区设施设备日常巡查机制，建档备查，特别是消防安全相关设施设备，确保消防设备能够安全使用，全年进行2次消防演练，增加工作人员的消防安全意识。                                                                                 5、资产保值增值工作：</t>
  </si>
  <si>
    <t>租金收缴金额</t>
  </si>
  <si>
    <t>670</t>
  </si>
  <si>
    <t>该指标是中心全年的租金收入任务</t>
  </si>
  <si>
    <t>完成任务满分，未完成扣5分</t>
  </si>
  <si>
    <t>消防演练次数</t>
  </si>
  <si>
    <t>2</t>
  </si>
  <si>
    <t>该指标是消防安全的基本要求</t>
  </si>
  <si>
    <t>完成演练次数满分，未完成扣1分</t>
  </si>
  <si>
    <t>5</t>
  </si>
  <si>
    <t>公租房清退户数</t>
  </si>
  <si>
    <t>该指标是公租房动态管理工作的年度指标。</t>
  </si>
  <si>
    <t>完成5户满分，未完成扣3分</t>
  </si>
  <si>
    <t>房屋日常应急维修返修次数</t>
  </si>
  <si>
    <t>=</t>
  </si>
  <si>
    <t>无返修行为满分，有返修的扣2分</t>
  </si>
  <si>
    <t>次/年</t>
  </si>
  <si>
    <t>不超过10次投诉满分，超过扣3分</t>
  </si>
  <si>
    <t>消防器材完好率</t>
  </si>
  <si>
    <t>该指标是确保消防安全的做基本要求</t>
  </si>
  <si>
    <t>完好率100%满分，低于100%完好率扣3分</t>
  </si>
  <si>
    <t>按时完成租金收缴工作</t>
  </si>
  <si>
    <t>20241231</t>
  </si>
  <si>
    <t>日</t>
  </si>
  <si>
    <t>在2024年12月31日止将完成670万元的目标任务</t>
  </si>
  <si>
    <t>按时按量完成满分，未完成扣5分</t>
  </si>
  <si>
    <t>租金收缴率</t>
  </si>
  <si>
    <t>对辖区内的房屋租金应收尽收</t>
  </si>
  <si>
    <t>收缴率100%满分，低于100%扣2分</t>
  </si>
  <si>
    <t>保障群众住房设施正常运行运转，维护社会稳定，促进城市的和谐发展。</t>
  </si>
  <si>
    <t>持续促进公租房各项工作正常运行，提升政府形象。</t>
  </si>
  <si>
    <t>改善居民居住环境</t>
  </si>
  <si>
    <t>部门履职是否改善提升环境卫生质量，用以反映部门履职提升生态效益方面的提升效果；人居环境明显改善，卫生整治效果突出</t>
  </si>
  <si>
    <t>总分5分人居环境明显改善，卫生整治效果突出，得5分，无明显改善，扣1分。</t>
  </si>
  <si>
    <t>社会公众满意度</t>
  </si>
  <si>
    <t>主要考察部门整体工作满意度</t>
  </si>
  <si>
    <t>满意度90%以上满分，低于100%扣3分</t>
  </si>
  <si>
    <t>公租房维修、业务工作经费等</t>
  </si>
  <si>
    <t>385</t>
  </si>
  <si>
    <t>不超过预算</t>
  </si>
  <si>
    <t>不超过预算金额满分。超过扣3分</t>
  </si>
  <si>
    <t>反映单位工作对社会发展、公共福利等方面可能造成的负面影响</t>
  </si>
  <si>
    <t>单位工作促进了社会发展和公共福利，无不良影响，得满分，存在负面影响，扣3分</t>
  </si>
  <si>
    <t>减少用水量</t>
  </si>
  <si>
    <t>吨</t>
  </si>
  <si>
    <t>相较2023年少10吨；</t>
  </si>
  <si>
    <t>减少10吨满分，每高于目标值1吨扣1分。</t>
  </si>
  <si>
    <t>减少用电量</t>
  </si>
  <si>
    <t>500</t>
  </si>
  <si>
    <t>度</t>
  </si>
  <si>
    <t>相较2023年少500度</t>
  </si>
  <si>
    <t>减少500度满分，每高于目标值10度扣1分。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</si>
  <si>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</si>
  <si>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</si>
  <si>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</si>
  <si>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</si>
  <si>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</si>
  <si>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</si>
  <si>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</si>
  <si>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</si>
  <si>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</si>
  <si>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</si>
  <si>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</si>
  <si>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</si>
  <si>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</si>
  <si>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</si>
  <si>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</si>
  <si>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</si>
  <si>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</si>
  <si>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</si>
  <si>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</si>
  <si>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</si>
  <si>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</si>
  <si>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</si>
  <si>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</si>
  <si>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</si>
  <si>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</si>
  <si>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</si>
  <si>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</si>
  <si>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</si>
  <si>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</si>
  <si>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</si>
  <si>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</si>
  <si>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</si>
  <si>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</si>
  <si>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</si>
  <si>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</si>
  <si>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</si>
  <si>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</si>
  <si>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岳阳市公共租赁房屋租赁房屋运营服务中心</t>
  </si>
  <si>
    <t>货物类</t>
  </si>
  <si>
    <t>A02010105</t>
  </si>
  <si>
    <t>台式计算机</t>
  </si>
  <si>
    <t>台</t>
  </si>
  <si>
    <t>A02020400</t>
  </si>
  <si>
    <t>多功能一体机</t>
  </si>
  <si>
    <t>A02021001</t>
  </si>
  <si>
    <t>A3 黑白打印机</t>
  </si>
  <si>
    <t>A02021006</t>
  </si>
  <si>
    <t>票据打印机</t>
  </si>
  <si>
    <t>A02021109</t>
  </si>
  <si>
    <t>键盘</t>
  </si>
  <si>
    <t>个</t>
  </si>
  <si>
    <t>A02021110</t>
  </si>
  <si>
    <t>鼠标器</t>
  </si>
  <si>
    <t>A02021401</t>
  </si>
  <si>
    <t>计算器</t>
  </si>
  <si>
    <t>A05040101</t>
  </si>
  <si>
    <t>复印纸</t>
  </si>
  <si>
    <t>盒</t>
  </si>
  <si>
    <t>A05040103</t>
  </si>
  <si>
    <t>信封</t>
  </si>
  <si>
    <t>包</t>
  </si>
  <si>
    <t>A05040106</t>
  </si>
  <si>
    <t>本册</t>
  </si>
  <si>
    <t>本</t>
  </si>
  <si>
    <t>A05040299</t>
  </si>
  <si>
    <t>其他硒鼓、粉盒</t>
  </si>
  <si>
    <t>A05040401</t>
  </si>
  <si>
    <t>文具</t>
  </si>
  <si>
    <t>A05040402</t>
  </si>
  <si>
    <t>笔</t>
  </si>
  <si>
    <t>A05040501</t>
  </si>
  <si>
    <t>卫生用纸制品</t>
  </si>
  <si>
    <t>A05040500</t>
  </si>
  <si>
    <t>清洁用品</t>
  </si>
  <si>
    <t>A05049900</t>
  </si>
  <si>
    <t>其他办公用品</t>
  </si>
  <si>
    <t>A07060303</t>
  </si>
  <si>
    <t>精制茶及茶制品</t>
  </si>
  <si>
    <t>斤</t>
  </si>
  <si>
    <t>A07060199</t>
  </si>
  <si>
    <t>其他农副产品，动、植物油制品</t>
  </si>
  <si>
    <t>A02370100</t>
  </si>
  <si>
    <t>消防设备</t>
  </si>
  <si>
    <t>A08060301</t>
  </si>
  <si>
    <t>基础软件</t>
  </si>
  <si>
    <t>服务类</t>
  </si>
  <si>
    <t>C02050000</t>
  </si>
  <si>
    <t>成人教育服务</t>
  </si>
  <si>
    <t>C20030300</t>
  </si>
  <si>
    <t>法律咨询服务</t>
  </si>
  <si>
    <t>C23010100</t>
  </si>
  <si>
    <t>法律诉讼服务</t>
  </si>
  <si>
    <t>C23120100</t>
  </si>
  <si>
    <t>计算机设备维修和保养服务</t>
  </si>
  <si>
    <t>C23120200</t>
  </si>
  <si>
    <t>办公设备维修和保养服务</t>
  </si>
  <si>
    <t>C23120700</t>
  </si>
  <si>
    <t>空调维修和保养服务</t>
  </si>
  <si>
    <t>C23150000</t>
  </si>
  <si>
    <t>广告宣传服务</t>
  </si>
  <si>
    <t>C17010100</t>
  </si>
  <si>
    <t>基础电信服务</t>
  </si>
  <si>
    <t>C16080100</t>
  </si>
  <si>
    <t>软件运营服务</t>
  </si>
  <si>
    <t>C20020500</t>
  </si>
  <si>
    <t>工程造价鉴定服务</t>
  </si>
  <si>
    <t>C21040000</t>
  </si>
  <si>
    <t>物业管理服务</t>
  </si>
  <si>
    <t>C23260000</t>
  </si>
  <si>
    <t>采购代理服务</t>
  </si>
  <si>
    <t>工程类</t>
  </si>
  <si>
    <t>B08010000</t>
  </si>
  <si>
    <t>B08990000</t>
  </si>
  <si>
    <t>其他建筑物、构筑物修缮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</si>
</sst>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/>
  </cellStyleXfs>
  <cellXfs count="113">
    <xf numFmtId="0" fontId="0" fillId="0" borderId="0" xfId="0" applyFont="1">
      <alignment vertical="center"/>
    </xf>
    <xf numFmtId="0" fontId="1" fillId="0" borderId="0" xfId="51" applyFill="1">
      <alignment vertical="center"/>
    </xf>
    <xf numFmtId="0" fontId="2" fillId="0" borderId="0" xfId="51" applyFont="1" applyFill="1">
      <alignment vertical="center"/>
    </xf>
    <xf numFmtId="0" fontId="3" fillId="0" borderId="0" xfId="51" applyFont="1" applyFill="1">
      <alignment vertical="center"/>
    </xf>
    <xf numFmtId="0" fontId="4" fillId="0" borderId="0" xfId="51" applyFont="1" applyFill="1" applyAlignment="1">
      <alignment vertical="center" wrapText="1"/>
    </xf>
    <xf numFmtId="0" fontId="5" fillId="0" borderId="0" xfId="51" applyFont="1" applyFill="1" applyAlignment="1">
      <alignment horizontal="center" vertical="center" wrapText="1"/>
    </xf>
    <xf numFmtId="0" fontId="6" fillId="0" borderId="0" xfId="51" applyFont="1" applyFill="1" applyAlignment="1">
      <alignment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left" vertical="center" wrapText="1"/>
    </xf>
    <xf numFmtId="43" fontId="8" fillId="0" borderId="1" xfId="50" applyFont="1" applyFill="1" applyBorder="1" applyAlignment="1">
      <alignment vertical="center" wrapText="1"/>
    </xf>
    <xf numFmtId="176" fontId="8" fillId="0" borderId="1" xfId="51" applyNumberFormat="1" applyFont="1" applyFill="1" applyBorder="1" applyAlignment="1">
      <alignment vertical="center" wrapText="1"/>
    </xf>
    <xf numFmtId="176" fontId="8" fillId="0" borderId="1" xfId="50" applyNumberFormat="1" applyFont="1" applyFill="1" applyBorder="1" applyAlignment="1">
      <alignment vertical="center" wrapText="1"/>
    </xf>
    <xf numFmtId="0" fontId="9" fillId="0" borderId="0" xfId="51" applyFont="1" applyFill="1" applyAlignment="1">
      <alignment horizontal="right" vertical="center"/>
    </xf>
    <xf numFmtId="0" fontId="7" fillId="0" borderId="0" xfId="51" applyFont="1" applyFill="1" applyAlignment="1">
      <alignment horizontal="right" vertical="center" wrapText="1"/>
    </xf>
    <xf numFmtId="0" fontId="10" fillId="0" borderId="0" xfId="52" applyFill="1" applyAlignment="1">
      <alignment vertical="center"/>
    </xf>
    <xf numFmtId="43" fontId="11" fillId="0" borderId="0" xfId="50" applyFont="1" applyFill="1" applyAlignment="1">
      <alignment vertical="center"/>
    </xf>
    <xf numFmtId="0" fontId="12" fillId="0" borderId="0" xfId="51" applyFont="1" applyFill="1" applyAlignment="1">
      <alignment horizontal="center" vertical="center" wrapText="1"/>
    </xf>
    <xf numFmtId="0" fontId="11" fillId="0" borderId="0" xfId="52" applyFont="1" applyFill="1" applyAlignment="1">
      <alignment horizontal="left" vertical="center"/>
    </xf>
    <xf numFmtId="0" fontId="13" fillId="0" borderId="0" xfId="52" applyFont="1" applyFill="1" applyAlignment="1">
      <alignment horizontal="center" vertical="center"/>
    </xf>
    <xf numFmtId="0" fontId="7" fillId="0" borderId="0" xfId="51" applyFont="1" applyFill="1" applyAlignment="1">
      <alignment vertical="center" wrapText="1"/>
    </xf>
    <xf numFmtId="43" fontId="14" fillId="0" borderId="1" xfId="50" applyFont="1" applyFill="1" applyBorder="1" applyAlignment="1">
      <alignment horizontal="center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14" fillId="0" borderId="1" xfId="50" applyNumberFormat="1" applyFont="1" applyFill="1" applyBorder="1" applyAlignment="1">
      <alignment horizontal="right" vertical="center" wrapText="1"/>
    </xf>
    <xf numFmtId="43" fontId="14" fillId="0" borderId="1" xfId="50" applyFont="1" applyFill="1" applyBorder="1" applyAlignment="1">
      <alignment horizontal="right" vertical="center" wrapText="1"/>
    </xf>
    <xf numFmtId="43" fontId="14" fillId="0" borderId="1" xfId="50" applyFont="1" applyFill="1" applyBorder="1" applyAlignment="1">
      <alignment horizontal="left" vertical="center" wrapText="1"/>
    </xf>
    <xf numFmtId="0" fontId="15" fillId="0" borderId="1" xfId="51" applyFont="1" applyFill="1" applyBorder="1" applyAlignment="1">
      <alignment horizontal="left" vertical="center" wrapText="1"/>
    </xf>
    <xf numFmtId="0" fontId="15" fillId="0" borderId="1" xfId="50" applyNumberFormat="1" applyFont="1" applyFill="1" applyBorder="1" applyAlignment="1">
      <alignment horizontal="right" vertical="center" wrapText="1"/>
    </xf>
    <xf numFmtId="43" fontId="15" fillId="0" borderId="1" xfId="50" applyFont="1" applyFill="1" applyBorder="1" applyAlignment="1">
      <alignment horizontal="right" vertical="center" wrapText="1"/>
    </xf>
    <xf numFmtId="0" fontId="15" fillId="0" borderId="2" xfId="51" applyFont="1" applyFill="1" applyBorder="1" applyAlignment="1">
      <alignment horizontal="left" vertical="center" wrapText="1"/>
    </xf>
    <xf numFmtId="0" fontId="14" fillId="0" borderId="2" xfId="51" applyFont="1" applyFill="1" applyBorder="1" applyAlignment="1">
      <alignment horizontal="center" vertical="center" wrapText="1"/>
    </xf>
    <xf numFmtId="0" fontId="15" fillId="0" borderId="2" xfId="50" applyNumberFormat="1" applyFont="1" applyFill="1" applyBorder="1" applyAlignment="1">
      <alignment horizontal="right" vertical="center" wrapText="1"/>
    </xf>
    <xf numFmtId="43" fontId="15" fillId="0" borderId="2" xfId="50" applyFont="1" applyFill="1" applyBorder="1" applyAlignment="1">
      <alignment horizontal="right" vertical="center" wrapText="1"/>
    </xf>
    <xf numFmtId="43" fontId="14" fillId="0" borderId="3" xfId="50" applyFont="1" applyFill="1" applyBorder="1" applyAlignment="1">
      <alignment horizontal="left" vertical="center" wrapText="1"/>
    </xf>
    <xf numFmtId="0" fontId="14" fillId="0" borderId="3" xfId="5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0" xfId="49" applyFill="1">
      <alignment vertical="center"/>
    </xf>
    <xf numFmtId="0" fontId="17" fillId="0" borderId="0" xfId="49" applyFont="1" applyFill="1">
      <alignment vertical="center"/>
    </xf>
    <xf numFmtId="0" fontId="0" fillId="0" borderId="0" xfId="49" applyFont="1" applyFill="1">
      <alignment vertical="center"/>
    </xf>
    <xf numFmtId="0" fontId="4" fillId="0" borderId="0" xfId="49" applyFont="1" applyFill="1" applyAlignment="1">
      <alignment vertical="center" wrapText="1"/>
    </xf>
    <xf numFmtId="0" fontId="4" fillId="0" borderId="0" xfId="49" applyFont="1" applyFill="1" applyAlignment="1">
      <alignment horizontal="right" vertical="center" wrapText="1"/>
    </xf>
    <xf numFmtId="0" fontId="12" fillId="0" borderId="0" xfId="49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49" applyFont="1" applyFill="1" applyAlignment="1">
      <alignment horizontal="right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vertical="center" wrapText="1"/>
    </xf>
    <xf numFmtId="43" fontId="14" fillId="0" borderId="1" xfId="50" applyFont="1" applyFill="1" applyBorder="1" applyAlignment="1">
      <alignment vertical="center" wrapText="1"/>
    </xf>
    <xf numFmtId="0" fontId="14" fillId="0" borderId="7" xfId="49" applyFont="1" applyFill="1" applyBorder="1" applyAlignment="1">
      <alignment vertical="center" wrapText="1"/>
    </xf>
    <xf numFmtId="49" fontId="14" fillId="0" borderId="7" xfId="49" applyNumberFormat="1" applyFont="1" applyFill="1" applyBorder="1" applyAlignment="1">
      <alignment vertical="center" wrapText="1"/>
    </xf>
    <xf numFmtId="0" fontId="14" fillId="0" borderId="8" xfId="49" applyFont="1" applyFill="1" applyBorder="1" applyAlignment="1">
      <alignment vertical="center" wrapText="1"/>
    </xf>
    <xf numFmtId="0" fontId="15" fillId="0" borderId="7" xfId="49" applyFont="1" applyFill="1" applyBorder="1" applyAlignment="1">
      <alignment vertical="center" wrapText="1"/>
    </xf>
    <xf numFmtId="49" fontId="15" fillId="0" borderId="3" xfId="49" applyNumberFormat="1" applyFont="1" applyFill="1" applyBorder="1" applyAlignment="1">
      <alignment vertical="center" wrapText="1"/>
    </xf>
    <xf numFmtId="0" fontId="15" fillId="0" borderId="3" xfId="49" applyFont="1" applyFill="1" applyBorder="1" applyAlignment="1">
      <alignment vertical="center" wrapText="1"/>
    </xf>
    <xf numFmtId="0" fontId="15" fillId="0" borderId="9" xfId="49" applyFont="1" applyFill="1" applyBorder="1" applyAlignment="1">
      <alignment vertical="center" wrapText="1"/>
    </xf>
    <xf numFmtId="43" fontId="15" fillId="0" borderId="1" xfId="50" applyFont="1" applyFill="1" applyBorder="1" applyAlignment="1">
      <alignment vertical="center" wrapText="1"/>
    </xf>
    <xf numFmtId="49" fontId="14" fillId="0" borderId="3" xfId="49" applyNumberFormat="1" applyFont="1" applyFill="1" applyBorder="1" applyAlignment="1">
      <alignment vertical="center" wrapText="1"/>
    </xf>
    <xf numFmtId="0" fontId="14" fillId="0" borderId="3" xfId="49" applyFont="1" applyFill="1" applyBorder="1" applyAlignment="1">
      <alignment vertical="center" wrapText="1"/>
    </xf>
    <xf numFmtId="0" fontId="14" fillId="0" borderId="9" xfId="49" applyFont="1" applyFill="1" applyBorder="1" applyAlignment="1">
      <alignment vertical="center" wrapText="1"/>
    </xf>
    <xf numFmtId="0" fontId="0" fillId="0" borderId="0" xfId="49" applyFill="1" applyAlignment="1">
      <alignment vertical="center"/>
    </xf>
    <xf numFmtId="0" fontId="15" fillId="0" borderId="0" xfId="49" applyFont="1" applyFill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3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C10" sqref="C10"/>
    </sheetView>
  </sheetViews>
  <sheetFormatPr defaultColWidth="10" defaultRowHeight="13.5"/>
  <cols>
    <col min="1" max="15" width="9.76991150442478" customWidth="1"/>
  </cols>
  <sheetData>
    <row r="1" ht="16.35" customHeight="1" spans="1:1">
      <c r="A1" s="36"/>
    </row>
    <row r="2" ht="122.8" customHeight="1" spans="1:1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ht="16.35" customHeight="1"/>
    <row r="4" ht="16.35" customHeight="1"/>
    <row r="5" ht="16.35" customHeight="1"/>
    <row r="6" ht="16.35" customHeight="1"/>
    <row r="7" ht="68.4" customHeight="1" spans="3:9">
      <c r="C7" s="111" t="s">
        <v>1</v>
      </c>
      <c r="D7" s="111"/>
      <c r="E7" s="112">
        <v>433001</v>
      </c>
      <c r="F7" s="112"/>
      <c r="G7" s="112"/>
      <c r="H7" s="112"/>
      <c r="I7" s="112"/>
    </row>
    <row r="8" ht="68.4" customHeight="1" spans="3:9">
      <c r="C8" s="111" t="s">
        <v>2</v>
      </c>
      <c r="D8" s="111"/>
      <c r="E8" s="112" t="s">
        <v>3</v>
      </c>
      <c r="F8" s="112"/>
      <c r="G8" s="112"/>
      <c r="H8" s="112"/>
      <c r="I8" s="112"/>
    </row>
    <row r="9" ht="68.4" customHeight="1" spans="3:8">
      <c r="C9" s="111"/>
      <c r="D9" s="111"/>
      <c r="E9" s="36"/>
      <c r="F9" s="36"/>
      <c r="G9" s="36"/>
      <c r="H9" s="3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F11" sqref="F11"/>
    </sheetView>
  </sheetViews>
  <sheetFormatPr defaultColWidth="10" defaultRowHeight="13.5"/>
  <cols>
    <col min="1" max="3" width="4.61061946902655" customWidth="1"/>
    <col min="4" max="4" width="15.3893805309735" customWidth="1"/>
    <col min="5" max="9" width="20.5132743362832" customWidth="1"/>
  </cols>
  <sheetData>
    <row r="1" ht="16.35" customHeight="1" spans="1:9">
      <c r="A1" s="36"/>
      <c r="B1" s="36"/>
      <c r="C1" s="36"/>
      <c r="D1" s="36"/>
      <c r="E1" s="36"/>
      <c r="F1" s="36"/>
      <c r="G1" s="36"/>
      <c r="H1" s="36"/>
      <c r="I1" s="51" t="s">
        <v>290</v>
      </c>
    </row>
    <row r="2" ht="43.1" customHeight="1" spans="1:9">
      <c r="A2" s="52" t="s">
        <v>13</v>
      </c>
      <c r="B2" s="52"/>
      <c r="C2" s="52"/>
      <c r="D2" s="52"/>
      <c r="E2" s="52"/>
      <c r="F2" s="52"/>
      <c r="G2" s="52"/>
      <c r="H2" s="52"/>
      <c r="I2" s="52"/>
    </row>
    <row r="3" ht="24.15" customHeight="1" spans="1:9">
      <c r="A3" s="46" t="s">
        <v>291</v>
      </c>
      <c r="B3" s="46"/>
      <c r="C3" s="46"/>
      <c r="D3" s="46"/>
      <c r="E3" s="46"/>
      <c r="F3" s="46"/>
      <c r="G3" s="46"/>
      <c r="H3" s="46"/>
      <c r="I3" s="44" t="s">
        <v>34</v>
      </c>
    </row>
    <row r="4" ht="19.8" customHeight="1" spans="1:9">
      <c r="A4" s="47" t="s">
        <v>161</v>
      </c>
      <c r="B4" s="47"/>
      <c r="C4" s="47"/>
      <c r="D4" s="47" t="s">
        <v>162</v>
      </c>
      <c r="E4" s="47" t="s">
        <v>163</v>
      </c>
      <c r="F4" s="47" t="s">
        <v>164</v>
      </c>
      <c r="G4" s="47"/>
      <c r="H4" s="47"/>
      <c r="I4" s="47"/>
    </row>
    <row r="5" ht="17.25" customHeight="1" spans="1:9">
      <c r="A5" s="47"/>
      <c r="B5" s="47"/>
      <c r="C5" s="47"/>
      <c r="D5" s="47"/>
      <c r="E5" s="47"/>
      <c r="F5" s="47" t="s">
        <v>139</v>
      </c>
      <c r="G5" s="47" t="s">
        <v>254</v>
      </c>
      <c r="H5" s="47"/>
      <c r="I5" s="47" t="s">
        <v>255</v>
      </c>
    </row>
    <row r="6" ht="24.15" customHeight="1" spans="1:9">
      <c r="A6" s="47" t="s">
        <v>169</v>
      </c>
      <c r="B6" s="47" t="s">
        <v>170</v>
      </c>
      <c r="C6" s="47" t="s">
        <v>171</v>
      </c>
      <c r="D6" s="47"/>
      <c r="E6" s="47"/>
      <c r="F6" s="47"/>
      <c r="G6" s="47" t="s">
        <v>232</v>
      </c>
      <c r="H6" s="47" t="s">
        <v>224</v>
      </c>
      <c r="I6" s="47"/>
    </row>
    <row r="7" ht="22.8" customHeight="1" spans="1:9">
      <c r="A7" s="42"/>
      <c r="B7" s="42"/>
      <c r="C7" s="42"/>
      <c r="D7" s="50"/>
      <c r="E7" s="50" t="s">
        <v>139</v>
      </c>
      <c r="F7" s="49">
        <v>638.576825</v>
      </c>
      <c r="G7" s="49">
        <v>481.28634</v>
      </c>
      <c r="H7" s="49">
        <v>92.490485</v>
      </c>
      <c r="I7" s="49">
        <v>64.8</v>
      </c>
    </row>
    <row r="8" ht="22.8" customHeight="1" spans="1:9">
      <c r="A8" s="42"/>
      <c r="B8" s="42"/>
      <c r="C8" s="42"/>
      <c r="D8" s="48" t="s">
        <v>157</v>
      </c>
      <c r="E8" s="48" t="s">
        <v>3</v>
      </c>
      <c r="F8" s="49">
        <v>638.576825</v>
      </c>
      <c r="G8" s="49">
        <v>481.28634</v>
      </c>
      <c r="H8" s="49">
        <v>92.490485</v>
      </c>
      <c r="I8" s="49">
        <v>64.8</v>
      </c>
    </row>
    <row r="9" ht="22.8" customHeight="1" spans="1:9">
      <c r="A9" s="42"/>
      <c r="B9" s="42"/>
      <c r="C9" s="42"/>
      <c r="D9" s="54" t="s">
        <v>158</v>
      </c>
      <c r="E9" s="54" t="s">
        <v>159</v>
      </c>
      <c r="F9" s="49">
        <v>638.576825</v>
      </c>
      <c r="G9" s="49">
        <v>481.28634</v>
      </c>
      <c r="H9" s="49">
        <v>92.490485</v>
      </c>
      <c r="I9" s="49">
        <v>64.8</v>
      </c>
    </row>
    <row r="10" ht="22.8" customHeight="1" spans="1:9">
      <c r="A10" s="39" t="s">
        <v>172</v>
      </c>
      <c r="B10" s="39"/>
      <c r="C10" s="39"/>
      <c r="D10" s="50" t="s">
        <v>256</v>
      </c>
      <c r="E10" s="50" t="s">
        <v>257</v>
      </c>
      <c r="F10" s="49">
        <v>145.95</v>
      </c>
      <c r="G10" s="49">
        <v>55.313922</v>
      </c>
      <c r="H10" s="49">
        <v>90.642</v>
      </c>
      <c r="I10" s="49">
        <v>0</v>
      </c>
    </row>
    <row r="11" ht="22.8" customHeight="1" spans="1:9">
      <c r="A11" s="39" t="s">
        <v>172</v>
      </c>
      <c r="B11" s="91" t="s">
        <v>174</v>
      </c>
      <c r="C11" s="39"/>
      <c r="D11" s="50" t="s">
        <v>258</v>
      </c>
      <c r="E11" s="50" t="s">
        <v>259</v>
      </c>
      <c r="F11" s="49">
        <v>142.104912</v>
      </c>
      <c r="G11" s="49">
        <v>51.462912</v>
      </c>
      <c r="H11" s="49">
        <v>90.642</v>
      </c>
      <c r="I11" s="49">
        <v>0</v>
      </c>
    </row>
    <row r="12" ht="22.8" customHeight="1" spans="1:9">
      <c r="A12" s="59" t="s">
        <v>172</v>
      </c>
      <c r="B12" s="59" t="s">
        <v>174</v>
      </c>
      <c r="C12" s="59" t="s">
        <v>177</v>
      </c>
      <c r="D12" s="53" t="s">
        <v>260</v>
      </c>
      <c r="E12" s="42" t="s">
        <v>261</v>
      </c>
      <c r="F12" s="41">
        <v>90.642</v>
      </c>
      <c r="G12" s="55"/>
      <c r="H12" s="55">
        <v>90.642</v>
      </c>
      <c r="I12" s="55"/>
    </row>
    <row r="13" ht="22.8" customHeight="1" spans="1:9">
      <c r="A13" s="59" t="s">
        <v>172</v>
      </c>
      <c r="B13" s="59" t="s">
        <v>174</v>
      </c>
      <c r="C13" s="59" t="s">
        <v>174</v>
      </c>
      <c r="D13" s="53" t="s">
        <v>262</v>
      </c>
      <c r="E13" s="42" t="s">
        <v>263</v>
      </c>
      <c r="F13" s="41">
        <v>51.462912</v>
      </c>
      <c r="G13" s="55">
        <v>51.462912</v>
      </c>
      <c r="H13" s="55"/>
      <c r="I13" s="55"/>
    </row>
    <row r="14" ht="22.8" customHeight="1" spans="1:9">
      <c r="A14" s="39" t="s">
        <v>172</v>
      </c>
      <c r="B14" s="91" t="s">
        <v>182</v>
      </c>
      <c r="C14" s="39"/>
      <c r="D14" s="50" t="s">
        <v>264</v>
      </c>
      <c r="E14" s="50" t="s">
        <v>265</v>
      </c>
      <c r="F14" s="49">
        <v>2.310606</v>
      </c>
      <c r="G14" s="49">
        <v>2.310606</v>
      </c>
      <c r="H14" s="49">
        <v>0</v>
      </c>
      <c r="I14" s="49">
        <v>0</v>
      </c>
    </row>
    <row r="15" ht="22.8" customHeight="1" spans="1:9">
      <c r="A15" s="59" t="s">
        <v>172</v>
      </c>
      <c r="B15" s="59" t="s">
        <v>182</v>
      </c>
      <c r="C15" s="59" t="s">
        <v>185</v>
      </c>
      <c r="D15" s="53" t="s">
        <v>266</v>
      </c>
      <c r="E15" s="42" t="s">
        <v>267</v>
      </c>
      <c r="F15" s="41">
        <v>2.310606</v>
      </c>
      <c r="G15" s="55">
        <v>2.310606</v>
      </c>
      <c r="H15" s="55"/>
      <c r="I15" s="55"/>
    </row>
    <row r="16" ht="22.8" customHeight="1" spans="1:9">
      <c r="A16" s="39" t="s">
        <v>172</v>
      </c>
      <c r="B16" s="91" t="s">
        <v>188</v>
      </c>
      <c r="C16" s="39"/>
      <c r="D16" s="50" t="s">
        <v>268</v>
      </c>
      <c r="E16" s="50" t="s">
        <v>269</v>
      </c>
      <c r="F16" s="49">
        <v>1.540404</v>
      </c>
      <c r="G16" s="49">
        <v>1.540404</v>
      </c>
      <c r="H16" s="49">
        <v>0</v>
      </c>
      <c r="I16" s="49">
        <v>0</v>
      </c>
    </row>
    <row r="17" ht="22.8" customHeight="1" spans="1:9">
      <c r="A17" s="59" t="s">
        <v>172</v>
      </c>
      <c r="B17" s="59" t="s">
        <v>188</v>
      </c>
      <c r="C17" s="59" t="s">
        <v>177</v>
      </c>
      <c r="D17" s="53" t="s">
        <v>270</v>
      </c>
      <c r="E17" s="42" t="s">
        <v>271</v>
      </c>
      <c r="F17" s="41">
        <v>1.540404</v>
      </c>
      <c r="G17" s="55">
        <v>1.540404</v>
      </c>
      <c r="H17" s="55"/>
      <c r="I17" s="55"/>
    </row>
    <row r="18" ht="22.8" customHeight="1" spans="1:9">
      <c r="A18" s="39" t="s">
        <v>199</v>
      </c>
      <c r="B18" s="39"/>
      <c r="C18" s="39"/>
      <c r="D18" s="50" t="s">
        <v>272</v>
      </c>
      <c r="E18" s="50" t="s">
        <v>273</v>
      </c>
      <c r="F18" s="49">
        <v>433.086485</v>
      </c>
      <c r="G18" s="49">
        <v>366.438</v>
      </c>
      <c r="H18" s="49">
        <v>1.848485</v>
      </c>
      <c r="I18" s="49">
        <v>64.8</v>
      </c>
    </row>
    <row r="19" ht="22.8" customHeight="1" spans="1:9">
      <c r="A19" s="39" t="s">
        <v>199</v>
      </c>
      <c r="B19" s="91" t="s">
        <v>185</v>
      </c>
      <c r="C19" s="39"/>
      <c r="D19" s="50" t="s">
        <v>274</v>
      </c>
      <c r="E19" s="50" t="s">
        <v>204</v>
      </c>
      <c r="F19" s="49">
        <v>433.086485</v>
      </c>
      <c r="G19" s="49">
        <v>366.438</v>
      </c>
      <c r="H19" s="49">
        <v>1.848485</v>
      </c>
      <c r="I19" s="49">
        <v>64.8</v>
      </c>
    </row>
    <row r="20" ht="22.8" customHeight="1" spans="1:9">
      <c r="A20" s="59" t="s">
        <v>199</v>
      </c>
      <c r="B20" s="59" t="s">
        <v>185</v>
      </c>
      <c r="C20" s="59" t="s">
        <v>185</v>
      </c>
      <c r="D20" s="53" t="s">
        <v>275</v>
      </c>
      <c r="E20" s="42" t="s">
        <v>276</v>
      </c>
      <c r="F20" s="41">
        <v>433.086485</v>
      </c>
      <c r="G20" s="55">
        <v>366.438</v>
      </c>
      <c r="H20" s="55">
        <v>1.848485</v>
      </c>
      <c r="I20" s="55">
        <v>64.8</v>
      </c>
    </row>
    <row r="21" ht="22.8" customHeight="1" spans="1:9">
      <c r="A21" s="39" t="s">
        <v>193</v>
      </c>
      <c r="B21" s="39"/>
      <c r="C21" s="39"/>
      <c r="D21" s="50" t="s">
        <v>277</v>
      </c>
      <c r="E21" s="50" t="s">
        <v>278</v>
      </c>
      <c r="F21" s="49">
        <v>20.937234</v>
      </c>
      <c r="G21" s="49">
        <v>20.937234</v>
      </c>
      <c r="H21" s="49">
        <v>0</v>
      </c>
      <c r="I21" s="49">
        <v>0</v>
      </c>
    </row>
    <row r="22" ht="22.8" customHeight="1" spans="1:9">
      <c r="A22" s="39" t="s">
        <v>193</v>
      </c>
      <c r="B22" s="91" t="s">
        <v>182</v>
      </c>
      <c r="C22" s="39"/>
      <c r="D22" s="50" t="s">
        <v>279</v>
      </c>
      <c r="E22" s="50" t="s">
        <v>280</v>
      </c>
      <c r="F22" s="49">
        <v>20.937234</v>
      </c>
      <c r="G22" s="49">
        <v>20.937234</v>
      </c>
      <c r="H22" s="49">
        <v>0</v>
      </c>
      <c r="I22" s="49">
        <v>0</v>
      </c>
    </row>
    <row r="23" ht="22.8" customHeight="1" spans="1:9">
      <c r="A23" s="59" t="s">
        <v>193</v>
      </c>
      <c r="B23" s="59" t="s">
        <v>182</v>
      </c>
      <c r="C23" s="59" t="s">
        <v>177</v>
      </c>
      <c r="D23" s="53" t="s">
        <v>281</v>
      </c>
      <c r="E23" s="42" t="s">
        <v>282</v>
      </c>
      <c r="F23" s="41">
        <v>20.937234</v>
      </c>
      <c r="G23" s="55">
        <v>20.937234</v>
      </c>
      <c r="H23" s="55"/>
      <c r="I23" s="55"/>
    </row>
    <row r="24" ht="22.8" customHeight="1" spans="1:9">
      <c r="A24" s="39" t="s">
        <v>205</v>
      </c>
      <c r="B24" s="39"/>
      <c r="C24" s="39"/>
      <c r="D24" s="50" t="s">
        <v>283</v>
      </c>
      <c r="E24" s="50" t="s">
        <v>284</v>
      </c>
      <c r="F24" s="49">
        <v>38.597184</v>
      </c>
      <c r="G24" s="49">
        <v>38.597184</v>
      </c>
      <c r="H24" s="49">
        <v>0</v>
      </c>
      <c r="I24" s="49">
        <v>0</v>
      </c>
    </row>
    <row r="25" ht="22.8" customHeight="1" spans="1:9">
      <c r="A25" s="39" t="s">
        <v>205</v>
      </c>
      <c r="B25" s="91" t="s">
        <v>177</v>
      </c>
      <c r="C25" s="39"/>
      <c r="D25" s="50" t="s">
        <v>285</v>
      </c>
      <c r="E25" s="50" t="s">
        <v>286</v>
      </c>
      <c r="F25" s="49">
        <v>38.597184</v>
      </c>
      <c r="G25" s="49">
        <v>38.597184</v>
      </c>
      <c r="H25" s="49">
        <v>0</v>
      </c>
      <c r="I25" s="49">
        <v>0</v>
      </c>
    </row>
    <row r="26" ht="22.8" customHeight="1" spans="1:9">
      <c r="A26" s="59" t="s">
        <v>205</v>
      </c>
      <c r="B26" s="59" t="s">
        <v>177</v>
      </c>
      <c r="C26" s="59" t="s">
        <v>209</v>
      </c>
      <c r="D26" s="53" t="s">
        <v>287</v>
      </c>
      <c r="E26" s="42" t="s">
        <v>288</v>
      </c>
      <c r="F26" s="41">
        <v>38.597184</v>
      </c>
      <c r="G26" s="55">
        <v>38.597184</v>
      </c>
      <c r="H26" s="55"/>
      <c r="I26" s="55"/>
    </row>
    <row r="27" ht="16.35" customHeight="1" spans="1:6">
      <c r="A27" s="56"/>
      <c r="B27" s="56"/>
      <c r="C27" s="56"/>
      <c r="D27" s="56"/>
      <c r="E27" s="56"/>
      <c r="F27" s="56"/>
    </row>
    <row r="28" ht="16.35" customHeight="1" spans="1:6">
      <c r="A28" s="56"/>
      <c r="B28" s="56"/>
      <c r="C28" s="56"/>
      <c r="D28" s="56"/>
      <c r="E28" s="56"/>
      <c r="F28" s="56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H10" sqref="H10"/>
    </sheetView>
  </sheetViews>
  <sheetFormatPr defaultColWidth="9.53097345132743" defaultRowHeight="13.5" outlineLevelCol="7"/>
  <cols>
    <col min="1" max="1" width="7.20353982300885" style="63" customWidth="1"/>
    <col min="2" max="2" width="7.79646017699115" style="63" customWidth="1"/>
    <col min="3" max="3" width="13.9380530973451" style="63" customWidth="1"/>
    <col min="4" max="8" width="20.5309734513274" style="63" customWidth="1"/>
    <col min="9" max="16384" width="9.53097345132743" style="63"/>
  </cols>
  <sheetData>
    <row r="1" s="63" customFormat="1" ht="16.35" customHeight="1" spans="1:8">
      <c r="A1" s="66"/>
      <c r="B1" s="66"/>
      <c r="C1" s="66"/>
      <c r="D1" s="66"/>
      <c r="E1" s="66"/>
      <c r="F1" s="66"/>
      <c r="G1" s="66"/>
      <c r="H1" s="67" t="s">
        <v>292</v>
      </c>
    </row>
    <row r="2" s="63" customFormat="1" ht="43.25" customHeight="1" spans="1:8">
      <c r="A2" s="68" t="s">
        <v>14</v>
      </c>
      <c r="B2" s="68"/>
      <c r="C2" s="68"/>
      <c r="D2" s="68"/>
      <c r="E2" s="68"/>
      <c r="F2" s="68"/>
      <c r="G2" s="68"/>
      <c r="H2" s="68"/>
    </row>
    <row r="3" s="63" customFormat="1" ht="24.2" customHeight="1" spans="1:8">
      <c r="A3" s="69" t="s">
        <v>293</v>
      </c>
      <c r="B3" s="69"/>
      <c r="C3" s="69"/>
      <c r="D3" s="69"/>
      <c r="E3" s="69"/>
      <c r="F3" s="69"/>
      <c r="G3" s="69"/>
      <c r="H3" s="70" t="s">
        <v>34</v>
      </c>
    </row>
    <row r="4" s="63" customFormat="1" ht="19.8" customHeight="1" spans="1:8">
      <c r="A4" s="71" t="s">
        <v>294</v>
      </c>
      <c r="B4" s="72"/>
      <c r="C4" s="73" t="s">
        <v>295</v>
      </c>
      <c r="D4" s="73" t="s">
        <v>296</v>
      </c>
      <c r="E4" s="73" t="s">
        <v>164</v>
      </c>
      <c r="F4" s="73"/>
      <c r="G4" s="73"/>
      <c r="H4" s="73"/>
    </row>
    <row r="5" s="63" customFormat="1" ht="17.25" customHeight="1" spans="1:8">
      <c r="A5" s="74" t="s">
        <v>169</v>
      </c>
      <c r="B5" s="74" t="s">
        <v>170</v>
      </c>
      <c r="C5" s="73"/>
      <c r="D5" s="73"/>
      <c r="E5" s="73" t="s">
        <v>139</v>
      </c>
      <c r="F5" s="73" t="s">
        <v>254</v>
      </c>
      <c r="G5" s="73"/>
      <c r="H5" s="73" t="s">
        <v>255</v>
      </c>
    </row>
    <row r="6" s="63" customFormat="1" ht="24.2" customHeight="1" spans="1:8">
      <c r="A6" s="75"/>
      <c r="B6" s="75"/>
      <c r="C6" s="73"/>
      <c r="D6" s="73"/>
      <c r="E6" s="73"/>
      <c r="F6" s="73" t="s">
        <v>232</v>
      </c>
      <c r="G6" s="73" t="s">
        <v>224</v>
      </c>
      <c r="H6" s="73"/>
    </row>
    <row r="7" s="63" customFormat="1" ht="22.8" customHeight="1" spans="1:8">
      <c r="A7" s="76"/>
      <c r="B7" s="76"/>
      <c r="C7" s="76"/>
      <c r="D7" s="76" t="s">
        <v>139</v>
      </c>
      <c r="E7" s="77">
        <f t="shared" ref="E7:H7" si="0">E8+E11+E21</f>
        <v>638.576825</v>
      </c>
      <c r="F7" s="77">
        <f t="shared" si="0"/>
        <v>481.28634</v>
      </c>
      <c r="G7" s="77">
        <f t="shared" si="0"/>
        <v>92.490485</v>
      </c>
      <c r="H7" s="77">
        <f t="shared" si="0"/>
        <v>64.8</v>
      </c>
    </row>
    <row r="8" s="64" customFormat="1" ht="22.8" customHeight="1" spans="1:8">
      <c r="A8" s="78" t="s">
        <v>297</v>
      </c>
      <c r="B8" s="79"/>
      <c r="C8" s="78" t="s">
        <v>297</v>
      </c>
      <c r="D8" s="80" t="s">
        <v>224</v>
      </c>
      <c r="E8" s="77">
        <v>92.490485</v>
      </c>
      <c r="F8" s="77"/>
      <c r="G8" s="77">
        <v>92.490485</v>
      </c>
      <c r="H8" s="77"/>
    </row>
    <row r="9" s="63" customFormat="1" ht="22.8" customHeight="1" spans="1:8">
      <c r="A9" s="81" t="s">
        <v>297</v>
      </c>
      <c r="B9" s="82" t="s">
        <v>177</v>
      </c>
      <c r="C9" s="83" t="s">
        <v>298</v>
      </c>
      <c r="D9" s="84" t="s">
        <v>299</v>
      </c>
      <c r="E9" s="85">
        <v>90.642</v>
      </c>
      <c r="F9" s="85"/>
      <c r="G9" s="85">
        <v>90.642</v>
      </c>
      <c r="H9" s="85"/>
    </row>
    <row r="10" s="63" customFormat="1" ht="22.8" customHeight="1" spans="1:8">
      <c r="A10" s="81" t="s">
        <v>297</v>
      </c>
      <c r="B10" s="82" t="s">
        <v>185</v>
      </c>
      <c r="C10" s="83" t="s">
        <v>300</v>
      </c>
      <c r="D10" s="84" t="s">
        <v>301</v>
      </c>
      <c r="E10" s="85">
        <v>1.848485</v>
      </c>
      <c r="F10" s="85"/>
      <c r="G10" s="85">
        <v>1.848485</v>
      </c>
      <c r="H10" s="85"/>
    </row>
    <row r="11" s="64" customFormat="1" ht="22.8" customHeight="1" spans="1:8">
      <c r="A11" s="78" t="s">
        <v>302</v>
      </c>
      <c r="B11" s="86"/>
      <c r="C11" s="87" t="s">
        <v>302</v>
      </c>
      <c r="D11" s="88" t="s">
        <v>232</v>
      </c>
      <c r="E11" s="77">
        <v>481.28634</v>
      </c>
      <c r="F11" s="77">
        <v>481.28634</v>
      </c>
      <c r="G11" s="77"/>
      <c r="H11" s="77"/>
    </row>
    <row r="12" s="63" customFormat="1" ht="22.8" customHeight="1" spans="1:8">
      <c r="A12" s="81" t="s">
        <v>302</v>
      </c>
      <c r="B12" s="82" t="s">
        <v>303</v>
      </c>
      <c r="C12" s="83" t="s">
        <v>304</v>
      </c>
      <c r="D12" s="84" t="s">
        <v>305</v>
      </c>
      <c r="E12" s="85">
        <v>51.462912</v>
      </c>
      <c r="F12" s="85">
        <v>51.462912</v>
      </c>
      <c r="G12" s="85"/>
      <c r="H12" s="85"/>
    </row>
    <row r="13" s="63" customFormat="1" ht="22.8" customHeight="1" spans="1:8">
      <c r="A13" s="81" t="s">
        <v>302</v>
      </c>
      <c r="B13" s="82" t="s">
        <v>306</v>
      </c>
      <c r="C13" s="83" t="s">
        <v>307</v>
      </c>
      <c r="D13" s="84" t="s">
        <v>308</v>
      </c>
      <c r="E13" s="85">
        <v>3.85101</v>
      </c>
      <c r="F13" s="85">
        <v>3.85101</v>
      </c>
      <c r="G13" s="85"/>
      <c r="H13" s="85"/>
    </row>
    <row r="14" s="63" customFormat="1" ht="22.8" customHeight="1" spans="1:8">
      <c r="A14" s="81" t="s">
        <v>302</v>
      </c>
      <c r="B14" s="82" t="s">
        <v>309</v>
      </c>
      <c r="C14" s="83" t="s">
        <v>310</v>
      </c>
      <c r="D14" s="84" t="s">
        <v>311</v>
      </c>
      <c r="E14" s="85">
        <v>20.937234</v>
      </c>
      <c r="F14" s="85">
        <v>20.937234</v>
      </c>
      <c r="G14" s="85"/>
      <c r="H14" s="85"/>
    </row>
    <row r="15" s="63" customFormat="1" ht="22.8" customHeight="1" spans="1:8">
      <c r="A15" s="81" t="s">
        <v>302</v>
      </c>
      <c r="B15" s="82" t="s">
        <v>177</v>
      </c>
      <c r="C15" s="83" t="s">
        <v>312</v>
      </c>
      <c r="D15" s="84" t="s">
        <v>313</v>
      </c>
      <c r="E15" s="85">
        <v>0.54</v>
      </c>
      <c r="F15" s="85">
        <v>0.54</v>
      </c>
      <c r="G15" s="85"/>
      <c r="H15" s="85"/>
    </row>
    <row r="16" s="63" customFormat="1" ht="22.8" customHeight="1" spans="1:8">
      <c r="A16" s="81" t="s">
        <v>302</v>
      </c>
      <c r="B16" s="82" t="s">
        <v>314</v>
      </c>
      <c r="C16" s="83" t="s">
        <v>315</v>
      </c>
      <c r="D16" s="84" t="s">
        <v>316</v>
      </c>
      <c r="E16" s="85">
        <v>91.74</v>
      </c>
      <c r="F16" s="29">
        <v>91.74</v>
      </c>
      <c r="G16" s="29"/>
      <c r="H16" s="29"/>
    </row>
    <row r="17" s="63" customFormat="1" ht="22.8" customHeight="1" spans="1:8">
      <c r="A17" s="81" t="s">
        <v>302</v>
      </c>
      <c r="B17" s="82" t="s">
        <v>317</v>
      </c>
      <c r="C17" s="83" t="s">
        <v>318</v>
      </c>
      <c r="D17" s="84" t="s">
        <v>319</v>
      </c>
      <c r="E17" s="85">
        <v>18</v>
      </c>
      <c r="F17" s="85">
        <v>18</v>
      </c>
      <c r="G17" s="85"/>
      <c r="H17" s="85"/>
    </row>
    <row r="18" s="63" customFormat="1" ht="22.8" customHeight="1" spans="1:8">
      <c r="A18" s="81" t="s">
        <v>302</v>
      </c>
      <c r="B18" s="82" t="s">
        <v>209</v>
      </c>
      <c r="C18" s="83" t="s">
        <v>320</v>
      </c>
      <c r="D18" s="84" t="s">
        <v>321</v>
      </c>
      <c r="E18" s="85">
        <v>154.0404</v>
      </c>
      <c r="F18" s="85">
        <v>154.0404</v>
      </c>
      <c r="G18" s="85"/>
      <c r="H18" s="85"/>
    </row>
    <row r="19" s="65" customFormat="1" ht="22.8" customHeight="1" spans="1:8">
      <c r="A19" s="83" t="s">
        <v>302</v>
      </c>
      <c r="B19" s="82" t="s">
        <v>322</v>
      </c>
      <c r="C19" s="83" t="s">
        <v>323</v>
      </c>
      <c r="D19" s="84" t="s">
        <v>324</v>
      </c>
      <c r="E19" s="85">
        <v>102.1176</v>
      </c>
      <c r="F19" s="29">
        <v>102.1176</v>
      </c>
      <c r="G19" s="29"/>
      <c r="H19" s="29"/>
    </row>
    <row r="20" s="63" customFormat="1" ht="22.8" customHeight="1" spans="1:8">
      <c r="A20" s="83" t="s">
        <v>302</v>
      </c>
      <c r="B20" s="82" t="s">
        <v>325</v>
      </c>
      <c r="C20" s="83" t="s">
        <v>326</v>
      </c>
      <c r="D20" s="84" t="s">
        <v>327</v>
      </c>
      <c r="E20" s="85">
        <v>38.597184</v>
      </c>
      <c r="F20" s="29">
        <v>38.597184</v>
      </c>
      <c r="G20" s="29"/>
      <c r="H20" s="29"/>
    </row>
    <row r="21" s="64" customFormat="1" ht="22.8" customHeight="1" spans="1:8">
      <c r="A21" s="87" t="s">
        <v>328</v>
      </c>
      <c r="B21" s="86"/>
      <c r="C21" s="87" t="s">
        <v>328</v>
      </c>
      <c r="D21" s="88" t="s">
        <v>329</v>
      </c>
      <c r="E21" s="77">
        <v>64.8</v>
      </c>
      <c r="F21" s="77"/>
      <c r="G21" s="77"/>
      <c r="H21" s="77">
        <v>64.8</v>
      </c>
    </row>
    <row r="22" s="65" customFormat="1" ht="22.8" customHeight="1" spans="1:8">
      <c r="A22" s="83" t="s">
        <v>328</v>
      </c>
      <c r="B22" s="82" t="s">
        <v>330</v>
      </c>
      <c r="C22" s="83" t="s">
        <v>331</v>
      </c>
      <c r="D22" s="84" t="s">
        <v>332</v>
      </c>
      <c r="E22" s="85">
        <v>1</v>
      </c>
      <c r="F22" s="29"/>
      <c r="G22" s="29"/>
      <c r="H22" s="29">
        <v>1</v>
      </c>
    </row>
    <row r="23" s="63" customFormat="1" ht="22.8" customHeight="1" spans="1:8">
      <c r="A23" s="83" t="s">
        <v>328</v>
      </c>
      <c r="B23" s="82" t="s">
        <v>333</v>
      </c>
      <c r="C23" s="83" t="s">
        <v>334</v>
      </c>
      <c r="D23" s="84" t="s">
        <v>335</v>
      </c>
      <c r="E23" s="85">
        <v>1</v>
      </c>
      <c r="F23" s="85"/>
      <c r="G23" s="85"/>
      <c r="H23" s="85">
        <v>1</v>
      </c>
    </row>
    <row r="24" s="63" customFormat="1" ht="22.8" customHeight="1" spans="1:8">
      <c r="A24" s="83" t="s">
        <v>328</v>
      </c>
      <c r="B24" s="82" t="s">
        <v>336</v>
      </c>
      <c r="C24" s="83" t="s">
        <v>337</v>
      </c>
      <c r="D24" s="84" t="s">
        <v>338</v>
      </c>
      <c r="E24" s="85">
        <v>13.4</v>
      </c>
      <c r="F24" s="29"/>
      <c r="G24" s="29"/>
      <c r="H24" s="29">
        <v>13.4</v>
      </c>
    </row>
    <row r="25" s="63" customFormat="1" ht="22.8" customHeight="1" spans="1:8">
      <c r="A25" s="83" t="s">
        <v>328</v>
      </c>
      <c r="B25" s="82" t="s">
        <v>339</v>
      </c>
      <c r="C25" s="83" t="s">
        <v>340</v>
      </c>
      <c r="D25" s="84" t="s">
        <v>341</v>
      </c>
      <c r="E25" s="85">
        <v>25.2</v>
      </c>
      <c r="F25" s="85"/>
      <c r="G25" s="85"/>
      <c r="H25" s="85">
        <v>25.2</v>
      </c>
    </row>
    <row r="26" s="63" customFormat="1" ht="22.8" customHeight="1" spans="1:8">
      <c r="A26" s="83" t="s">
        <v>328</v>
      </c>
      <c r="B26" s="82" t="s">
        <v>185</v>
      </c>
      <c r="C26" s="83" t="s">
        <v>342</v>
      </c>
      <c r="D26" s="84" t="s">
        <v>343</v>
      </c>
      <c r="E26" s="85">
        <v>12.3</v>
      </c>
      <c r="F26" s="85"/>
      <c r="G26" s="85"/>
      <c r="H26" s="85">
        <v>12.3</v>
      </c>
    </row>
    <row r="27" s="63" customFormat="1" ht="22.8" customHeight="1" spans="1:8">
      <c r="A27" s="83" t="s">
        <v>328</v>
      </c>
      <c r="B27" s="82" t="s">
        <v>314</v>
      </c>
      <c r="C27" s="83" t="s">
        <v>344</v>
      </c>
      <c r="D27" s="84" t="s">
        <v>345</v>
      </c>
      <c r="E27" s="85">
        <v>0.3</v>
      </c>
      <c r="F27" s="29"/>
      <c r="G27" s="29"/>
      <c r="H27" s="29">
        <v>0.3</v>
      </c>
    </row>
    <row r="28" s="63" customFormat="1" ht="22.8" customHeight="1" spans="1:8">
      <c r="A28" s="83" t="s">
        <v>328</v>
      </c>
      <c r="B28" s="82" t="s">
        <v>317</v>
      </c>
      <c r="C28" s="83" t="s">
        <v>346</v>
      </c>
      <c r="D28" s="84" t="s">
        <v>347</v>
      </c>
      <c r="E28" s="85">
        <v>1.5</v>
      </c>
      <c r="F28" s="29"/>
      <c r="G28" s="29"/>
      <c r="H28" s="29">
        <v>1.5</v>
      </c>
    </row>
    <row r="29" s="63" customFormat="1" ht="22.8" customHeight="1" spans="1:8">
      <c r="A29" s="83" t="s">
        <v>328</v>
      </c>
      <c r="B29" s="82" t="s">
        <v>174</v>
      </c>
      <c r="C29" s="83" t="s">
        <v>348</v>
      </c>
      <c r="D29" s="84" t="s">
        <v>349</v>
      </c>
      <c r="E29" s="85">
        <v>0.5</v>
      </c>
      <c r="F29" s="29"/>
      <c r="G29" s="29"/>
      <c r="H29" s="29">
        <v>0.5</v>
      </c>
    </row>
    <row r="30" s="63" customFormat="1" ht="22.8" customHeight="1" spans="1:8">
      <c r="A30" s="83" t="s">
        <v>328</v>
      </c>
      <c r="B30" s="82" t="s">
        <v>322</v>
      </c>
      <c r="C30" s="83" t="s">
        <v>350</v>
      </c>
      <c r="D30" s="84" t="s">
        <v>351</v>
      </c>
      <c r="E30" s="85">
        <v>5</v>
      </c>
      <c r="F30" s="29"/>
      <c r="G30" s="29"/>
      <c r="H30" s="29">
        <v>5</v>
      </c>
    </row>
    <row r="31" s="63" customFormat="1" ht="22.8" customHeight="1" spans="1:8">
      <c r="A31" s="83" t="s">
        <v>328</v>
      </c>
      <c r="B31" s="82" t="s">
        <v>352</v>
      </c>
      <c r="C31" s="83" t="s">
        <v>353</v>
      </c>
      <c r="D31" s="84" t="s">
        <v>354</v>
      </c>
      <c r="E31" s="85">
        <v>1.6</v>
      </c>
      <c r="F31" s="29"/>
      <c r="G31" s="29"/>
      <c r="H31" s="29">
        <v>1.6</v>
      </c>
    </row>
    <row r="32" s="63" customFormat="1" ht="22.8" customHeight="1" spans="1:8">
      <c r="A32" s="83" t="s">
        <v>328</v>
      </c>
      <c r="B32" s="82" t="s">
        <v>209</v>
      </c>
      <c r="C32" s="83" t="s">
        <v>355</v>
      </c>
      <c r="D32" s="84" t="s">
        <v>356</v>
      </c>
      <c r="E32" s="85">
        <v>3</v>
      </c>
      <c r="F32" s="29"/>
      <c r="G32" s="29"/>
      <c r="H32" s="29">
        <v>3</v>
      </c>
    </row>
    <row r="33" s="63" customFormat="1" spans="1:5">
      <c r="A33" s="89"/>
      <c r="B33" s="89"/>
      <c r="C33" s="89"/>
      <c r="D33" s="89"/>
      <c r="E33" s="89"/>
    </row>
    <row r="34" s="63" customFormat="1" ht="16.35" customHeight="1" spans="1:5">
      <c r="A34" s="90"/>
      <c r="B34" s="90"/>
      <c r="C34" s="90"/>
      <c r="D34" s="90"/>
      <c r="E34" s="90"/>
    </row>
    <row r="35" s="63" customFormat="1" ht="16.35" customHeight="1" spans="1:5">
      <c r="A35" s="90"/>
      <c r="B35" s="90"/>
      <c r="C35" s="90"/>
      <c r="D35" s="90"/>
      <c r="E35" s="90"/>
    </row>
    <row r="36" s="63" customFormat="1" spans="1:5">
      <c r="A36" s="89"/>
      <c r="B36" s="89"/>
      <c r="C36" s="89"/>
      <c r="D36" s="89"/>
      <c r="E36" s="89"/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2" sqref="A2:N2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6" width="13.4336283185841" customWidth="1"/>
    <col min="7" max="7" width="12.4867256637168" customWidth="1"/>
    <col min="8" max="11" width="10.2566371681416" customWidth="1"/>
    <col min="12" max="12" width="12.4867256637168" customWidth="1"/>
    <col min="13" max="14" width="10.2566371681416" customWidth="1"/>
    <col min="15" max="15" width="9.76991150442478" customWidth="1"/>
  </cols>
  <sheetData>
    <row r="1" ht="16.35" customHeight="1" spans="1:14">
      <c r="A1" s="36"/>
      <c r="M1" s="51" t="s">
        <v>357</v>
      </c>
      <c r="N1" s="51"/>
    </row>
    <row r="2" ht="44.85" customHeight="1" spans="1:14">
      <c r="A2" s="52" t="s">
        <v>15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ht="22.4" customHeight="1" spans="1:14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4" t="s">
        <v>34</v>
      </c>
      <c r="N3" s="44"/>
    </row>
    <row r="4" ht="42.25" customHeight="1" spans="1:14">
      <c r="A4" s="47" t="s">
        <v>161</v>
      </c>
      <c r="B4" s="47"/>
      <c r="C4" s="47"/>
      <c r="D4" s="47" t="s">
        <v>213</v>
      </c>
      <c r="E4" s="47" t="s">
        <v>214</v>
      </c>
      <c r="F4" s="47" t="s">
        <v>231</v>
      </c>
      <c r="G4" s="47" t="s">
        <v>216</v>
      </c>
      <c r="H4" s="47"/>
      <c r="I4" s="47"/>
      <c r="J4" s="47"/>
      <c r="K4" s="47"/>
      <c r="L4" s="47" t="s">
        <v>220</v>
      </c>
      <c r="M4" s="47"/>
      <c r="N4" s="47"/>
    </row>
    <row r="5" ht="39.65" customHeight="1" spans="1:14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 t="s">
        <v>139</v>
      </c>
      <c r="H5" s="47" t="s">
        <v>358</v>
      </c>
      <c r="I5" s="47" t="s">
        <v>359</v>
      </c>
      <c r="J5" s="47" t="s">
        <v>327</v>
      </c>
      <c r="K5" s="47" t="s">
        <v>360</v>
      </c>
      <c r="L5" s="47" t="s">
        <v>139</v>
      </c>
      <c r="M5" s="47" t="s">
        <v>232</v>
      </c>
      <c r="N5" s="47" t="s">
        <v>361</v>
      </c>
    </row>
    <row r="6" ht="22.8" customHeight="1" spans="1:14">
      <c r="A6" s="50"/>
      <c r="B6" s="50"/>
      <c r="C6" s="50"/>
      <c r="D6" s="50"/>
      <c r="E6" s="50" t="s">
        <v>139</v>
      </c>
      <c r="F6" s="58">
        <v>481.28634</v>
      </c>
      <c r="G6" s="58"/>
      <c r="H6" s="58"/>
      <c r="I6" s="58"/>
      <c r="J6" s="58"/>
      <c r="K6" s="58"/>
      <c r="L6" s="58">
        <v>481.28634</v>
      </c>
      <c r="M6" s="58">
        <v>481.28634</v>
      </c>
      <c r="N6" s="58"/>
    </row>
    <row r="7" ht="22.8" customHeight="1" spans="1:14">
      <c r="A7" s="50"/>
      <c r="B7" s="50"/>
      <c r="C7" s="50"/>
      <c r="D7" s="48" t="s">
        <v>157</v>
      </c>
      <c r="E7" s="48" t="s">
        <v>3</v>
      </c>
      <c r="F7" s="58">
        <v>481.28634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481.28634</v>
      </c>
      <c r="M7" s="58">
        <v>481.28634</v>
      </c>
      <c r="N7" s="58">
        <v>0</v>
      </c>
    </row>
    <row r="8" ht="22.8" customHeight="1" spans="1:14">
      <c r="A8" s="50"/>
      <c r="B8" s="50"/>
      <c r="C8" s="50"/>
      <c r="D8" s="54" t="s">
        <v>158</v>
      </c>
      <c r="E8" s="54" t="s">
        <v>159</v>
      </c>
      <c r="F8" s="58">
        <v>481.28634</v>
      </c>
      <c r="G8" s="58"/>
      <c r="H8" s="58"/>
      <c r="I8" s="58"/>
      <c r="J8" s="58"/>
      <c r="K8" s="58"/>
      <c r="L8" s="58">
        <v>481.28634</v>
      </c>
      <c r="M8" s="58">
        <v>481.28634</v>
      </c>
      <c r="N8" s="58"/>
    </row>
    <row r="9" ht="22.8" customHeight="1" spans="1:14">
      <c r="A9" s="39" t="s">
        <v>172</v>
      </c>
      <c r="B9" s="39"/>
      <c r="C9" s="39"/>
      <c r="D9" s="48" t="s">
        <v>172</v>
      </c>
      <c r="E9" s="48" t="s">
        <v>173</v>
      </c>
      <c r="F9" s="58">
        <v>55.313922</v>
      </c>
      <c r="G9" s="58"/>
      <c r="H9" s="58"/>
      <c r="I9" s="58"/>
      <c r="J9" s="58"/>
      <c r="K9" s="58"/>
      <c r="L9" s="58">
        <v>55.313922</v>
      </c>
      <c r="M9" s="58">
        <v>55.313922</v>
      </c>
      <c r="N9" s="58"/>
    </row>
    <row r="10" ht="22.8" customHeight="1" spans="1:14">
      <c r="A10" s="39" t="s">
        <v>172</v>
      </c>
      <c r="B10" s="39" t="s">
        <v>174</v>
      </c>
      <c r="C10" s="39"/>
      <c r="D10" s="48" t="s">
        <v>175</v>
      </c>
      <c r="E10" s="48" t="s">
        <v>176</v>
      </c>
      <c r="F10" s="58">
        <v>51.462912</v>
      </c>
      <c r="G10" s="58"/>
      <c r="H10" s="58"/>
      <c r="I10" s="58"/>
      <c r="J10" s="58"/>
      <c r="K10" s="58"/>
      <c r="L10" s="58">
        <v>51.462912</v>
      </c>
      <c r="M10" s="58">
        <v>51.462912</v>
      </c>
      <c r="N10" s="58"/>
    </row>
    <row r="11" ht="22.8" customHeight="1" spans="1:14">
      <c r="A11" s="59" t="s">
        <v>172</v>
      </c>
      <c r="B11" s="59" t="s">
        <v>174</v>
      </c>
      <c r="C11" s="59" t="s">
        <v>177</v>
      </c>
      <c r="D11" s="53" t="s">
        <v>178</v>
      </c>
      <c r="E11" s="62" t="s">
        <v>179</v>
      </c>
      <c r="F11" s="41"/>
      <c r="G11" s="41"/>
      <c r="H11" s="55"/>
      <c r="I11" s="55"/>
      <c r="J11" s="55"/>
      <c r="K11" s="55"/>
      <c r="L11" s="41"/>
      <c r="M11" s="55"/>
      <c r="N11" s="55"/>
    </row>
    <row r="12" ht="22.8" customHeight="1" spans="1:14">
      <c r="A12" s="59" t="s">
        <v>172</v>
      </c>
      <c r="B12" s="59" t="s">
        <v>174</v>
      </c>
      <c r="C12" s="59" t="s">
        <v>174</v>
      </c>
      <c r="D12" s="53" t="s">
        <v>180</v>
      </c>
      <c r="E12" s="62" t="s">
        <v>181</v>
      </c>
      <c r="F12" s="41">
        <v>51.462912</v>
      </c>
      <c r="G12" s="41"/>
      <c r="H12" s="55"/>
      <c r="I12" s="55"/>
      <c r="J12" s="55"/>
      <c r="K12" s="55"/>
      <c r="L12" s="41">
        <v>51.462912</v>
      </c>
      <c r="M12" s="55">
        <v>51.462912</v>
      </c>
      <c r="N12" s="55"/>
    </row>
    <row r="13" ht="22.8" customHeight="1" spans="1:14">
      <c r="A13" s="39" t="s">
        <v>172</v>
      </c>
      <c r="B13" s="39" t="s">
        <v>182</v>
      </c>
      <c r="C13" s="39"/>
      <c r="D13" s="48" t="s">
        <v>183</v>
      </c>
      <c r="E13" s="48" t="s">
        <v>184</v>
      </c>
      <c r="F13" s="58">
        <v>2.310606</v>
      </c>
      <c r="G13" s="58"/>
      <c r="H13" s="58"/>
      <c r="I13" s="58"/>
      <c r="J13" s="58"/>
      <c r="K13" s="58"/>
      <c r="L13" s="58">
        <v>2.310606</v>
      </c>
      <c r="M13" s="58">
        <v>2.310606</v>
      </c>
      <c r="N13" s="58"/>
    </row>
    <row r="14" ht="22.8" customHeight="1" spans="1:14">
      <c r="A14" s="59" t="s">
        <v>172</v>
      </c>
      <c r="B14" s="59" t="s">
        <v>182</v>
      </c>
      <c r="C14" s="59" t="s">
        <v>185</v>
      </c>
      <c r="D14" s="53" t="s">
        <v>186</v>
      </c>
      <c r="E14" s="62" t="s">
        <v>187</v>
      </c>
      <c r="F14" s="41">
        <v>2.310606</v>
      </c>
      <c r="G14" s="41"/>
      <c r="H14" s="55"/>
      <c r="I14" s="55"/>
      <c r="J14" s="55"/>
      <c r="K14" s="55"/>
      <c r="L14" s="41">
        <v>2.310606</v>
      </c>
      <c r="M14" s="55">
        <v>2.310606</v>
      </c>
      <c r="N14" s="55"/>
    </row>
    <row r="15" ht="22.8" customHeight="1" spans="1:14">
      <c r="A15" s="39" t="s">
        <v>172</v>
      </c>
      <c r="B15" s="39" t="s">
        <v>188</v>
      </c>
      <c r="C15" s="39"/>
      <c r="D15" s="48" t="s">
        <v>189</v>
      </c>
      <c r="E15" s="48" t="s">
        <v>190</v>
      </c>
      <c r="F15" s="58">
        <v>1.540404</v>
      </c>
      <c r="G15" s="58"/>
      <c r="H15" s="58"/>
      <c r="I15" s="58"/>
      <c r="J15" s="58"/>
      <c r="K15" s="58"/>
      <c r="L15" s="58">
        <v>1.540404</v>
      </c>
      <c r="M15" s="58">
        <v>1.540404</v>
      </c>
      <c r="N15" s="58"/>
    </row>
    <row r="16" ht="22.8" customHeight="1" spans="1:14">
      <c r="A16" s="59" t="s">
        <v>172</v>
      </c>
      <c r="B16" s="59" t="s">
        <v>188</v>
      </c>
      <c r="C16" s="59" t="s">
        <v>177</v>
      </c>
      <c r="D16" s="53" t="s">
        <v>191</v>
      </c>
      <c r="E16" s="62" t="s">
        <v>192</v>
      </c>
      <c r="F16" s="41">
        <v>1.540404</v>
      </c>
      <c r="G16" s="41"/>
      <c r="H16" s="55"/>
      <c r="I16" s="55"/>
      <c r="J16" s="55"/>
      <c r="K16" s="55"/>
      <c r="L16" s="41">
        <v>1.540404</v>
      </c>
      <c r="M16" s="55">
        <v>1.540404</v>
      </c>
      <c r="N16" s="55"/>
    </row>
    <row r="17" ht="22.8" customHeight="1" spans="1:14">
      <c r="A17" s="39" t="s">
        <v>193</v>
      </c>
      <c r="B17" s="39"/>
      <c r="C17" s="39"/>
      <c r="D17" s="48" t="s">
        <v>193</v>
      </c>
      <c r="E17" s="48" t="s">
        <v>194</v>
      </c>
      <c r="F17" s="58">
        <v>20.937234</v>
      </c>
      <c r="G17" s="58"/>
      <c r="H17" s="58"/>
      <c r="I17" s="58"/>
      <c r="J17" s="58"/>
      <c r="K17" s="58"/>
      <c r="L17" s="58">
        <v>20.937234</v>
      </c>
      <c r="M17" s="58">
        <v>20.937234</v>
      </c>
      <c r="N17" s="58"/>
    </row>
    <row r="18" ht="22.8" customHeight="1" spans="1:14">
      <c r="A18" s="39" t="s">
        <v>193</v>
      </c>
      <c r="B18" s="39" t="s">
        <v>182</v>
      </c>
      <c r="C18" s="39"/>
      <c r="D18" s="48" t="s">
        <v>195</v>
      </c>
      <c r="E18" s="48" t="s">
        <v>196</v>
      </c>
      <c r="F18" s="58">
        <v>20.937234</v>
      </c>
      <c r="G18" s="58"/>
      <c r="H18" s="58"/>
      <c r="I18" s="58"/>
      <c r="J18" s="58"/>
      <c r="K18" s="58"/>
      <c r="L18" s="58">
        <v>20.937234</v>
      </c>
      <c r="M18" s="58">
        <v>20.937234</v>
      </c>
      <c r="N18" s="58"/>
    </row>
    <row r="19" ht="22.8" customHeight="1" spans="1:14">
      <c r="A19" s="59" t="s">
        <v>193</v>
      </c>
      <c r="B19" s="59" t="s">
        <v>182</v>
      </c>
      <c r="C19" s="59" t="s">
        <v>177</v>
      </c>
      <c r="D19" s="53" t="s">
        <v>197</v>
      </c>
      <c r="E19" s="62" t="s">
        <v>198</v>
      </c>
      <c r="F19" s="41">
        <v>20.937234</v>
      </c>
      <c r="G19" s="41"/>
      <c r="H19" s="55"/>
      <c r="I19" s="55"/>
      <c r="J19" s="55"/>
      <c r="K19" s="55"/>
      <c r="L19" s="41">
        <v>20.937234</v>
      </c>
      <c r="M19" s="55">
        <v>20.937234</v>
      </c>
      <c r="N19" s="55"/>
    </row>
    <row r="20" ht="22.8" customHeight="1" spans="1:14">
      <c r="A20" s="39" t="s">
        <v>199</v>
      </c>
      <c r="B20" s="39"/>
      <c r="C20" s="39"/>
      <c r="D20" s="48" t="s">
        <v>199</v>
      </c>
      <c r="E20" s="48" t="s">
        <v>200</v>
      </c>
      <c r="F20" s="58">
        <v>366.438</v>
      </c>
      <c r="G20" s="58"/>
      <c r="H20" s="58"/>
      <c r="I20" s="58"/>
      <c r="J20" s="58"/>
      <c r="K20" s="58"/>
      <c r="L20" s="58">
        <v>366.438</v>
      </c>
      <c r="M20" s="58">
        <v>366.438</v>
      </c>
      <c r="N20" s="58"/>
    </row>
    <row r="21" ht="22.8" customHeight="1" spans="1:14">
      <c r="A21" s="39" t="s">
        <v>199</v>
      </c>
      <c r="B21" s="39" t="s">
        <v>185</v>
      </c>
      <c r="C21" s="39"/>
      <c r="D21" s="48" t="s">
        <v>201</v>
      </c>
      <c r="E21" s="48" t="s">
        <v>202</v>
      </c>
      <c r="F21" s="58">
        <v>366.438</v>
      </c>
      <c r="G21" s="58"/>
      <c r="H21" s="58"/>
      <c r="I21" s="58"/>
      <c r="J21" s="58"/>
      <c r="K21" s="58"/>
      <c r="L21" s="58">
        <v>366.438</v>
      </c>
      <c r="M21" s="58">
        <v>366.438</v>
      </c>
      <c r="N21" s="58"/>
    </row>
    <row r="22" ht="22.8" customHeight="1" spans="1:14">
      <c r="A22" s="59" t="s">
        <v>199</v>
      </c>
      <c r="B22" s="59" t="s">
        <v>185</v>
      </c>
      <c r="C22" s="59" t="s">
        <v>185</v>
      </c>
      <c r="D22" s="53" t="s">
        <v>203</v>
      </c>
      <c r="E22" s="62" t="s">
        <v>204</v>
      </c>
      <c r="F22" s="41">
        <v>366.438</v>
      </c>
      <c r="G22" s="41"/>
      <c r="H22" s="55"/>
      <c r="I22" s="55"/>
      <c r="J22" s="55"/>
      <c r="K22" s="55"/>
      <c r="L22" s="41">
        <v>366.438</v>
      </c>
      <c r="M22" s="55">
        <v>366.438</v>
      </c>
      <c r="N22" s="55"/>
    </row>
    <row r="23" ht="22.8" customHeight="1" spans="1:14">
      <c r="A23" s="39" t="s">
        <v>205</v>
      </c>
      <c r="B23" s="39"/>
      <c r="C23" s="39"/>
      <c r="D23" s="48" t="s">
        <v>205</v>
      </c>
      <c r="E23" s="48" t="s">
        <v>206</v>
      </c>
      <c r="F23" s="58">
        <v>38.597184</v>
      </c>
      <c r="G23" s="58"/>
      <c r="H23" s="58"/>
      <c r="I23" s="58"/>
      <c r="J23" s="58"/>
      <c r="K23" s="58"/>
      <c r="L23" s="58">
        <v>38.597184</v>
      </c>
      <c r="M23" s="58">
        <v>38.597184</v>
      </c>
      <c r="N23" s="58"/>
    </row>
    <row r="24" ht="22.8" customHeight="1" spans="1:14">
      <c r="A24" s="39" t="s">
        <v>205</v>
      </c>
      <c r="B24" s="39" t="s">
        <v>177</v>
      </c>
      <c r="C24" s="39"/>
      <c r="D24" s="48" t="s">
        <v>207</v>
      </c>
      <c r="E24" s="48" t="s">
        <v>208</v>
      </c>
      <c r="F24" s="58">
        <v>38.597184</v>
      </c>
      <c r="G24" s="58"/>
      <c r="H24" s="58"/>
      <c r="I24" s="58"/>
      <c r="J24" s="58"/>
      <c r="K24" s="58"/>
      <c r="L24" s="58">
        <v>38.597184</v>
      </c>
      <c r="M24" s="58">
        <v>38.597184</v>
      </c>
      <c r="N24" s="58"/>
    </row>
    <row r="25" ht="22.8" customHeight="1" spans="1:14">
      <c r="A25" s="59" t="s">
        <v>205</v>
      </c>
      <c r="B25" s="59" t="s">
        <v>177</v>
      </c>
      <c r="C25" s="59" t="s">
        <v>209</v>
      </c>
      <c r="D25" s="53" t="s">
        <v>210</v>
      </c>
      <c r="E25" s="62" t="s">
        <v>211</v>
      </c>
      <c r="F25" s="41">
        <v>38.597184</v>
      </c>
      <c r="G25" s="41"/>
      <c r="H25" s="55"/>
      <c r="I25" s="55"/>
      <c r="J25" s="55"/>
      <c r="K25" s="55"/>
      <c r="L25" s="41">
        <v>38.597184</v>
      </c>
      <c r="M25" s="55">
        <v>38.597184</v>
      </c>
      <c r="N25" s="55"/>
    </row>
    <row r="26" ht="16.35" customHeight="1" spans="1:14">
      <c r="A26" s="56"/>
      <c r="B26" s="56"/>
      <c r="C26" s="56"/>
      <c r="D26" s="56"/>
      <c r="E26" s="56"/>
      <c r="F26" s="56"/>
      <c r="G26" s="36"/>
      <c r="H26" s="36"/>
      <c r="I26" s="36"/>
      <c r="J26" s="36"/>
      <c r="K26" s="36"/>
      <c r="L26" s="36"/>
      <c r="M26" s="36"/>
      <c r="N26" s="36"/>
    </row>
    <row r="27" ht="16.35" customHeight="1" spans="1:6">
      <c r="A27" s="56"/>
      <c r="B27" s="56"/>
      <c r="C27" s="56"/>
      <c r="D27" s="56"/>
      <c r="E27" s="56"/>
      <c r="F27" s="5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E1" workbookViewId="0">
      <selection activeCell="R6" sqref="R6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6" width="13.4336283185841" customWidth="1"/>
    <col min="7" max="22" width="7.69026548672566" customWidth="1"/>
    <col min="23" max="23" width="9.76991150442478" customWidth="1"/>
  </cols>
  <sheetData>
    <row r="1" ht="16.35" customHeight="1" spans="1:22">
      <c r="A1" s="36"/>
      <c r="U1" s="51" t="s">
        <v>362</v>
      </c>
      <c r="V1" s="51"/>
    </row>
    <row r="2" ht="50" customHeight="1" spans="1:22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ht="24.15" customHeight="1" spans="1:22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4" t="s">
        <v>34</v>
      </c>
      <c r="V3" s="44"/>
    </row>
    <row r="4" ht="26.7" customHeight="1" spans="1:22">
      <c r="A4" s="47" t="s">
        <v>161</v>
      </c>
      <c r="B4" s="47"/>
      <c r="C4" s="47"/>
      <c r="D4" s="47" t="s">
        <v>213</v>
      </c>
      <c r="E4" s="47" t="s">
        <v>214</v>
      </c>
      <c r="F4" s="47" t="s">
        <v>231</v>
      </c>
      <c r="G4" s="47" t="s">
        <v>363</v>
      </c>
      <c r="H4" s="47"/>
      <c r="I4" s="47"/>
      <c r="J4" s="47"/>
      <c r="K4" s="47"/>
      <c r="L4" s="47" t="s">
        <v>364</v>
      </c>
      <c r="M4" s="47"/>
      <c r="N4" s="47"/>
      <c r="O4" s="47"/>
      <c r="P4" s="47"/>
      <c r="Q4" s="47"/>
      <c r="R4" s="47" t="s">
        <v>327</v>
      </c>
      <c r="S4" s="47" t="s">
        <v>365</v>
      </c>
      <c r="T4" s="47"/>
      <c r="U4" s="47"/>
      <c r="V4" s="47"/>
    </row>
    <row r="5" ht="56.05" customHeight="1" spans="1:22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 t="s">
        <v>139</v>
      </c>
      <c r="H5" s="47" t="s">
        <v>321</v>
      </c>
      <c r="I5" s="47" t="s">
        <v>313</v>
      </c>
      <c r="J5" s="47" t="s">
        <v>324</v>
      </c>
      <c r="K5" s="47" t="s">
        <v>316</v>
      </c>
      <c r="L5" s="47" t="s">
        <v>139</v>
      </c>
      <c r="M5" s="47" t="s">
        <v>305</v>
      </c>
      <c r="N5" s="47" t="s">
        <v>366</v>
      </c>
      <c r="O5" s="47" t="s">
        <v>311</v>
      </c>
      <c r="P5" s="47" t="s">
        <v>367</v>
      </c>
      <c r="Q5" s="47" t="s">
        <v>308</v>
      </c>
      <c r="R5" s="47"/>
      <c r="S5" s="47" t="s">
        <v>139</v>
      </c>
      <c r="T5" s="47" t="s">
        <v>319</v>
      </c>
      <c r="U5" s="47" t="s">
        <v>368</v>
      </c>
      <c r="V5" s="47" t="s">
        <v>360</v>
      </c>
    </row>
    <row r="6" ht="22.8" customHeight="1" spans="1:22">
      <c r="A6" s="50"/>
      <c r="B6" s="50"/>
      <c r="C6" s="50"/>
      <c r="D6" s="50"/>
      <c r="E6" s="50" t="s">
        <v>139</v>
      </c>
      <c r="F6" s="49">
        <v>481.28634</v>
      </c>
      <c r="G6" s="49">
        <v>348.438</v>
      </c>
      <c r="H6" s="49">
        <v>154.0404</v>
      </c>
      <c r="I6" s="49">
        <v>0.54</v>
      </c>
      <c r="J6" s="49">
        <v>102.1176</v>
      </c>
      <c r="K6" s="49">
        <v>91.74</v>
      </c>
      <c r="L6" s="49">
        <v>76.251156</v>
      </c>
      <c r="M6" s="49">
        <v>51.462912</v>
      </c>
      <c r="N6" s="49"/>
      <c r="O6" s="49">
        <v>20.937234</v>
      </c>
      <c r="P6" s="49"/>
      <c r="Q6" s="49">
        <v>3.85101</v>
      </c>
      <c r="R6" s="49">
        <v>38.597184</v>
      </c>
      <c r="S6" s="49">
        <v>18</v>
      </c>
      <c r="T6" s="49">
        <v>18</v>
      </c>
      <c r="U6" s="49"/>
      <c r="V6" s="49"/>
    </row>
    <row r="7" ht="22.8" customHeight="1" spans="1:22">
      <c r="A7" s="50"/>
      <c r="B7" s="50"/>
      <c r="C7" s="50"/>
      <c r="D7" s="48" t="s">
        <v>157</v>
      </c>
      <c r="E7" s="48" t="s">
        <v>3</v>
      </c>
      <c r="F7" s="49">
        <v>481.28634</v>
      </c>
      <c r="G7" s="49">
        <v>348.438</v>
      </c>
      <c r="H7" s="49">
        <v>154.0404</v>
      </c>
      <c r="I7" s="49">
        <v>0.54</v>
      </c>
      <c r="J7" s="49">
        <v>102.1176</v>
      </c>
      <c r="K7" s="49">
        <v>91.74</v>
      </c>
      <c r="L7" s="49">
        <v>76.251156</v>
      </c>
      <c r="M7" s="49">
        <v>51.462912</v>
      </c>
      <c r="N7" s="49">
        <v>0</v>
      </c>
      <c r="O7" s="49">
        <v>20.937234</v>
      </c>
      <c r="P7" s="49">
        <v>0</v>
      </c>
      <c r="Q7" s="49">
        <v>3.85101</v>
      </c>
      <c r="R7" s="49">
        <v>38.597184</v>
      </c>
      <c r="S7" s="49">
        <v>18</v>
      </c>
      <c r="T7" s="49">
        <v>18</v>
      </c>
      <c r="U7" s="49">
        <v>0</v>
      </c>
      <c r="V7" s="49">
        <v>0</v>
      </c>
    </row>
    <row r="8" ht="22.8" customHeight="1" spans="1:22">
      <c r="A8" s="50"/>
      <c r="B8" s="50"/>
      <c r="C8" s="50"/>
      <c r="D8" s="54" t="s">
        <v>158</v>
      </c>
      <c r="E8" s="54" t="s">
        <v>159</v>
      </c>
      <c r="F8" s="49">
        <v>481.28634</v>
      </c>
      <c r="G8" s="49">
        <v>348.438</v>
      </c>
      <c r="H8" s="49">
        <v>154.0404</v>
      </c>
      <c r="I8" s="49">
        <v>0.54</v>
      </c>
      <c r="J8" s="49">
        <v>102.1176</v>
      </c>
      <c r="K8" s="49">
        <v>91.74</v>
      </c>
      <c r="L8" s="49">
        <v>76.251156</v>
      </c>
      <c r="M8" s="49">
        <v>51.462912</v>
      </c>
      <c r="N8" s="49"/>
      <c r="O8" s="49">
        <v>20.937234</v>
      </c>
      <c r="P8" s="49"/>
      <c r="Q8" s="49">
        <v>3.85101</v>
      </c>
      <c r="R8" s="49">
        <v>38.597184</v>
      </c>
      <c r="S8" s="49">
        <v>18</v>
      </c>
      <c r="T8" s="49">
        <v>18</v>
      </c>
      <c r="U8" s="49"/>
      <c r="V8" s="49"/>
    </row>
    <row r="9" ht="22.8" customHeight="1" spans="1:22">
      <c r="A9" s="39" t="s">
        <v>172</v>
      </c>
      <c r="B9" s="39"/>
      <c r="C9" s="39"/>
      <c r="D9" s="48" t="s">
        <v>172</v>
      </c>
      <c r="E9" s="48" t="s">
        <v>173</v>
      </c>
      <c r="F9" s="58">
        <v>55.313922</v>
      </c>
      <c r="G9" s="58"/>
      <c r="H9" s="58"/>
      <c r="I9" s="58"/>
      <c r="J9" s="58"/>
      <c r="K9" s="58"/>
      <c r="L9" s="58">
        <v>55.313922</v>
      </c>
      <c r="M9" s="58">
        <v>51.462912</v>
      </c>
      <c r="N9" s="58"/>
      <c r="O9" s="58"/>
      <c r="P9" s="58"/>
      <c r="Q9" s="58">
        <v>3.85101</v>
      </c>
      <c r="R9" s="58"/>
      <c r="S9" s="58"/>
      <c r="T9" s="58"/>
      <c r="U9" s="58"/>
      <c r="V9" s="58"/>
    </row>
    <row r="10" ht="22.8" customHeight="1" spans="1:22">
      <c r="A10" s="39" t="s">
        <v>172</v>
      </c>
      <c r="B10" s="39" t="s">
        <v>174</v>
      </c>
      <c r="C10" s="39"/>
      <c r="D10" s="48" t="s">
        <v>175</v>
      </c>
      <c r="E10" s="48" t="s">
        <v>176</v>
      </c>
      <c r="F10" s="58">
        <v>51.462912</v>
      </c>
      <c r="G10" s="58"/>
      <c r="H10" s="58"/>
      <c r="I10" s="58"/>
      <c r="J10" s="58"/>
      <c r="K10" s="58"/>
      <c r="L10" s="58">
        <v>51.462912</v>
      </c>
      <c r="M10" s="58">
        <v>51.462912</v>
      </c>
      <c r="N10" s="58"/>
      <c r="O10" s="58"/>
      <c r="P10" s="58"/>
      <c r="Q10" s="58"/>
      <c r="R10" s="58"/>
      <c r="S10" s="58"/>
      <c r="T10" s="58"/>
      <c r="U10" s="58"/>
      <c r="V10" s="58"/>
    </row>
    <row r="11" ht="22.8" customHeight="1" spans="1:22">
      <c r="A11" s="59" t="s">
        <v>172</v>
      </c>
      <c r="B11" s="59" t="s">
        <v>174</v>
      </c>
      <c r="C11" s="59" t="s">
        <v>174</v>
      </c>
      <c r="D11" s="53" t="s">
        <v>180</v>
      </c>
      <c r="E11" s="62" t="s">
        <v>181</v>
      </c>
      <c r="F11" s="41">
        <v>51.462912</v>
      </c>
      <c r="G11" s="55"/>
      <c r="H11" s="55"/>
      <c r="I11" s="55"/>
      <c r="J11" s="55"/>
      <c r="K11" s="55"/>
      <c r="L11" s="41">
        <v>51.462912</v>
      </c>
      <c r="M11" s="55">
        <v>51.462912</v>
      </c>
      <c r="N11" s="55"/>
      <c r="O11" s="55"/>
      <c r="P11" s="55"/>
      <c r="Q11" s="55"/>
      <c r="R11" s="55"/>
      <c r="S11" s="41"/>
      <c r="T11" s="55"/>
      <c r="U11" s="55"/>
      <c r="V11" s="55"/>
    </row>
    <row r="12" ht="22.8" customHeight="1" spans="1:22">
      <c r="A12" s="39" t="s">
        <v>172</v>
      </c>
      <c r="B12" s="39" t="s">
        <v>182</v>
      </c>
      <c r="C12" s="39"/>
      <c r="D12" s="48" t="s">
        <v>183</v>
      </c>
      <c r="E12" s="48" t="s">
        <v>184</v>
      </c>
      <c r="F12" s="58">
        <v>2.310606</v>
      </c>
      <c r="G12" s="58"/>
      <c r="H12" s="58"/>
      <c r="I12" s="58"/>
      <c r="J12" s="58"/>
      <c r="K12" s="58"/>
      <c r="L12" s="58">
        <v>2.310606</v>
      </c>
      <c r="M12" s="58"/>
      <c r="N12" s="58"/>
      <c r="O12" s="58"/>
      <c r="P12" s="58"/>
      <c r="Q12" s="58">
        <v>2.310606</v>
      </c>
      <c r="R12" s="58"/>
      <c r="S12" s="58"/>
      <c r="T12" s="58"/>
      <c r="U12" s="58"/>
      <c r="V12" s="58"/>
    </row>
    <row r="13" ht="22.8" customHeight="1" spans="1:22">
      <c r="A13" s="59" t="s">
        <v>172</v>
      </c>
      <c r="B13" s="59" t="s">
        <v>182</v>
      </c>
      <c r="C13" s="59" t="s">
        <v>185</v>
      </c>
      <c r="D13" s="53" t="s">
        <v>186</v>
      </c>
      <c r="E13" s="62" t="s">
        <v>187</v>
      </c>
      <c r="F13" s="41">
        <v>2.310606</v>
      </c>
      <c r="G13" s="55"/>
      <c r="H13" s="55"/>
      <c r="I13" s="55"/>
      <c r="J13" s="55"/>
      <c r="K13" s="55"/>
      <c r="L13" s="41">
        <v>2.310606</v>
      </c>
      <c r="M13" s="55"/>
      <c r="N13" s="55"/>
      <c r="O13" s="55"/>
      <c r="P13" s="55"/>
      <c r="Q13" s="55">
        <v>2.310606</v>
      </c>
      <c r="R13" s="55"/>
      <c r="S13" s="41"/>
      <c r="T13" s="55"/>
      <c r="U13" s="55"/>
      <c r="V13" s="55"/>
    </row>
    <row r="14" ht="22.8" customHeight="1" spans="1:22">
      <c r="A14" s="39" t="s">
        <v>172</v>
      </c>
      <c r="B14" s="39" t="s">
        <v>188</v>
      </c>
      <c r="C14" s="39"/>
      <c r="D14" s="48" t="s">
        <v>189</v>
      </c>
      <c r="E14" s="48" t="s">
        <v>190</v>
      </c>
      <c r="F14" s="58">
        <v>1.540404</v>
      </c>
      <c r="G14" s="58"/>
      <c r="H14" s="58"/>
      <c r="I14" s="58"/>
      <c r="J14" s="58"/>
      <c r="K14" s="58"/>
      <c r="L14" s="58">
        <v>1.540404</v>
      </c>
      <c r="M14" s="58"/>
      <c r="N14" s="58"/>
      <c r="O14" s="58"/>
      <c r="P14" s="58"/>
      <c r="Q14" s="58">
        <v>1.540404</v>
      </c>
      <c r="R14" s="58"/>
      <c r="S14" s="58"/>
      <c r="T14" s="58"/>
      <c r="U14" s="58"/>
      <c r="V14" s="58"/>
    </row>
    <row r="15" ht="22.8" customHeight="1" spans="1:22">
      <c r="A15" s="59" t="s">
        <v>172</v>
      </c>
      <c r="B15" s="59" t="s">
        <v>188</v>
      </c>
      <c r="C15" s="59" t="s">
        <v>177</v>
      </c>
      <c r="D15" s="53" t="s">
        <v>191</v>
      </c>
      <c r="E15" s="62" t="s">
        <v>192</v>
      </c>
      <c r="F15" s="41">
        <v>1.540404</v>
      </c>
      <c r="G15" s="55"/>
      <c r="H15" s="55"/>
      <c r="I15" s="55"/>
      <c r="J15" s="55"/>
      <c r="K15" s="55"/>
      <c r="L15" s="41">
        <v>1.540404</v>
      </c>
      <c r="M15" s="55"/>
      <c r="N15" s="55"/>
      <c r="O15" s="55"/>
      <c r="P15" s="55"/>
      <c r="Q15" s="55">
        <v>1.540404</v>
      </c>
      <c r="R15" s="55"/>
      <c r="S15" s="41"/>
      <c r="T15" s="55"/>
      <c r="U15" s="55"/>
      <c r="V15" s="55"/>
    </row>
    <row r="16" ht="22.8" customHeight="1" spans="1:22">
      <c r="A16" s="39" t="s">
        <v>193</v>
      </c>
      <c r="B16" s="39"/>
      <c r="C16" s="39"/>
      <c r="D16" s="48" t="s">
        <v>193</v>
      </c>
      <c r="E16" s="48" t="s">
        <v>194</v>
      </c>
      <c r="F16" s="58">
        <v>20.937234</v>
      </c>
      <c r="G16" s="58"/>
      <c r="H16" s="58"/>
      <c r="I16" s="58"/>
      <c r="J16" s="58"/>
      <c r="K16" s="58"/>
      <c r="L16" s="58">
        <v>20.937234</v>
      </c>
      <c r="M16" s="58"/>
      <c r="N16" s="58"/>
      <c r="O16" s="58">
        <v>20.937234</v>
      </c>
      <c r="P16" s="58"/>
      <c r="Q16" s="58"/>
      <c r="R16" s="58"/>
      <c r="S16" s="58"/>
      <c r="T16" s="58"/>
      <c r="U16" s="58"/>
      <c r="V16" s="58"/>
    </row>
    <row r="17" ht="22.8" customHeight="1" spans="1:22">
      <c r="A17" s="39" t="s">
        <v>193</v>
      </c>
      <c r="B17" s="39" t="s">
        <v>182</v>
      </c>
      <c r="C17" s="39"/>
      <c r="D17" s="48" t="s">
        <v>195</v>
      </c>
      <c r="E17" s="48" t="s">
        <v>196</v>
      </c>
      <c r="F17" s="58">
        <v>20.937234</v>
      </c>
      <c r="G17" s="58"/>
      <c r="H17" s="58"/>
      <c r="I17" s="58"/>
      <c r="J17" s="58"/>
      <c r="K17" s="58"/>
      <c r="L17" s="58">
        <v>20.937234</v>
      </c>
      <c r="M17" s="58"/>
      <c r="N17" s="58"/>
      <c r="O17" s="58">
        <v>20.937234</v>
      </c>
      <c r="P17" s="58"/>
      <c r="Q17" s="58"/>
      <c r="R17" s="58"/>
      <c r="S17" s="58"/>
      <c r="T17" s="58"/>
      <c r="U17" s="58"/>
      <c r="V17" s="58"/>
    </row>
    <row r="18" ht="22.8" customHeight="1" spans="1:22">
      <c r="A18" s="59" t="s">
        <v>193</v>
      </c>
      <c r="B18" s="59" t="s">
        <v>182</v>
      </c>
      <c r="C18" s="59" t="s">
        <v>177</v>
      </c>
      <c r="D18" s="53" t="s">
        <v>197</v>
      </c>
      <c r="E18" s="62" t="s">
        <v>198</v>
      </c>
      <c r="F18" s="41">
        <v>20.937234</v>
      </c>
      <c r="G18" s="55"/>
      <c r="H18" s="55"/>
      <c r="I18" s="55"/>
      <c r="J18" s="55"/>
      <c r="K18" s="55"/>
      <c r="L18" s="41">
        <v>20.937234</v>
      </c>
      <c r="M18" s="55"/>
      <c r="N18" s="55"/>
      <c r="O18" s="55">
        <v>20.937234</v>
      </c>
      <c r="P18" s="55"/>
      <c r="Q18" s="55"/>
      <c r="R18" s="55"/>
      <c r="S18" s="41"/>
      <c r="T18" s="55"/>
      <c r="U18" s="55"/>
      <c r="V18" s="55"/>
    </row>
    <row r="19" ht="22.8" customHeight="1" spans="1:22">
      <c r="A19" s="39" t="s">
        <v>199</v>
      </c>
      <c r="B19" s="39"/>
      <c r="C19" s="39"/>
      <c r="D19" s="48" t="s">
        <v>199</v>
      </c>
      <c r="E19" s="48" t="s">
        <v>200</v>
      </c>
      <c r="F19" s="58">
        <v>366.438</v>
      </c>
      <c r="G19" s="58">
        <v>348.438</v>
      </c>
      <c r="H19" s="58">
        <v>154.0404</v>
      </c>
      <c r="I19" s="58">
        <v>0.54</v>
      </c>
      <c r="J19" s="58">
        <v>102.1176</v>
      </c>
      <c r="K19" s="58">
        <v>91.74</v>
      </c>
      <c r="L19" s="58"/>
      <c r="M19" s="58"/>
      <c r="N19" s="58"/>
      <c r="O19" s="58"/>
      <c r="P19" s="58"/>
      <c r="Q19" s="58"/>
      <c r="R19" s="58"/>
      <c r="S19" s="58">
        <v>18</v>
      </c>
      <c r="T19" s="58">
        <v>18</v>
      </c>
      <c r="U19" s="58"/>
      <c r="V19" s="58"/>
    </row>
    <row r="20" ht="22.8" customHeight="1" spans="1:22">
      <c r="A20" s="39" t="s">
        <v>199</v>
      </c>
      <c r="B20" s="39" t="s">
        <v>185</v>
      </c>
      <c r="C20" s="39"/>
      <c r="D20" s="48" t="s">
        <v>201</v>
      </c>
      <c r="E20" s="48" t="s">
        <v>202</v>
      </c>
      <c r="F20" s="58">
        <v>366.438</v>
      </c>
      <c r="G20" s="58">
        <v>348.438</v>
      </c>
      <c r="H20" s="58">
        <v>154.0404</v>
      </c>
      <c r="I20" s="58">
        <v>0.54</v>
      </c>
      <c r="J20" s="58">
        <v>102.1176</v>
      </c>
      <c r="K20" s="58">
        <v>91.74</v>
      </c>
      <c r="L20" s="58"/>
      <c r="M20" s="58"/>
      <c r="N20" s="58"/>
      <c r="O20" s="58"/>
      <c r="P20" s="58"/>
      <c r="Q20" s="58"/>
      <c r="R20" s="58"/>
      <c r="S20" s="58">
        <v>18</v>
      </c>
      <c r="T20" s="58">
        <v>18</v>
      </c>
      <c r="U20" s="58"/>
      <c r="V20" s="58"/>
    </row>
    <row r="21" ht="22.8" customHeight="1" spans="1:22">
      <c r="A21" s="59" t="s">
        <v>199</v>
      </c>
      <c r="B21" s="59" t="s">
        <v>185</v>
      </c>
      <c r="C21" s="59" t="s">
        <v>185</v>
      </c>
      <c r="D21" s="53" t="s">
        <v>203</v>
      </c>
      <c r="E21" s="62" t="s">
        <v>204</v>
      </c>
      <c r="F21" s="41">
        <v>366.438</v>
      </c>
      <c r="G21" s="55">
        <v>348.438</v>
      </c>
      <c r="H21" s="55">
        <v>154.0404</v>
      </c>
      <c r="I21" s="55">
        <v>0.54</v>
      </c>
      <c r="J21" s="55">
        <v>102.1176</v>
      </c>
      <c r="K21" s="55">
        <v>91.74</v>
      </c>
      <c r="L21" s="41"/>
      <c r="M21" s="55"/>
      <c r="N21" s="55"/>
      <c r="O21" s="55"/>
      <c r="P21" s="55"/>
      <c r="Q21" s="55"/>
      <c r="R21" s="55"/>
      <c r="S21" s="41">
        <v>18</v>
      </c>
      <c r="T21" s="55">
        <v>18</v>
      </c>
      <c r="U21" s="55"/>
      <c r="V21" s="55"/>
    </row>
    <row r="22" ht="22.8" customHeight="1" spans="1:22">
      <c r="A22" s="39" t="s">
        <v>205</v>
      </c>
      <c r="B22" s="39"/>
      <c r="C22" s="39"/>
      <c r="D22" s="48" t="s">
        <v>205</v>
      </c>
      <c r="E22" s="48" t="s">
        <v>206</v>
      </c>
      <c r="F22" s="58">
        <v>38.597184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>
        <v>38.597184</v>
      </c>
      <c r="S22" s="58"/>
      <c r="T22" s="58"/>
      <c r="U22" s="58"/>
      <c r="V22" s="58"/>
    </row>
    <row r="23" ht="22.8" customHeight="1" spans="1:22">
      <c r="A23" s="39" t="s">
        <v>205</v>
      </c>
      <c r="B23" s="39" t="s">
        <v>177</v>
      </c>
      <c r="C23" s="39"/>
      <c r="D23" s="48" t="s">
        <v>207</v>
      </c>
      <c r="E23" s="48" t="s">
        <v>208</v>
      </c>
      <c r="F23" s="58">
        <v>38.597184</v>
      </c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>
        <v>38.597184</v>
      </c>
      <c r="S23" s="58"/>
      <c r="T23" s="58"/>
      <c r="U23" s="58"/>
      <c r="V23" s="58"/>
    </row>
    <row r="24" ht="22.8" customHeight="1" spans="1:22">
      <c r="A24" s="59" t="s">
        <v>205</v>
      </c>
      <c r="B24" s="59" t="s">
        <v>177</v>
      </c>
      <c r="C24" s="59" t="s">
        <v>209</v>
      </c>
      <c r="D24" s="53" t="s">
        <v>210</v>
      </c>
      <c r="E24" s="62" t="s">
        <v>211</v>
      </c>
      <c r="F24" s="41">
        <v>38.597184</v>
      </c>
      <c r="G24" s="55"/>
      <c r="H24" s="55"/>
      <c r="I24" s="55"/>
      <c r="J24" s="55"/>
      <c r="K24" s="55"/>
      <c r="L24" s="41"/>
      <c r="M24" s="55"/>
      <c r="N24" s="55"/>
      <c r="O24" s="55"/>
      <c r="P24" s="55"/>
      <c r="Q24" s="55"/>
      <c r="R24" s="55">
        <v>38.597184</v>
      </c>
      <c r="S24" s="41"/>
      <c r="T24" s="55"/>
      <c r="U24" s="55"/>
      <c r="V24" s="55"/>
    </row>
    <row r="25" ht="16.35" customHeight="1" spans="1:9">
      <c r="A25" s="56"/>
      <c r="B25" s="56"/>
      <c r="C25" s="56"/>
      <c r="D25" s="56"/>
      <c r="E25" s="56"/>
      <c r="F25" s="56"/>
      <c r="G25" s="36"/>
      <c r="H25" s="36"/>
      <c r="I25" s="36"/>
    </row>
    <row r="26" ht="16.35" customHeight="1" spans="1:6">
      <c r="A26" s="56"/>
      <c r="B26" s="56"/>
      <c r="C26" s="56"/>
      <c r="D26" s="56"/>
      <c r="E26" s="56"/>
      <c r="F26" s="5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2" sqref="A2:K2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7" width="13.4336283185841" customWidth="1"/>
    <col min="8" max="8" width="11.1238938053097" customWidth="1"/>
    <col min="9" max="9" width="12.0796460176991" customWidth="1"/>
    <col min="10" max="10" width="11.9380530973451" customWidth="1"/>
    <col min="11" max="11" width="11.5309734513274" customWidth="1"/>
    <col min="12" max="12" width="9.76991150442478" customWidth="1"/>
  </cols>
  <sheetData>
    <row r="1" ht="16.35" customHeight="1" spans="1:11">
      <c r="A1" s="36"/>
      <c r="K1" s="51" t="s">
        <v>369</v>
      </c>
    </row>
    <row r="2" ht="48.3" customHeight="1" spans="1:11">
      <c r="A2" s="52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18.1" customHeight="1" spans="1:11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4" t="s">
        <v>34</v>
      </c>
      <c r="K3" s="44"/>
    </row>
    <row r="4" ht="23.25" customHeight="1" spans="1:11">
      <c r="A4" s="47" t="s">
        <v>161</v>
      </c>
      <c r="B4" s="47"/>
      <c r="C4" s="47"/>
      <c r="D4" s="47" t="s">
        <v>213</v>
      </c>
      <c r="E4" s="47" t="s">
        <v>214</v>
      </c>
      <c r="F4" s="47" t="s">
        <v>370</v>
      </c>
      <c r="G4" s="47" t="s">
        <v>371</v>
      </c>
      <c r="H4" s="47" t="s">
        <v>372</v>
      </c>
      <c r="I4" s="47" t="s">
        <v>373</v>
      </c>
      <c r="J4" s="47" t="s">
        <v>374</v>
      </c>
      <c r="K4" s="47" t="s">
        <v>301</v>
      </c>
    </row>
    <row r="5" ht="23.25" customHeight="1" spans="1:11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/>
      <c r="H5" s="47"/>
      <c r="I5" s="47"/>
      <c r="J5" s="47"/>
      <c r="K5" s="47"/>
    </row>
    <row r="6" ht="22.8" customHeight="1" spans="1:11">
      <c r="A6" s="50"/>
      <c r="B6" s="50"/>
      <c r="C6" s="50"/>
      <c r="D6" s="50"/>
      <c r="E6" s="50" t="s">
        <v>139</v>
      </c>
      <c r="F6" s="49">
        <v>92.490485</v>
      </c>
      <c r="G6" s="49"/>
      <c r="H6" s="49"/>
      <c r="I6" s="49"/>
      <c r="J6" s="49">
        <v>90.642</v>
      </c>
      <c r="K6" s="49">
        <v>1.848485</v>
      </c>
    </row>
    <row r="7" ht="22.8" customHeight="1" spans="1:11">
      <c r="A7" s="50"/>
      <c r="B7" s="50"/>
      <c r="C7" s="50"/>
      <c r="D7" s="48" t="s">
        <v>157</v>
      </c>
      <c r="E7" s="48" t="s">
        <v>3</v>
      </c>
      <c r="F7" s="49">
        <v>92.490485</v>
      </c>
      <c r="G7" s="49">
        <v>0</v>
      </c>
      <c r="H7" s="49">
        <v>0</v>
      </c>
      <c r="I7" s="49">
        <v>0</v>
      </c>
      <c r="J7" s="49">
        <v>90.642</v>
      </c>
      <c r="K7" s="49">
        <v>1.848485</v>
      </c>
    </row>
    <row r="8" ht="22.8" customHeight="1" spans="1:11">
      <c r="A8" s="50"/>
      <c r="B8" s="50"/>
      <c r="C8" s="50"/>
      <c r="D8" s="54" t="s">
        <v>158</v>
      </c>
      <c r="E8" s="54" t="s">
        <v>159</v>
      </c>
      <c r="F8" s="49">
        <v>92.490485</v>
      </c>
      <c r="G8" s="49"/>
      <c r="H8" s="49"/>
      <c r="I8" s="49"/>
      <c r="J8" s="49">
        <v>90.642</v>
      </c>
      <c r="K8" s="49">
        <v>1.848485</v>
      </c>
    </row>
    <row r="9" ht="22.8" customHeight="1" spans="1:11">
      <c r="A9" s="39" t="s">
        <v>172</v>
      </c>
      <c r="B9" s="39"/>
      <c r="C9" s="39"/>
      <c r="D9" s="50" t="s">
        <v>172</v>
      </c>
      <c r="E9" s="50" t="s">
        <v>173</v>
      </c>
      <c r="F9" s="58">
        <v>90.642</v>
      </c>
      <c r="G9" s="58"/>
      <c r="H9" s="58"/>
      <c r="I9" s="58"/>
      <c r="J9" s="58">
        <v>90.642</v>
      </c>
      <c r="K9" s="58"/>
    </row>
    <row r="10" ht="22.8" customHeight="1" spans="1:11">
      <c r="A10" s="39" t="s">
        <v>172</v>
      </c>
      <c r="B10" s="39" t="s">
        <v>174</v>
      </c>
      <c r="C10" s="39"/>
      <c r="D10" s="50" t="s">
        <v>175</v>
      </c>
      <c r="E10" s="50" t="s">
        <v>176</v>
      </c>
      <c r="F10" s="58">
        <v>90.642</v>
      </c>
      <c r="G10" s="58"/>
      <c r="H10" s="58"/>
      <c r="I10" s="58"/>
      <c r="J10" s="58">
        <v>90.642</v>
      </c>
      <c r="K10" s="58"/>
    </row>
    <row r="11" ht="22.8" customHeight="1" spans="1:11">
      <c r="A11" s="59" t="s">
        <v>172</v>
      </c>
      <c r="B11" s="59" t="s">
        <v>174</v>
      </c>
      <c r="C11" s="59" t="s">
        <v>177</v>
      </c>
      <c r="D11" s="53" t="s">
        <v>178</v>
      </c>
      <c r="E11" s="42" t="s">
        <v>179</v>
      </c>
      <c r="F11" s="41">
        <v>90.642</v>
      </c>
      <c r="G11" s="55"/>
      <c r="H11" s="55"/>
      <c r="I11" s="55"/>
      <c r="J11" s="55">
        <v>90.642</v>
      </c>
      <c r="K11" s="55"/>
    </row>
    <row r="12" ht="22.8" customHeight="1" spans="1:11">
      <c r="A12" s="39" t="s">
        <v>199</v>
      </c>
      <c r="B12" s="39"/>
      <c r="C12" s="39"/>
      <c r="D12" s="50" t="s">
        <v>199</v>
      </c>
      <c r="E12" s="50" t="s">
        <v>200</v>
      </c>
      <c r="F12" s="58">
        <v>1.848485</v>
      </c>
      <c r="G12" s="58"/>
      <c r="H12" s="58"/>
      <c r="I12" s="58"/>
      <c r="J12" s="58"/>
      <c r="K12" s="58">
        <v>1.848485</v>
      </c>
    </row>
    <row r="13" ht="22.8" customHeight="1" spans="1:11">
      <c r="A13" s="39" t="s">
        <v>199</v>
      </c>
      <c r="B13" s="39" t="s">
        <v>185</v>
      </c>
      <c r="C13" s="39"/>
      <c r="D13" s="50" t="s">
        <v>201</v>
      </c>
      <c r="E13" s="50" t="s">
        <v>202</v>
      </c>
      <c r="F13" s="58">
        <v>1.848485</v>
      </c>
      <c r="G13" s="58"/>
      <c r="H13" s="58"/>
      <c r="I13" s="58"/>
      <c r="J13" s="58"/>
      <c r="K13" s="58">
        <v>1.848485</v>
      </c>
    </row>
    <row r="14" ht="22.8" customHeight="1" spans="1:11">
      <c r="A14" s="59" t="s">
        <v>199</v>
      </c>
      <c r="B14" s="59" t="s">
        <v>185</v>
      </c>
      <c r="C14" s="59" t="s">
        <v>185</v>
      </c>
      <c r="D14" s="53" t="s">
        <v>203</v>
      </c>
      <c r="E14" s="42" t="s">
        <v>204</v>
      </c>
      <c r="F14" s="41">
        <v>1.848485</v>
      </c>
      <c r="G14" s="55"/>
      <c r="H14" s="55"/>
      <c r="I14" s="55"/>
      <c r="J14" s="55"/>
      <c r="K14" s="55">
        <v>1.848485</v>
      </c>
    </row>
    <row r="15" ht="16.35" customHeight="1" spans="1:11">
      <c r="A15" s="56"/>
      <c r="B15" s="56"/>
      <c r="C15" s="56"/>
      <c r="D15" s="56"/>
      <c r="E15" s="56"/>
      <c r="F15" s="56"/>
      <c r="G15" s="36"/>
      <c r="H15" s="36"/>
      <c r="I15" s="36"/>
      <c r="J15" s="36"/>
      <c r="K15" s="36"/>
    </row>
    <row r="16" ht="16.35" customHeight="1" spans="1:6">
      <c r="A16" s="56"/>
      <c r="B16" s="56"/>
      <c r="C16" s="56"/>
      <c r="D16" s="56"/>
      <c r="E16" s="56"/>
      <c r="F16" s="56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2" sqref="A2:R2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6" width="13.4336283185841" customWidth="1"/>
    <col min="7" max="18" width="7.69026548672566" customWidth="1"/>
    <col min="19" max="19" width="9.76991150442478" customWidth="1"/>
  </cols>
  <sheetData>
    <row r="1" ht="16.35" customHeight="1" spans="1:18">
      <c r="A1" s="36"/>
      <c r="Q1" s="51" t="s">
        <v>375</v>
      </c>
      <c r="R1" s="51"/>
    </row>
    <row r="2" ht="40.5" customHeight="1" spans="1:18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ht="24.15" customHeight="1" spans="1:18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4" t="s">
        <v>34</v>
      </c>
      <c r="R3" s="44"/>
    </row>
    <row r="4" ht="24.15" customHeight="1" spans="1:18">
      <c r="A4" s="47" t="s">
        <v>161</v>
      </c>
      <c r="B4" s="47"/>
      <c r="C4" s="47"/>
      <c r="D4" s="47" t="s">
        <v>213</v>
      </c>
      <c r="E4" s="47" t="s">
        <v>214</v>
      </c>
      <c r="F4" s="47" t="s">
        <v>370</v>
      </c>
      <c r="G4" s="47" t="s">
        <v>376</v>
      </c>
      <c r="H4" s="47" t="s">
        <v>299</v>
      </c>
      <c r="I4" s="47" t="s">
        <v>377</v>
      </c>
      <c r="J4" s="47" t="s">
        <v>378</v>
      </c>
      <c r="K4" s="47" t="s">
        <v>379</v>
      </c>
      <c r="L4" s="47" t="s">
        <v>380</v>
      </c>
      <c r="M4" s="47" t="s">
        <v>381</v>
      </c>
      <c r="N4" s="47" t="s">
        <v>372</v>
      </c>
      <c r="O4" s="47" t="s">
        <v>382</v>
      </c>
      <c r="P4" s="47" t="s">
        <v>383</v>
      </c>
      <c r="Q4" s="47" t="s">
        <v>373</v>
      </c>
      <c r="R4" s="47" t="s">
        <v>301</v>
      </c>
    </row>
    <row r="5" ht="21.55" customHeight="1" spans="1:18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ht="22.8" customHeight="1" spans="1:18">
      <c r="A6" s="50"/>
      <c r="B6" s="50"/>
      <c r="C6" s="50"/>
      <c r="D6" s="50"/>
      <c r="E6" s="50" t="s">
        <v>139</v>
      </c>
      <c r="F6" s="49">
        <v>92.490485</v>
      </c>
      <c r="G6" s="49"/>
      <c r="H6" s="49">
        <v>90.642</v>
      </c>
      <c r="I6" s="49"/>
      <c r="J6" s="49"/>
      <c r="K6" s="49"/>
      <c r="L6" s="49"/>
      <c r="M6" s="49"/>
      <c r="N6" s="49"/>
      <c r="O6" s="49"/>
      <c r="P6" s="49"/>
      <c r="Q6" s="49"/>
      <c r="R6" s="49">
        <v>1.848485</v>
      </c>
    </row>
    <row r="7" ht="22.8" customHeight="1" spans="1:18">
      <c r="A7" s="50"/>
      <c r="B7" s="50"/>
      <c r="C7" s="50"/>
      <c r="D7" s="48" t="s">
        <v>157</v>
      </c>
      <c r="E7" s="48" t="s">
        <v>3</v>
      </c>
      <c r="F7" s="49">
        <v>92.490485</v>
      </c>
      <c r="G7" s="49">
        <v>0</v>
      </c>
      <c r="H7" s="49">
        <v>90.642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1.848485</v>
      </c>
    </row>
    <row r="8" ht="22.8" customHeight="1" spans="1:18">
      <c r="A8" s="50"/>
      <c r="B8" s="50"/>
      <c r="C8" s="50"/>
      <c r="D8" s="54" t="s">
        <v>158</v>
      </c>
      <c r="E8" s="54" t="s">
        <v>159</v>
      </c>
      <c r="F8" s="49">
        <v>92.490485</v>
      </c>
      <c r="G8" s="49"/>
      <c r="H8" s="49">
        <v>90.642</v>
      </c>
      <c r="I8" s="49"/>
      <c r="J8" s="49"/>
      <c r="K8" s="49"/>
      <c r="L8" s="49"/>
      <c r="M8" s="49"/>
      <c r="N8" s="49"/>
      <c r="O8" s="49"/>
      <c r="P8" s="49"/>
      <c r="Q8" s="49"/>
      <c r="R8" s="49">
        <v>1.848485</v>
      </c>
    </row>
    <row r="9" ht="22.8" customHeight="1" spans="1:18">
      <c r="A9" s="50" t="s">
        <v>172</v>
      </c>
      <c r="B9" s="50"/>
      <c r="C9" s="50"/>
      <c r="D9" s="50" t="s">
        <v>172</v>
      </c>
      <c r="E9" s="50" t="s">
        <v>173</v>
      </c>
      <c r="F9" s="58">
        <v>90.642</v>
      </c>
      <c r="G9" s="58"/>
      <c r="H9" s="58">
        <v>90.642</v>
      </c>
      <c r="I9" s="58"/>
      <c r="J9" s="58"/>
      <c r="K9" s="58"/>
      <c r="L9" s="58"/>
      <c r="M9" s="58"/>
      <c r="N9" s="58"/>
      <c r="O9" s="58"/>
      <c r="P9" s="58"/>
      <c r="Q9" s="58"/>
      <c r="R9" s="58"/>
    </row>
    <row r="10" ht="22.8" customHeight="1" spans="1:18">
      <c r="A10" s="50" t="s">
        <v>172</v>
      </c>
      <c r="B10" s="50" t="s">
        <v>174</v>
      </c>
      <c r="C10" s="50"/>
      <c r="D10" s="50" t="s">
        <v>175</v>
      </c>
      <c r="E10" s="50" t="s">
        <v>176</v>
      </c>
      <c r="F10" s="58">
        <v>90.642</v>
      </c>
      <c r="G10" s="58"/>
      <c r="H10" s="58">
        <v>90.642</v>
      </c>
      <c r="I10" s="58"/>
      <c r="J10" s="58"/>
      <c r="K10" s="58"/>
      <c r="L10" s="58"/>
      <c r="M10" s="58"/>
      <c r="N10" s="58"/>
      <c r="O10" s="58"/>
      <c r="P10" s="58"/>
      <c r="Q10" s="58"/>
      <c r="R10" s="58"/>
    </row>
    <row r="11" ht="22.8" customHeight="1" spans="1:18">
      <c r="A11" s="59" t="s">
        <v>172</v>
      </c>
      <c r="B11" s="59" t="s">
        <v>174</v>
      </c>
      <c r="C11" s="59" t="s">
        <v>177</v>
      </c>
      <c r="D11" s="53" t="s">
        <v>178</v>
      </c>
      <c r="E11" s="42" t="s">
        <v>179</v>
      </c>
      <c r="F11" s="41">
        <v>90.642</v>
      </c>
      <c r="G11" s="55"/>
      <c r="H11" s="55">
        <v>90.642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</row>
    <row r="12" ht="22.8" customHeight="1" spans="1:18">
      <c r="A12" s="50" t="s">
        <v>199</v>
      </c>
      <c r="B12" s="50"/>
      <c r="C12" s="50"/>
      <c r="D12" s="50" t="s">
        <v>199</v>
      </c>
      <c r="E12" s="50" t="s">
        <v>200</v>
      </c>
      <c r="F12" s="58">
        <v>1.848485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>
        <v>1.848485</v>
      </c>
    </row>
    <row r="13" ht="22.8" customHeight="1" spans="1:18">
      <c r="A13" s="50" t="s">
        <v>199</v>
      </c>
      <c r="B13" s="50" t="s">
        <v>185</v>
      </c>
      <c r="C13" s="50"/>
      <c r="D13" s="50" t="s">
        <v>201</v>
      </c>
      <c r="E13" s="50" t="s">
        <v>202</v>
      </c>
      <c r="F13" s="58">
        <v>1.848485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>
        <v>1.848485</v>
      </c>
    </row>
    <row r="14" ht="22.8" customHeight="1" spans="1:18">
      <c r="A14" s="59" t="s">
        <v>199</v>
      </c>
      <c r="B14" s="59" t="s">
        <v>185</v>
      </c>
      <c r="C14" s="59" t="s">
        <v>185</v>
      </c>
      <c r="D14" s="53" t="s">
        <v>203</v>
      </c>
      <c r="E14" s="42" t="s">
        <v>204</v>
      </c>
      <c r="F14" s="41">
        <v>1.848485</v>
      </c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>
        <v>1.848485</v>
      </c>
    </row>
    <row r="15" ht="16.35" customHeight="1" spans="1:6">
      <c r="A15" s="56"/>
      <c r="B15" s="56"/>
      <c r="C15" s="56"/>
      <c r="D15" s="56"/>
      <c r="E15" s="56"/>
      <c r="F15" s="56"/>
    </row>
    <row r="16" ht="16.35" customHeight="1" spans="1:6">
      <c r="A16" s="56"/>
      <c r="B16" s="56"/>
      <c r="C16" s="56"/>
      <c r="D16" s="56"/>
      <c r="E16" s="56"/>
      <c r="F16" s="56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6" width="13.4336283185841" customWidth="1"/>
    <col min="7" max="7" width="8" customWidth="1"/>
    <col min="8" max="16" width="7.17699115044248" customWidth="1"/>
    <col min="17" max="17" width="8.41592920353982" customWidth="1"/>
    <col min="18" max="18" width="8.20353982300885" customWidth="1"/>
    <col min="19" max="20" width="7.17699115044248" customWidth="1"/>
    <col min="21" max="21" width="9.76991150442478" customWidth="1"/>
  </cols>
  <sheetData>
    <row r="1" ht="16.35" customHeight="1" spans="1:20">
      <c r="A1" s="36"/>
      <c r="S1" s="51" t="s">
        <v>384</v>
      </c>
      <c r="T1" s="51"/>
    </row>
    <row r="2" ht="36.2" customHeight="1" spans="1:20">
      <c r="A2" s="52" t="s">
        <v>19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24.15" customHeight="1" spans="1:20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4" t="s">
        <v>34</v>
      </c>
      <c r="T3" s="44"/>
    </row>
    <row r="4" ht="28.45" customHeight="1" spans="1:20">
      <c r="A4" s="47" t="s">
        <v>161</v>
      </c>
      <c r="B4" s="47"/>
      <c r="C4" s="47"/>
      <c r="D4" s="47" t="s">
        <v>213</v>
      </c>
      <c r="E4" s="47" t="s">
        <v>214</v>
      </c>
      <c r="F4" s="47" t="s">
        <v>370</v>
      </c>
      <c r="G4" s="47" t="s">
        <v>217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 t="s">
        <v>220</v>
      </c>
      <c r="S4" s="47"/>
      <c r="T4" s="47"/>
    </row>
    <row r="5" ht="36.2" customHeight="1" spans="1:20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 t="s">
        <v>139</v>
      </c>
      <c r="H5" s="47" t="s">
        <v>385</v>
      </c>
      <c r="I5" s="47" t="s">
        <v>386</v>
      </c>
      <c r="J5" s="47" t="s">
        <v>332</v>
      </c>
      <c r="K5" s="47" t="s">
        <v>387</v>
      </c>
      <c r="L5" s="47" t="s">
        <v>388</v>
      </c>
      <c r="M5" s="47" t="s">
        <v>389</v>
      </c>
      <c r="N5" s="47" t="s">
        <v>390</v>
      </c>
      <c r="O5" s="47" t="s">
        <v>391</v>
      </c>
      <c r="P5" s="47" t="s">
        <v>392</v>
      </c>
      <c r="Q5" s="47" t="s">
        <v>343</v>
      </c>
      <c r="R5" s="47" t="s">
        <v>139</v>
      </c>
      <c r="S5" s="47" t="s">
        <v>329</v>
      </c>
      <c r="T5" s="47" t="s">
        <v>361</v>
      </c>
    </row>
    <row r="6" ht="22.8" customHeight="1" spans="1:20">
      <c r="A6" s="50"/>
      <c r="B6" s="50"/>
      <c r="C6" s="50"/>
      <c r="D6" s="50"/>
      <c r="E6" s="50" t="s">
        <v>139</v>
      </c>
      <c r="F6" s="58">
        <v>64.8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>
        <v>64.8</v>
      </c>
      <c r="S6" s="58">
        <v>64.8</v>
      </c>
      <c r="T6" s="58"/>
    </row>
    <row r="7" ht="22.8" customHeight="1" spans="1:20">
      <c r="A7" s="50"/>
      <c r="B7" s="50"/>
      <c r="C7" s="50"/>
      <c r="D7" s="48" t="s">
        <v>157</v>
      </c>
      <c r="E7" s="48" t="s">
        <v>3</v>
      </c>
      <c r="F7" s="58">
        <v>64.8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64.8</v>
      </c>
      <c r="S7" s="58">
        <v>64.8</v>
      </c>
      <c r="T7" s="58">
        <v>0</v>
      </c>
    </row>
    <row r="8" ht="22.8" customHeight="1" spans="1:20">
      <c r="A8" s="50"/>
      <c r="B8" s="50"/>
      <c r="C8" s="50"/>
      <c r="D8" s="54" t="s">
        <v>158</v>
      </c>
      <c r="E8" s="54" t="s">
        <v>159</v>
      </c>
      <c r="F8" s="58">
        <v>64.8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>
        <v>64.8</v>
      </c>
      <c r="S8" s="58">
        <v>64.8</v>
      </c>
      <c r="T8" s="58"/>
    </row>
    <row r="9" ht="22.8" customHeight="1" spans="1:20">
      <c r="A9" s="39" t="s">
        <v>199</v>
      </c>
      <c r="B9" s="39"/>
      <c r="C9" s="39"/>
      <c r="D9" s="48" t="s">
        <v>199</v>
      </c>
      <c r="E9" s="48" t="s">
        <v>200</v>
      </c>
      <c r="F9" s="58">
        <v>64.8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>
        <v>64.8</v>
      </c>
      <c r="S9" s="58">
        <v>64.8</v>
      </c>
      <c r="T9" s="58"/>
    </row>
    <row r="10" ht="22.8" customHeight="1" spans="1:20">
      <c r="A10" s="39" t="s">
        <v>199</v>
      </c>
      <c r="B10" s="39" t="s">
        <v>185</v>
      </c>
      <c r="C10" s="39"/>
      <c r="D10" s="48" t="s">
        <v>201</v>
      </c>
      <c r="E10" s="48" t="s">
        <v>202</v>
      </c>
      <c r="F10" s="58">
        <v>64.8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>
        <v>64.8</v>
      </c>
      <c r="S10" s="58">
        <v>64.8</v>
      </c>
      <c r="T10" s="58"/>
    </row>
    <row r="11" ht="22.8" customHeight="1" spans="1:20">
      <c r="A11" s="59" t="s">
        <v>199</v>
      </c>
      <c r="B11" s="59" t="s">
        <v>185</v>
      </c>
      <c r="C11" s="59" t="s">
        <v>185</v>
      </c>
      <c r="D11" s="53" t="s">
        <v>203</v>
      </c>
      <c r="E11" s="42" t="s">
        <v>204</v>
      </c>
      <c r="F11" s="41">
        <v>64.8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>
        <v>64.8</v>
      </c>
      <c r="S11" s="41">
        <v>64.8</v>
      </c>
      <c r="T11" s="55"/>
    </row>
    <row r="12" ht="16.35" customHeight="1" spans="1:17">
      <c r="A12" s="56"/>
      <c r="B12" s="56"/>
      <c r="C12" s="56"/>
      <c r="D12" s="56"/>
      <c r="E12" s="56"/>
      <c r="F12" s="5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ht="16.35" customHeight="1" spans="1:6">
      <c r="A13" s="56"/>
      <c r="B13" s="56"/>
      <c r="C13" s="56"/>
      <c r="D13" s="56"/>
      <c r="E13" s="56"/>
      <c r="F13" s="5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U6" sqref="U6"/>
    </sheetView>
  </sheetViews>
  <sheetFormatPr defaultColWidth="10" defaultRowHeight="13.5"/>
  <cols>
    <col min="1" max="3" width="4.61061946902655" customWidth="1"/>
    <col min="4" max="4" width="9.63716814159292" customWidth="1"/>
    <col min="5" max="5" width="21.3008849557522" customWidth="1"/>
    <col min="6" max="6" width="13.4336283185841" customWidth="1"/>
    <col min="7" max="29" width="8.20353982300885" customWidth="1"/>
    <col min="30" max="33" width="9.23008849557522" customWidth="1"/>
    <col min="34" max="34" width="9.76991150442478" customWidth="1"/>
  </cols>
  <sheetData>
    <row r="1" ht="13.8" customHeight="1" spans="1:33">
      <c r="A1" s="36"/>
      <c r="F1" s="36"/>
      <c r="AF1" s="51" t="s">
        <v>393</v>
      </c>
      <c r="AG1" s="51"/>
    </row>
    <row r="2" ht="43.95" customHeight="1" spans="1:33">
      <c r="A2" s="52" t="s">
        <v>20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ht="24.15" customHeight="1" spans="1:33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4" t="s">
        <v>34</v>
      </c>
      <c r="AG3" s="44"/>
    </row>
    <row r="4" ht="25" customHeight="1" spans="1:33">
      <c r="A4" s="47" t="s">
        <v>161</v>
      </c>
      <c r="B4" s="47"/>
      <c r="C4" s="47"/>
      <c r="D4" s="47" t="s">
        <v>213</v>
      </c>
      <c r="E4" s="47" t="s">
        <v>214</v>
      </c>
      <c r="F4" s="47" t="s">
        <v>394</v>
      </c>
      <c r="G4" s="47" t="s">
        <v>356</v>
      </c>
      <c r="H4" s="47" t="s">
        <v>395</v>
      </c>
      <c r="I4" s="47" t="s">
        <v>351</v>
      </c>
      <c r="J4" s="47" t="s">
        <v>396</v>
      </c>
      <c r="K4" s="47" t="s">
        <v>349</v>
      </c>
      <c r="L4" s="47" t="s">
        <v>347</v>
      </c>
      <c r="M4" s="47" t="s">
        <v>345</v>
      </c>
      <c r="N4" s="47" t="s">
        <v>397</v>
      </c>
      <c r="O4" s="47" t="s">
        <v>354</v>
      </c>
      <c r="P4" s="47" t="s">
        <v>398</v>
      </c>
      <c r="Q4" s="47" t="s">
        <v>390</v>
      </c>
      <c r="R4" s="47" t="s">
        <v>392</v>
      </c>
      <c r="S4" s="47" t="s">
        <v>399</v>
      </c>
      <c r="T4" s="47" t="s">
        <v>386</v>
      </c>
      <c r="U4" s="47" t="s">
        <v>332</v>
      </c>
      <c r="V4" s="47" t="s">
        <v>389</v>
      </c>
      <c r="W4" s="47" t="s">
        <v>400</v>
      </c>
      <c r="X4" s="47" t="s">
        <v>401</v>
      </c>
      <c r="Y4" s="47" t="s">
        <v>402</v>
      </c>
      <c r="Z4" s="47" t="s">
        <v>335</v>
      </c>
      <c r="AA4" s="47" t="s">
        <v>388</v>
      </c>
      <c r="AB4" s="47" t="s">
        <v>338</v>
      </c>
      <c r="AC4" s="47" t="s">
        <v>403</v>
      </c>
      <c r="AD4" s="47" t="s">
        <v>391</v>
      </c>
      <c r="AE4" s="47" t="s">
        <v>341</v>
      </c>
      <c r="AF4" s="47" t="s">
        <v>404</v>
      </c>
      <c r="AG4" s="47" t="s">
        <v>343</v>
      </c>
    </row>
    <row r="5" ht="21.55" customHeight="1" spans="1:33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ht="22.8" customHeight="1" spans="1:33">
      <c r="A6" s="39"/>
      <c r="B6" s="40"/>
      <c r="C6" s="40"/>
      <c r="D6" s="42"/>
      <c r="E6" s="42" t="s">
        <v>139</v>
      </c>
      <c r="F6" s="58">
        <v>64.8</v>
      </c>
      <c r="G6" s="58">
        <v>3</v>
      </c>
      <c r="H6" s="58"/>
      <c r="I6" s="58">
        <v>5</v>
      </c>
      <c r="J6" s="58"/>
      <c r="K6" s="58">
        <v>0.5</v>
      </c>
      <c r="L6" s="58">
        <v>1.5</v>
      </c>
      <c r="M6" s="58">
        <v>0.3</v>
      </c>
      <c r="N6" s="58"/>
      <c r="O6" s="58">
        <v>1.6</v>
      </c>
      <c r="P6" s="58"/>
      <c r="Q6" s="58"/>
      <c r="R6" s="58"/>
      <c r="S6" s="58"/>
      <c r="T6" s="58"/>
      <c r="U6" s="58">
        <v>1</v>
      </c>
      <c r="V6" s="58"/>
      <c r="W6" s="58"/>
      <c r="X6" s="58"/>
      <c r="Y6" s="58"/>
      <c r="Z6" s="58">
        <v>1</v>
      </c>
      <c r="AA6" s="58"/>
      <c r="AB6" s="58">
        <v>13.4</v>
      </c>
      <c r="AC6" s="58"/>
      <c r="AD6" s="58"/>
      <c r="AE6" s="58">
        <v>25.2</v>
      </c>
      <c r="AF6" s="58"/>
      <c r="AG6" s="58">
        <v>12.3</v>
      </c>
    </row>
    <row r="7" ht="22.8" customHeight="1" spans="1:33">
      <c r="A7" s="50"/>
      <c r="B7" s="50"/>
      <c r="C7" s="50"/>
      <c r="D7" s="48" t="s">
        <v>157</v>
      </c>
      <c r="E7" s="48" t="s">
        <v>3</v>
      </c>
      <c r="F7" s="58">
        <v>64.8</v>
      </c>
      <c r="G7" s="58">
        <v>3</v>
      </c>
      <c r="H7" s="58">
        <v>0</v>
      </c>
      <c r="I7" s="58">
        <v>5</v>
      </c>
      <c r="J7" s="58">
        <v>0</v>
      </c>
      <c r="K7" s="58">
        <v>0.5</v>
      </c>
      <c r="L7" s="58">
        <v>1.5</v>
      </c>
      <c r="M7" s="58">
        <v>0.3</v>
      </c>
      <c r="N7" s="58">
        <v>0</v>
      </c>
      <c r="O7" s="58">
        <v>1.6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1</v>
      </c>
      <c r="V7" s="58">
        <v>0</v>
      </c>
      <c r="W7" s="58">
        <v>0</v>
      </c>
      <c r="X7" s="58">
        <v>0</v>
      </c>
      <c r="Y7" s="58">
        <v>0</v>
      </c>
      <c r="Z7" s="58">
        <v>1</v>
      </c>
      <c r="AA7" s="58">
        <v>0</v>
      </c>
      <c r="AB7" s="58">
        <v>13.4</v>
      </c>
      <c r="AC7" s="58">
        <v>0</v>
      </c>
      <c r="AD7" s="58">
        <v>0</v>
      </c>
      <c r="AE7" s="58">
        <v>25.2</v>
      </c>
      <c r="AF7" s="58">
        <v>0</v>
      </c>
      <c r="AG7" s="58">
        <v>12.3</v>
      </c>
    </row>
    <row r="8" ht="22.8" customHeight="1" spans="1:33">
      <c r="A8" s="50"/>
      <c r="B8" s="50"/>
      <c r="C8" s="50"/>
      <c r="D8" s="54" t="s">
        <v>158</v>
      </c>
      <c r="E8" s="54" t="s">
        <v>159</v>
      </c>
      <c r="F8" s="58">
        <v>64.8</v>
      </c>
      <c r="G8" s="58">
        <v>3</v>
      </c>
      <c r="H8" s="58"/>
      <c r="I8" s="58">
        <v>5</v>
      </c>
      <c r="J8" s="58"/>
      <c r="K8" s="58">
        <v>0.5</v>
      </c>
      <c r="L8" s="58">
        <v>1.5</v>
      </c>
      <c r="M8" s="58">
        <v>0.3</v>
      </c>
      <c r="N8" s="58"/>
      <c r="O8" s="58">
        <v>1.6</v>
      </c>
      <c r="P8" s="58"/>
      <c r="Q8" s="58"/>
      <c r="R8" s="58"/>
      <c r="S8" s="58"/>
      <c r="T8" s="58"/>
      <c r="U8" s="58">
        <v>1</v>
      </c>
      <c r="V8" s="58"/>
      <c r="W8" s="58"/>
      <c r="X8" s="58"/>
      <c r="Y8" s="58"/>
      <c r="Z8" s="58">
        <v>1</v>
      </c>
      <c r="AA8" s="58"/>
      <c r="AB8" s="58">
        <v>13.4</v>
      </c>
      <c r="AC8" s="58"/>
      <c r="AD8" s="58"/>
      <c r="AE8" s="58">
        <v>25.2</v>
      </c>
      <c r="AF8" s="58"/>
      <c r="AG8" s="58">
        <v>12.3</v>
      </c>
    </row>
    <row r="9" ht="22.8" customHeight="1" spans="1:33">
      <c r="A9" s="39" t="s">
        <v>199</v>
      </c>
      <c r="B9" s="39"/>
      <c r="C9" s="39"/>
      <c r="D9" s="48" t="s">
        <v>199</v>
      </c>
      <c r="E9" s="48" t="s">
        <v>200</v>
      </c>
      <c r="F9" s="58">
        <v>64.8</v>
      </c>
      <c r="G9" s="58">
        <v>3</v>
      </c>
      <c r="H9" s="58"/>
      <c r="I9" s="58">
        <v>5</v>
      </c>
      <c r="J9" s="58"/>
      <c r="K9" s="58">
        <v>0.5</v>
      </c>
      <c r="L9" s="58">
        <v>1.5</v>
      </c>
      <c r="M9" s="58">
        <v>0.3</v>
      </c>
      <c r="N9" s="58"/>
      <c r="O9" s="58">
        <v>1.6</v>
      </c>
      <c r="P9" s="58"/>
      <c r="Q9" s="58"/>
      <c r="R9" s="58"/>
      <c r="S9" s="58"/>
      <c r="T9" s="58"/>
      <c r="U9" s="58">
        <v>1</v>
      </c>
      <c r="V9" s="58"/>
      <c r="W9" s="58"/>
      <c r="X9" s="58"/>
      <c r="Y9" s="58"/>
      <c r="Z9" s="58">
        <v>1</v>
      </c>
      <c r="AA9" s="58"/>
      <c r="AB9" s="58">
        <v>13.4</v>
      </c>
      <c r="AC9" s="58"/>
      <c r="AD9" s="58"/>
      <c r="AE9" s="58">
        <v>25.2</v>
      </c>
      <c r="AF9" s="58"/>
      <c r="AG9" s="58">
        <v>12.3</v>
      </c>
    </row>
    <row r="10" ht="22.8" customHeight="1" spans="1:33">
      <c r="A10" s="39" t="s">
        <v>199</v>
      </c>
      <c r="B10" s="39" t="s">
        <v>185</v>
      </c>
      <c r="C10" s="39"/>
      <c r="D10" s="48" t="s">
        <v>201</v>
      </c>
      <c r="E10" s="48" t="s">
        <v>202</v>
      </c>
      <c r="F10" s="58">
        <v>64.8</v>
      </c>
      <c r="G10" s="58">
        <v>3</v>
      </c>
      <c r="H10" s="58"/>
      <c r="I10" s="58">
        <v>5</v>
      </c>
      <c r="J10" s="58"/>
      <c r="K10" s="58">
        <v>0.5</v>
      </c>
      <c r="L10" s="58">
        <v>1.5</v>
      </c>
      <c r="M10" s="58">
        <v>0.3</v>
      </c>
      <c r="N10" s="58"/>
      <c r="O10" s="58">
        <v>1.6</v>
      </c>
      <c r="P10" s="58"/>
      <c r="Q10" s="58"/>
      <c r="R10" s="58"/>
      <c r="S10" s="58"/>
      <c r="T10" s="58"/>
      <c r="U10" s="58">
        <v>1</v>
      </c>
      <c r="V10" s="58"/>
      <c r="W10" s="58"/>
      <c r="X10" s="58"/>
      <c r="Y10" s="58"/>
      <c r="Z10" s="58">
        <v>1</v>
      </c>
      <c r="AA10" s="58"/>
      <c r="AB10" s="58">
        <v>13.4</v>
      </c>
      <c r="AC10" s="58"/>
      <c r="AD10" s="58"/>
      <c r="AE10" s="58">
        <v>25.2</v>
      </c>
      <c r="AF10" s="58"/>
      <c r="AG10" s="58">
        <v>12.3</v>
      </c>
    </row>
    <row r="11" ht="22.8" customHeight="1" spans="1:33">
      <c r="A11" s="59" t="s">
        <v>199</v>
      </c>
      <c r="B11" s="59" t="s">
        <v>185</v>
      </c>
      <c r="C11" s="59" t="s">
        <v>185</v>
      </c>
      <c r="D11" s="53" t="s">
        <v>203</v>
      </c>
      <c r="E11" s="42" t="s">
        <v>204</v>
      </c>
      <c r="F11" s="55">
        <v>64.8</v>
      </c>
      <c r="G11" s="55">
        <v>3</v>
      </c>
      <c r="H11" s="55"/>
      <c r="I11" s="55">
        <v>5</v>
      </c>
      <c r="J11" s="55"/>
      <c r="K11" s="55">
        <v>0.5</v>
      </c>
      <c r="L11" s="55">
        <v>1.5</v>
      </c>
      <c r="M11" s="55">
        <v>0.3</v>
      </c>
      <c r="N11" s="55"/>
      <c r="O11" s="55">
        <v>1.6</v>
      </c>
      <c r="P11" s="55"/>
      <c r="Q11" s="55"/>
      <c r="R11" s="55"/>
      <c r="S11" s="55"/>
      <c r="T11" s="55"/>
      <c r="U11" s="55">
        <v>1</v>
      </c>
      <c r="V11" s="55"/>
      <c r="W11" s="55"/>
      <c r="X11" s="55"/>
      <c r="Y11" s="55"/>
      <c r="Z11" s="55">
        <v>1</v>
      </c>
      <c r="AA11" s="55"/>
      <c r="AB11" s="55">
        <v>13.4</v>
      </c>
      <c r="AC11" s="55"/>
      <c r="AD11" s="55"/>
      <c r="AE11" s="55">
        <v>25.2</v>
      </c>
      <c r="AF11" s="55"/>
      <c r="AG11" s="55">
        <v>12.3</v>
      </c>
    </row>
    <row r="12" ht="16.35" customHeight="1" spans="1:13">
      <c r="A12" s="56"/>
      <c r="B12" s="56"/>
      <c r="C12" s="56"/>
      <c r="D12" s="56"/>
      <c r="E12" s="56"/>
      <c r="F12" s="56"/>
      <c r="G12" s="56"/>
      <c r="H12" s="36"/>
      <c r="I12" s="36"/>
      <c r="J12" s="36"/>
      <c r="K12" s="36"/>
      <c r="L12" s="36"/>
      <c r="M12" s="36"/>
    </row>
    <row r="13" ht="16.35" customHeight="1" spans="1:7">
      <c r="A13" s="56"/>
      <c r="B13" s="56"/>
      <c r="C13" s="56"/>
      <c r="D13" s="56"/>
      <c r="E13" s="56"/>
      <c r="F13" s="56"/>
      <c r="G13" s="56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E16" sqref="E16"/>
    </sheetView>
  </sheetViews>
  <sheetFormatPr defaultColWidth="10" defaultRowHeight="13.5" outlineLevelCol="7"/>
  <cols>
    <col min="1" max="1" width="13.3362831858407" customWidth="1"/>
    <col min="2" max="2" width="29.716814159292" customWidth="1"/>
    <col min="3" max="3" width="20.7610619469027" customWidth="1"/>
    <col min="4" max="4" width="12.3451327433628" customWidth="1"/>
    <col min="5" max="5" width="10.3097345132743" customWidth="1"/>
    <col min="6" max="6" width="14.1150442477876" customWidth="1"/>
    <col min="7" max="8" width="13.6991150442478" customWidth="1"/>
  </cols>
  <sheetData>
    <row r="1" ht="16.35" customHeight="1" spans="1:8">
      <c r="A1" s="36"/>
      <c r="G1" s="51" t="s">
        <v>405</v>
      </c>
      <c r="H1" s="51"/>
    </row>
    <row r="2" ht="33.6" customHeight="1" spans="1:8">
      <c r="A2" s="52" t="s">
        <v>21</v>
      </c>
      <c r="B2" s="52"/>
      <c r="C2" s="52"/>
      <c r="D2" s="52"/>
      <c r="E2" s="52"/>
      <c r="F2" s="52"/>
      <c r="G2" s="52"/>
      <c r="H2" s="52"/>
    </row>
    <row r="3" ht="24.15" customHeight="1" spans="1:8">
      <c r="A3" s="46" t="s">
        <v>33</v>
      </c>
      <c r="B3" s="46"/>
      <c r="C3" s="46"/>
      <c r="D3" s="46"/>
      <c r="E3" s="46"/>
      <c r="F3" s="46"/>
      <c r="G3" s="46"/>
      <c r="H3" s="44" t="s">
        <v>34</v>
      </c>
    </row>
    <row r="4" ht="23.25" customHeight="1" spans="1:8">
      <c r="A4" s="47" t="s">
        <v>406</v>
      </c>
      <c r="B4" s="47" t="s">
        <v>407</v>
      </c>
      <c r="C4" s="47" t="s">
        <v>408</v>
      </c>
      <c r="D4" s="47" t="s">
        <v>409</v>
      </c>
      <c r="E4" s="47" t="s">
        <v>410</v>
      </c>
      <c r="F4" s="47"/>
      <c r="G4" s="47"/>
      <c r="H4" s="47" t="s">
        <v>411</v>
      </c>
    </row>
    <row r="5" ht="25.85" customHeight="1" spans="1:8">
      <c r="A5" s="47"/>
      <c r="B5" s="47"/>
      <c r="C5" s="47"/>
      <c r="D5" s="47"/>
      <c r="E5" s="47" t="s">
        <v>141</v>
      </c>
      <c r="F5" s="47" t="s">
        <v>412</v>
      </c>
      <c r="G5" s="47" t="s">
        <v>413</v>
      </c>
      <c r="H5" s="47"/>
    </row>
    <row r="6" ht="22.8" customHeight="1" spans="1:8">
      <c r="A6" s="50"/>
      <c r="B6" s="50" t="s">
        <v>139</v>
      </c>
      <c r="C6" s="49">
        <v>0</v>
      </c>
      <c r="D6" s="49"/>
      <c r="E6" s="49"/>
      <c r="F6" s="49"/>
      <c r="G6" s="49"/>
      <c r="H6" s="49"/>
    </row>
    <row r="7" ht="22.8" customHeight="1" spans="1:8">
      <c r="A7" s="48" t="s">
        <v>157</v>
      </c>
      <c r="B7" s="48" t="s">
        <v>3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</row>
    <row r="8" ht="22.8" customHeight="1" spans="1:8">
      <c r="A8" s="53" t="s">
        <v>158</v>
      </c>
      <c r="B8" s="53" t="s">
        <v>159</v>
      </c>
      <c r="C8" s="55"/>
      <c r="D8" s="55"/>
      <c r="E8" s="41"/>
      <c r="F8" s="55"/>
      <c r="G8" s="55"/>
      <c r="H8" s="55"/>
    </row>
    <row r="9" ht="16.35" customHeight="1" spans="1:3">
      <c r="A9" s="56" t="s">
        <v>414</v>
      </c>
      <c r="B9" s="56"/>
      <c r="C9" s="56"/>
    </row>
    <row r="10" ht="16.35" customHeight="1" spans="1:3">
      <c r="A10" s="56"/>
      <c r="B10" s="56"/>
      <c r="C10" s="5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17" sqref="F17"/>
    </sheetView>
  </sheetViews>
  <sheetFormatPr defaultColWidth="10" defaultRowHeight="13.5" outlineLevelCol="7"/>
  <cols>
    <col min="1" max="1" width="11.3982300884956" customWidth="1"/>
    <col min="2" max="2" width="24.8318584070796" customWidth="1"/>
    <col min="3" max="3" width="16.1504424778761" customWidth="1"/>
    <col min="4" max="4" width="12.8938053097345" customWidth="1"/>
    <col min="5" max="5" width="12.7522123893805" customWidth="1"/>
    <col min="6" max="6" width="13.8407079646018" customWidth="1"/>
    <col min="7" max="7" width="14.1150442477876" customWidth="1"/>
    <col min="8" max="8" width="16.283185840708" customWidth="1"/>
  </cols>
  <sheetData>
    <row r="1" ht="16.35" customHeight="1" spans="1:8">
      <c r="A1" s="36"/>
      <c r="G1" s="51" t="s">
        <v>415</v>
      </c>
      <c r="H1" s="51"/>
    </row>
    <row r="2" ht="38.8" customHeight="1" spans="1:8">
      <c r="A2" s="52" t="s">
        <v>22</v>
      </c>
      <c r="B2" s="52"/>
      <c r="C2" s="52"/>
      <c r="D2" s="52"/>
      <c r="E2" s="52"/>
      <c r="F2" s="52"/>
      <c r="G2" s="52"/>
      <c r="H2" s="52"/>
    </row>
    <row r="3" ht="24.15" customHeight="1" spans="1:8">
      <c r="A3" s="46" t="s">
        <v>33</v>
      </c>
      <c r="B3" s="46"/>
      <c r="C3" s="46"/>
      <c r="D3" s="46"/>
      <c r="E3" s="46"/>
      <c r="F3" s="46"/>
      <c r="G3" s="46"/>
      <c r="H3" s="44" t="s">
        <v>34</v>
      </c>
    </row>
    <row r="4" ht="23.25" customHeight="1" spans="1:8">
      <c r="A4" s="47" t="s">
        <v>162</v>
      </c>
      <c r="B4" s="47" t="s">
        <v>163</v>
      </c>
      <c r="C4" s="47" t="s">
        <v>139</v>
      </c>
      <c r="D4" s="47" t="s">
        <v>416</v>
      </c>
      <c r="E4" s="47"/>
      <c r="F4" s="47"/>
      <c r="G4" s="47"/>
      <c r="H4" s="47" t="s">
        <v>165</v>
      </c>
    </row>
    <row r="5" ht="19.8" customHeight="1" spans="1:8">
      <c r="A5" s="47"/>
      <c r="B5" s="47"/>
      <c r="C5" s="47"/>
      <c r="D5" s="47" t="s">
        <v>141</v>
      </c>
      <c r="E5" s="47" t="s">
        <v>254</v>
      </c>
      <c r="F5" s="47"/>
      <c r="G5" s="47" t="s">
        <v>255</v>
      </c>
      <c r="H5" s="47"/>
    </row>
    <row r="6" ht="27.6" customHeight="1" spans="1:8">
      <c r="A6" s="47"/>
      <c r="B6" s="47"/>
      <c r="C6" s="47"/>
      <c r="D6" s="47"/>
      <c r="E6" s="47" t="s">
        <v>232</v>
      </c>
      <c r="F6" s="47" t="s">
        <v>224</v>
      </c>
      <c r="G6" s="47"/>
      <c r="H6" s="47"/>
    </row>
    <row r="7" ht="22.8" customHeight="1" spans="1:8">
      <c r="A7" s="50"/>
      <c r="B7" s="39" t="s">
        <v>139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54"/>
      <c r="B9" s="54"/>
      <c r="C9" s="49"/>
      <c r="D9" s="49"/>
      <c r="E9" s="49"/>
      <c r="F9" s="49"/>
      <c r="G9" s="49"/>
      <c r="H9" s="49"/>
    </row>
    <row r="10" ht="22.8" customHeight="1" spans="1:8">
      <c r="A10" s="54"/>
      <c r="B10" s="54"/>
      <c r="C10" s="49"/>
      <c r="D10" s="49"/>
      <c r="E10" s="49"/>
      <c r="F10" s="49"/>
      <c r="G10" s="49"/>
      <c r="H10" s="49"/>
    </row>
    <row r="11" ht="22.8" customHeight="1" spans="1:8">
      <c r="A11" s="54"/>
      <c r="B11" s="54"/>
      <c r="C11" s="49"/>
      <c r="D11" s="49"/>
      <c r="E11" s="49"/>
      <c r="F11" s="49"/>
      <c r="G11" s="49"/>
      <c r="H11" s="49"/>
    </row>
    <row r="12" ht="22.8" customHeight="1" spans="1:8">
      <c r="A12" s="53"/>
      <c r="B12" s="53"/>
      <c r="C12" s="41"/>
      <c r="D12" s="41"/>
      <c r="E12" s="55"/>
      <c r="F12" s="55"/>
      <c r="G12" s="55"/>
      <c r="H12" s="55"/>
    </row>
    <row r="13" ht="16.35" customHeight="1" spans="1:4">
      <c r="A13" s="56" t="s">
        <v>417</v>
      </c>
      <c r="B13" s="56"/>
      <c r="C13" s="56"/>
      <c r="D13" s="56"/>
    </row>
    <row r="14" ht="16.35" customHeight="1" spans="1:4">
      <c r="A14" s="56"/>
      <c r="B14" s="56"/>
      <c r="C14" s="56"/>
      <c r="D14" s="5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J7" sqref="J7"/>
    </sheetView>
  </sheetViews>
  <sheetFormatPr defaultColWidth="10" defaultRowHeight="13.5" outlineLevelCol="2"/>
  <cols>
    <col min="1" max="1" width="6.3716814159292" customWidth="1"/>
    <col min="2" max="2" width="9.90265486725664" customWidth="1"/>
    <col min="3" max="3" width="52.3805309734513" customWidth="1"/>
  </cols>
  <sheetData>
    <row r="1" ht="32.75" customHeight="1" spans="1:3">
      <c r="A1" s="36"/>
      <c r="B1" s="45" t="s">
        <v>4</v>
      </c>
      <c r="C1" s="45"/>
    </row>
    <row r="2" ht="25" customHeight="1" spans="2:3">
      <c r="B2" s="45"/>
      <c r="C2" s="45"/>
    </row>
    <row r="3" ht="31.05" customHeight="1" spans="2:3">
      <c r="B3" s="107" t="s">
        <v>5</v>
      </c>
      <c r="C3" s="107"/>
    </row>
    <row r="4" ht="32.55" customHeight="1" spans="2:3">
      <c r="B4" s="108">
        <v>1</v>
      </c>
      <c r="C4" s="109" t="s">
        <v>6</v>
      </c>
    </row>
    <row r="5" ht="32.55" customHeight="1" spans="2:3">
      <c r="B5" s="108">
        <v>2</v>
      </c>
      <c r="C5" s="109" t="s">
        <v>7</v>
      </c>
    </row>
    <row r="6" ht="32.55" customHeight="1" spans="2:3">
      <c r="B6" s="108">
        <v>3</v>
      </c>
      <c r="C6" s="109" t="s">
        <v>8</v>
      </c>
    </row>
    <row r="7" ht="32.55" customHeight="1" spans="2:3">
      <c r="B7" s="108">
        <v>4</v>
      </c>
      <c r="C7" s="109" t="s">
        <v>9</v>
      </c>
    </row>
    <row r="8" ht="32.55" customHeight="1" spans="2:3">
      <c r="B8" s="108">
        <v>5</v>
      </c>
      <c r="C8" s="109" t="s">
        <v>10</v>
      </c>
    </row>
    <row r="9" ht="32.55" customHeight="1" spans="2:3">
      <c r="B9" s="108">
        <v>6</v>
      </c>
      <c r="C9" s="109" t="s">
        <v>11</v>
      </c>
    </row>
    <row r="10" ht="32.55" customHeight="1" spans="2:3">
      <c r="B10" s="108">
        <v>7</v>
      </c>
      <c r="C10" s="109" t="s">
        <v>12</v>
      </c>
    </row>
    <row r="11" ht="32.55" customHeight="1" spans="2:3">
      <c r="B11" s="108">
        <v>8</v>
      </c>
      <c r="C11" s="109" t="s">
        <v>13</v>
      </c>
    </row>
    <row r="12" ht="32.55" customHeight="1" spans="2:3">
      <c r="B12" s="108">
        <v>9</v>
      </c>
      <c r="C12" s="109" t="s">
        <v>14</v>
      </c>
    </row>
    <row r="13" ht="32.55" customHeight="1" spans="2:3">
      <c r="B13" s="108">
        <v>10</v>
      </c>
      <c r="C13" s="109" t="s">
        <v>15</v>
      </c>
    </row>
    <row r="14" ht="32.55" customHeight="1" spans="2:3">
      <c r="B14" s="108">
        <v>11</v>
      </c>
      <c r="C14" s="109" t="s">
        <v>16</v>
      </c>
    </row>
    <row r="15" ht="32.55" customHeight="1" spans="2:3">
      <c r="B15" s="108">
        <v>12</v>
      </c>
      <c r="C15" s="109" t="s">
        <v>17</v>
      </c>
    </row>
    <row r="16" ht="32.55" customHeight="1" spans="2:3">
      <c r="B16" s="108">
        <v>13</v>
      </c>
      <c r="C16" s="109" t="s">
        <v>18</v>
      </c>
    </row>
    <row r="17" ht="32.55" customHeight="1" spans="2:3">
      <c r="B17" s="108">
        <v>14</v>
      </c>
      <c r="C17" s="109" t="s">
        <v>19</v>
      </c>
    </row>
    <row r="18" ht="32.55" customHeight="1" spans="2:3">
      <c r="B18" s="108">
        <v>15</v>
      </c>
      <c r="C18" s="109" t="s">
        <v>20</v>
      </c>
    </row>
    <row r="19" ht="32.55" customHeight="1" spans="2:3">
      <c r="B19" s="108">
        <v>16</v>
      </c>
      <c r="C19" s="109" t="s">
        <v>21</v>
      </c>
    </row>
    <row r="20" ht="32.55" customHeight="1" spans="2:3">
      <c r="B20" s="108">
        <v>17</v>
      </c>
      <c r="C20" s="109" t="s">
        <v>22</v>
      </c>
    </row>
    <row r="21" ht="32.55" customHeight="1" spans="2:3">
      <c r="B21" s="108">
        <v>18</v>
      </c>
      <c r="C21" s="109" t="s">
        <v>23</v>
      </c>
    </row>
    <row r="22" ht="32.55" customHeight="1" spans="2:3">
      <c r="B22" s="108">
        <v>19</v>
      </c>
      <c r="C22" s="109" t="s">
        <v>24</v>
      </c>
    </row>
    <row r="23" ht="32.55" customHeight="1" spans="2:3">
      <c r="B23" s="108">
        <v>20</v>
      </c>
      <c r="C23" s="109" t="s">
        <v>25</v>
      </c>
    </row>
    <row r="24" ht="32.55" customHeight="1" spans="2:3">
      <c r="B24" s="108">
        <v>21</v>
      </c>
      <c r="C24" s="109" t="s">
        <v>26</v>
      </c>
    </row>
    <row r="25" ht="32.55" customHeight="1" spans="2:3">
      <c r="B25" s="108">
        <v>22</v>
      </c>
      <c r="C25" s="109" t="s">
        <v>27</v>
      </c>
    </row>
    <row r="26" ht="32.55" customHeight="1" spans="2:3">
      <c r="B26" s="108">
        <v>23</v>
      </c>
      <c r="C26" s="109" t="s">
        <v>28</v>
      </c>
    </row>
    <row r="27" ht="32.55" customHeight="1" spans="2:3">
      <c r="B27" s="108">
        <v>24</v>
      </c>
      <c r="C27" s="109" t="s">
        <v>29</v>
      </c>
    </row>
    <row r="28" ht="32.55" customHeight="1" spans="2:3">
      <c r="B28" s="108">
        <v>25</v>
      </c>
      <c r="C28" s="109" t="s">
        <v>30</v>
      </c>
    </row>
    <row r="29" ht="32.55" customHeight="1" spans="2:3">
      <c r="B29" s="108">
        <v>26</v>
      </c>
      <c r="C29" s="109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L16" sqref="L16"/>
    </sheetView>
  </sheetViews>
  <sheetFormatPr defaultColWidth="10" defaultRowHeight="13.5"/>
  <cols>
    <col min="1" max="3" width="4.61061946902655" customWidth="1"/>
    <col min="4" max="4" width="9.63716814159292" customWidth="1"/>
    <col min="5" max="5" width="16.4159292035398" customWidth="1"/>
    <col min="6" max="6" width="11.8053097345133" customWidth="1"/>
    <col min="7" max="20" width="7.17699115044248" customWidth="1"/>
    <col min="21" max="21" width="9.76991150442478" customWidth="1"/>
  </cols>
  <sheetData>
    <row r="1" ht="16.35" customHeight="1" spans="1:20">
      <c r="A1" s="36"/>
      <c r="S1" s="51" t="s">
        <v>418</v>
      </c>
      <c r="T1" s="51"/>
    </row>
    <row r="2" ht="47.4" customHeight="1" spans="1:17">
      <c r="A2" s="52" t="s">
        <v>23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ht="24.15" customHeight="1" spans="1:20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4" t="s">
        <v>34</v>
      </c>
      <c r="T3" s="44"/>
    </row>
    <row r="4" ht="27.6" customHeight="1" spans="1:20">
      <c r="A4" s="47" t="s">
        <v>161</v>
      </c>
      <c r="B4" s="47"/>
      <c r="C4" s="47"/>
      <c r="D4" s="47" t="s">
        <v>213</v>
      </c>
      <c r="E4" s="47" t="s">
        <v>214</v>
      </c>
      <c r="F4" s="47" t="s">
        <v>215</v>
      </c>
      <c r="G4" s="47" t="s">
        <v>216</v>
      </c>
      <c r="H4" s="47" t="s">
        <v>217</v>
      </c>
      <c r="I4" s="47" t="s">
        <v>218</v>
      </c>
      <c r="J4" s="47" t="s">
        <v>219</v>
      </c>
      <c r="K4" s="47" t="s">
        <v>220</v>
      </c>
      <c r="L4" s="47" t="s">
        <v>221</v>
      </c>
      <c r="M4" s="47" t="s">
        <v>222</v>
      </c>
      <c r="N4" s="47" t="s">
        <v>223</v>
      </c>
      <c r="O4" s="47" t="s">
        <v>224</v>
      </c>
      <c r="P4" s="47" t="s">
        <v>225</v>
      </c>
      <c r="Q4" s="47" t="s">
        <v>226</v>
      </c>
      <c r="R4" s="47" t="s">
        <v>227</v>
      </c>
      <c r="S4" s="47" t="s">
        <v>228</v>
      </c>
      <c r="T4" s="47" t="s">
        <v>229</v>
      </c>
    </row>
    <row r="5" ht="19.8" customHeight="1" spans="1:20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22.8" customHeight="1" spans="1:20">
      <c r="A6" s="50"/>
      <c r="B6" s="50"/>
      <c r="C6" s="50"/>
      <c r="D6" s="50"/>
      <c r="E6" s="50" t="s">
        <v>139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/>
      <c r="E7" s="48"/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8" customHeight="1" spans="1:20">
      <c r="A8" s="57"/>
      <c r="B8" s="57"/>
      <c r="C8" s="57"/>
      <c r="D8" s="54"/>
      <c r="E8" s="54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50"/>
      <c r="B9" s="50"/>
      <c r="C9" s="50"/>
      <c r="D9" s="50"/>
      <c r="E9" s="50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22.8" customHeight="1" spans="1:20">
      <c r="A10" s="50"/>
      <c r="B10" s="50"/>
      <c r="C10" s="50"/>
      <c r="D10" s="50"/>
      <c r="E10" s="50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22.8" customHeight="1" spans="1:20">
      <c r="A11" s="59"/>
      <c r="B11" s="59"/>
      <c r="C11" s="59"/>
      <c r="D11" s="53"/>
      <c r="E11" s="60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  <row r="12" ht="16.35" customHeight="1" spans="1:8">
      <c r="A12" s="56" t="s">
        <v>417</v>
      </c>
      <c r="B12" s="56"/>
      <c r="C12" s="56"/>
      <c r="D12" s="56"/>
      <c r="E12" s="56"/>
      <c r="F12" s="56"/>
      <c r="G12" s="56"/>
      <c r="H12" s="56"/>
    </row>
    <row r="13" ht="16.35" customHeight="1" spans="1:8">
      <c r="A13" s="56"/>
      <c r="B13" s="56"/>
      <c r="C13" s="56"/>
      <c r="D13" s="56"/>
      <c r="E13" s="56"/>
      <c r="F13" s="56"/>
      <c r="G13" s="56"/>
      <c r="H13" s="5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J13" sqref="J13"/>
    </sheetView>
  </sheetViews>
  <sheetFormatPr defaultColWidth="10" defaultRowHeight="13.5"/>
  <cols>
    <col min="1" max="3" width="4.61061946902655" customWidth="1"/>
    <col min="4" max="4" width="9.63716814159292" customWidth="1"/>
    <col min="5" max="5" width="16.4159292035398" customWidth="1"/>
    <col min="6" max="6" width="11.8053097345133" customWidth="1"/>
    <col min="7" max="20" width="7.17699115044248" customWidth="1"/>
    <col min="21" max="21" width="9.76991150442478" customWidth="1"/>
  </cols>
  <sheetData>
    <row r="1" ht="16.35" customHeight="1" spans="1:20">
      <c r="A1" s="36"/>
      <c r="S1" s="51" t="s">
        <v>419</v>
      </c>
      <c r="T1" s="51"/>
    </row>
    <row r="2" ht="47.4" customHeight="1" spans="1:20">
      <c r="A2" s="52" t="s">
        <v>24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21.55" customHeight="1" spans="1:20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4" t="s">
        <v>34</v>
      </c>
      <c r="T3" s="44"/>
    </row>
    <row r="4" ht="29.3" customHeight="1" spans="1:20">
      <c r="A4" s="47" t="s">
        <v>161</v>
      </c>
      <c r="B4" s="47"/>
      <c r="C4" s="47"/>
      <c r="D4" s="47" t="s">
        <v>213</v>
      </c>
      <c r="E4" s="47" t="s">
        <v>214</v>
      </c>
      <c r="F4" s="47" t="s">
        <v>231</v>
      </c>
      <c r="G4" s="47" t="s">
        <v>164</v>
      </c>
      <c r="H4" s="47"/>
      <c r="I4" s="47"/>
      <c r="J4" s="47"/>
      <c r="K4" s="47" t="s">
        <v>165</v>
      </c>
      <c r="L4" s="47"/>
      <c r="M4" s="47"/>
      <c r="N4" s="47"/>
      <c r="O4" s="47"/>
      <c r="P4" s="47"/>
      <c r="Q4" s="47"/>
      <c r="R4" s="47"/>
      <c r="S4" s="47"/>
      <c r="T4" s="47"/>
    </row>
    <row r="5" ht="50" customHeight="1" spans="1:20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 t="s">
        <v>139</v>
      </c>
      <c r="H5" s="47" t="s">
        <v>232</v>
      </c>
      <c r="I5" s="47" t="s">
        <v>233</v>
      </c>
      <c r="J5" s="47" t="s">
        <v>224</v>
      </c>
      <c r="K5" s="47" t="s">
        <v>139</v>
      </c>
      <c r="L5" s="47" t="s">
        <v>235</v>
      </c>
      <c r="M5" s="47" t="s">
        <v>236</v>
      </c>
      <c r="N5" s="47" t="s">
        <v>226</v>
      </c>
      <c r="O5" s="47" t="s">
        <v>237</v>
      </c>
      <c r="P5" s="47" t="s">
        <v>238</v>
      </c>
      <c r="Q5" s="47" t="s">
        <v>239</v>
      </c>
      <c r="R5" s="47" t="s">
        <v>222</v>
      </c>
      <c r="S5" s="47" t="s">
        <v>225</v>
      </c>
      <c r="T5" s="47" t="s">
        <v>229</v>
      </c>
    </row>
    <row r="6" ht="22.8" customHeight="1" spans="1:20">
      <c r="A6" s="50"/>
      <c r="B6" s="50"/>
      <c r="C6" s="50"/>
      <c r="D6" s="50"/>
      <c r="E6" s="50" t="s">
        <v>139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/>
      <c r="E7" s="48"/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8" customHeight="1" spans="1:20">
      <c r="A8" s="57"/>
      <c r="B8" s="57"/>
      <c r="C8" s="57"/>
      <c r="D8" s="54"/>
      <c r="E8" s="54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39"/>
      <c r="B9" s="39"/>
      <c r="C9" s="39"/>
      <c r="D9" s="48"/>
      <c r="E9" s="4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22.8" customHeight="1" spans="1:20">
      <c r="A10" s="39"/>
      <c r="B10" s="39"/>
      <c r="C10" s="39"/>
      <c r="D10" s="48"/>
      <c r="E10" s="4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22.8" customHeight="1" spans="1:20">
      <c r="A11" s="59"/>
      <c r="B11" s="59"/>
      <c r="C11" s="59"/>
      <c r="D11" s="53"/>
      <c r="E11" s="60"/>
      <c r="F11" s="55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ht="16.35" customHeight="1" spans="1:8">
      <c r="A12" s="56" t="s">
        <v>417</v>
      </c>
      <c r="B12" s="56"/>
      <c r="C12" s="56"/>
      <c r="D12" s="56"/>
      <c r="E12" s="56"/>
      <c r="F12" s="56"/>
      <c r="G12" s="56"/>
      <c r="H12" s="56"/>
    </row>
    <row r="13" ht="16.35" customHeight="1" spans="1:8">
      <c r="A13" s="56"/>
      <c r="B13" s="56"/>
      <c r="C13" s="56"/>
      <c r="D13" s="56"/>
      <c r="E13" s="56"/>
      <c r="F13" s="56"/>
      <c r="G13" s="56"/>
      <c r="H13" s="5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6" sqref="E16"/>
    </sheetView>
  </sheetViews>
  <sheetFormatPr defaultColWidth="10" defaultRowHeight="13.5" outlineLevelCol="7"/>
  <cols>
    <col min="1" max="1" width="11.283185840708" customWidth="1"/>
    <col min="2" max="2" width="25.3716814159292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7" width="15.3362831858407" customWidth="1"/>
    <col min="8" max="8" width="17.6371681415929" customWidth="1"/>
  </cols>
  <sheetData>
    <row r="1" ht="16.35" customHeight="1" spans="1:8">
      <c r="A1" s="36"/>
      <c r="H1" s="51" t="s">
        <v>420</v>
      </c>
    </row>
    <row r="2" ht="38.8" customHeight="1" spans="1:8">
      <c r="A2" s="52" t="s">
        <v>421</v>
      </c>
      <c r="B2" s="52"/>
      <c r="C2" s="52"/>
      <c r="D2" s="52"/>
      <c r="E2" s="52"/>
      <c r="F2" s="52"/>
      <c r="G2" s="52"/>
      <c r="H2" s="52"/>
    </row>
    <row r="3" ht="24.15" customHeight="1" spans="1:8">
      <c r="A3" s="46" t="s">
        <v>33</v>
      </c>
      <c r="B3" s="46"/>
      <c r="C3" s="46"/>
      <c r="D3" s="46"/>
      <c r="E3" s="46"/>
      <c r="F3" s="46"/>
      <c r="G3" s="46"/>
      <c r="H3" s="44" t="s">
        <v>34</v>
      </c>
    </row>
    <row r="4" ht="19.8" customHeight="1" spans="1:8">
      <c r="A4" s="47" t="s">
        <v>162</v>
      </c>
      <c r="B4" s="47" t="s">
        <v>163</v>
      </c>
      <c r="C4" s="47" t="s">
        <v>139</v>
      </c>
      <c r="D4" s="47" t="s">
        <v>422</v>
      </c>
      <c r="E4" s="47"/>
      <c r="F4" s="47"/>
      <c r="G4" s="47"/>
      <c r="H4" s="47" t="s">
        <v>165</v>
      </c>
    </row>
    <row r="5" ht="23.25" customHeight="1" spans="1:8">
      <c r="A5" s="47"/>
      <c r="B5" s="47"/>
      <c r="C5" s="47"/>
      <c r="D5" s="47" t="s">
        <v>141</v>
      </c>
      <c r="E5" s="47" t="s">
        <v>254</v>
      </c>
      <c r="F5" s="47"/>
      <c r="G5" s="47" t="s">
        <v>255</v>
      </c>
      <c r="H5" s="47"/>
    </row>
    <row r="6" ht="23.25" customHeight="1" spans="1:8">
      <c r="A6" s="47"/>
      <c r="B6" s="47"/>
      <c r="C6" s="47"/>
      <c r="D6" s="47"/>
      <c r="E6" s="47" t="s">
        <v>232</v>
      </c>
      <c r="F6" s="47" t="s">
        <v>224</v>
      </c>
      <c r="G6" s="47"/>
      <c r="H6" s="47"/>
    </row>
    <row r="7" ht="22.8" customHeight="1" spans="1:8">
      <c r="A7" s="50"/>
      <c r="B7" s="39" t="s">
        <v>139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54"/>
      <c r="B9" s="54"/>
      <c r="C9" s="49"/>
      <c r="D9" s="49"/>
      <c r="E9" s="49"/>
      <c r="F9" s="49"/>
      <c r="G9" s="49"/>
      <c r="H9" s="49"/>
    </row>
    <row r="10" ht="22.8" customHeight="1" spans="1:8">
      <c r="A10" s="54"/>
      <c r="B10" s="54"/>
      <c r="C10" s="49"/>
      <c r="D10" s="49"/>
      <c r="E10" s="49"/>
      <c r="F10" s="49"/>
      <c r="G10" s="49"/>
      <c r="H10" s="49"/>
    </row>
    <row r="11" ht="22.8" customHeight="1" spans="1:8">
      <c r="A11" s="54"/>
      <c r="B11" s="54"/>
      <c r="C11" s="49"/>
      <c r="D11" s="49"/>
      <c r="E11" s="49"/>
      <c r="F11" s="49"/>
      <c r="G11" s="49"/>
      <c r="H11" s="49"/>
    </row>
    <row r="12" ht="22.8" customHeight="1" spans="1:8">
      <c r="A12" s="53"/>
      <c r="B12" s="53"/>
      <c r="C12" s="41"/>
      <c r="D12" s="41"/>
      <c r="E12" s="55"/>
      <c r="F12" s="55"/>
      <c r="G12" s="55"/>
      <c r="H12" s="55"/>
    </row>
    <row r="13" ht="16.35" customHeight="1" spans="1:6">
      <c r="A13" s="56" t="s">
        <v>423</v>
      </c>
      <c r="B13" s="56"/>
      <c r="C13" s="56"/>
      <c r="D13" s="56"/>
      <c r="E13" s="56"/>
      <c r="F13" s="56"/>
    </row>
    <row r="14" ht="16.35" customHeight="1" spans="1:6">
      <c r="A14" s="56"/>
      <c r="B14" s="56"/>
      <c r="C14" s="56"/>
      <c r="D14" s="56"/>
      <c r="E14" s="56"/>
      <c r="F14" s="5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7" sqref="E17"/>
    </sheetView>
  </sheetViews>
  <sheetFormatPr defaultColWidth="10" defaultRowHeight="13.5" outlineLevelCol="7"/>
  <cols>
    <col min="1" max="1" width="11.283185840708" customWidth="1"/>
    <col min="2" max="2" width="25.3716814159292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8" width="17.6371681415929" customWidth="1"/>
  </cols>
  <sheetData>
    <row r="1" ht="16.35" customHeight="1" spans="1:8">
      <c r="A1" s="36"/>
      <c r="H1" s="51" t="s">
        <v>424</v>
      </c>
    </row>
    <row r="2" ht="38.8" customHeight="1" spans="1:8">
      <c r="A2" s="52" t="s">
        <v>26</v>
      </c>
      <c r="B2" s="52"/>
      <c r="C2" s="52"/>
      <c r="D2" s="52"/>
      <c r="E2" s="52"/>
      <c r="F2" s="52"/>
      <c r="G2" s="52"/>
      <c r="H2" s="52"/>
    </row>
    <row r="3" ht="24.15" customHeight="1" spans="1:8">
      <c r="A3" s="46" t="s">
        <v>33</v>
      </c>
      <c r="B3" s="46"/>
      <c r="C3" s="46"/>
      <c r="D3" s="46"/>
      <c r="E3" s="46"/>
      <c r="F3" s="46"/>
      <c r="G3" s="46"/>
      <c r="H3" s="44" t="s">
        <v>34</v>
      </c>
    </row>
    <row r="4" ht="20.7" customHeight="1" spans="1:8">
      <c r="A4" s="47" t="s">
        <v>162</v>
      </c>
      <c r="B4" s="47" t="s">
        <v>163</v>
      </c>
      <c r="C4" s="47" t="s">
        <v>139</v>
      </c>
      <c r="D4" s="47" t="s">
        <v>425</v>
      </c>
      <c r="E4" s="47"/>
      <c r="F4" s="47"/>
      <c r="G4" s="47"/>
      <c r="H4" s="47" t="s">
        <v>165</v>
      </c>
    </row>
    <row r="5" ht="18.95" customHeight="1" spans="1:8">
      <c r="A5" s="47"/>
      <c r="B5" s="47"/>
      <c r="C5" s="47"/>
      <c r="D5" s="47" t="s">
        <v>141</v>
      </c>
      <c r="E5" s="47" t="s">
        <v>254</v>
      </c>
      <c r="F5" s="47"/>
      <c r="G5" s="47" t="s">
        <v>255</v>
      </c>
      <c r="H5" s="47"/>
    </row>
    <row r="6" ht="24.15" customHeight="1" spans="1:8">
      <c r="A6" s="47"/>
      <c r="B6" s="47"/>
      <c r="C6" s="47"/>
      <c r="D6" s="47"/>
      <c r="E6" s="47" t="s">
        <v>232</v>
      </c>
      <c r="F6" s="47" t="s">
        <v>224</v>
      </c>
      <c r="G6" s="47"/>
      <c r="H6" s="47"/>
    </row>
    <row r="7" ht="22.8" customHeight="1" spans="1:8">
      <c r="A7" s="50"/>
      <c r="B7" s="39" t="s">
        <v>139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54"/>
      <c r="B9" s="54"/>
      <c r="C9" s="49"/>
      <c r="D9" s="49"/>
      <c r="E9" s="49"/>
      <c r="F9" s="49"/>
      <c r="G9" s="49"/>
      <c r="H9" s="49"/>
    </row>
    <row r="10" ht="22.8" customHeight="1" spans="1:8">
      <c r="A10" s="54"/>
      <c r="B10" s="54"/>
      <c r="C10" s="49"/>
      <c r="D10" s="49"/>
      <c r="E10" s="49"/>
      <c r="F10" s="49"/>
      <c r="G10" s="49"/>
      <c r="H10" s="49"/>
    </row>
    <row r="11" ht="22.8" customHeight="1" spans="1:8">
      <c r="A11" s="54"/>
      <c r="B11" s="54"/>
      <c r="C11" s="49"/>
      <c r="D11" s="49"/>
      <c r="E11" s="49"/>
      <c r="F11" s="49"/>
      <c r="G11" s="49"/>
      <c r="H11" s="49"/>
    </row>
    <row r="12" ht="22.8" customHeight="1" spans="1:8">
      <c r="A12" s="53"/>
      <c r="B12" s="53"/>
      <c r="C12" s="41"/>
      <c r="D12" s="41"/>
      <c r="E12" s="55"/>
      <c r="F12" s="55"/>
      <c r="G12" s="55"/>
      <c r="H12" s="55"/>
    </row>
    <row r="13" ht="16.35" customHeight="1" spans="1:6">
      <c r="A13" s="56" t="s">
        <v>426</v>
      </c>
      <c r="B13" s="56"/>
      <c r="C13" s="56"/>
      <c r="D13" s="56"/>
      <c r="E13" s="56"/>
      <c r="F13" s="56"/>
    </row>
    <row r="14" ht="16.35" customHeight="1" spans="1:6">
      <c r="A14" s="56"/>
      <c r="B14" s="56"/>
      <c r="C14" s="56"/>
      <c r="D14" s="56"/>
      <c r="E14" s="56"/>
      <c r="F14" s="5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2" sqref="A2:N2"/>
    </sheetView>
  </sheetViews>
  <sheetFormatPr defaultColWidth="10" defaultRowHeight="13.5"/>
  <cols>
    <col min="1" max="1" width="10.0353982300885" customWidth="1"/>
    <col min="2" max="2" width="21.7079646017699" customWidth="1"/>
    <col min="3" max="3" width="13.3008849557522" customWidth="1"/>
    <col min="4" max="14" width="7.69026548672566" customWidth="1"/>
    <col min="15" max="17" width="9.76991150442478" customWidth="1"/>
  </cols>
  <sheetData>
    <row r="1" ht="16.35" customHeight="1" spans="1:14">
      <c r="A1" s="36"/>
      <c r="M1" s="51" t="s">
        <v>427</v>
      </c>
      <c r="N1" s="51"/>
    </row>
    <row r="2" ht="45.7" customHeight="1" spans="1:14">
      <c r="A2" s="52" t="s">
        <v>27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ht="18.1" customHeight="1" spans="1:14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4" t="s">
        <v>34</v>
      </c>
      <c r="N3" s="44"/>
    </row>
    <row r="4" ht="26.05" customHeight="1" spans="1:14">
      <c r="A4" s="47" t="s">
        <v>213</v>
      </c>
      <c r="B4" s="47" t="s">
        <v>428</v>
      </c>
      <c r="C4" s="47" t="s">
        <v>429</v>
      </c>
      <c r="D4" s="47"/>
      <c r="E4" s="47"/>
      <c r="F4" s="47"/>
      <c r="G4" s="47"/>
      <c r="H4" s="47"/>
      <c r="I4" s="47"/>
      <c r="J4" s="47"/>
      <c r="K4" s="47"/>
      <c r="L4" s="47"/>
      <c r="M4" s="47" t="s">
        <v>430</v>
      </c>
      <c r="N4" s="47"/>
    </row>
    <row r="5" ht="31.9" customHeight="1" spans="1:14">
      <c r="A5" s="47"/>
      <c r="B5" s="47"/>
      <c r="C5" s="47" t="s">
        <v>431</v>
      </c>
      <c r="D5" s="47" t="s">
        <v>142</v>
      </c>
      <c r="E5" s="47"/>
      <c r="F5" s="47"/>
      <c r="G5" s="47"/>
      <c r="H5" s="47"/>
      <c r="I5" s="47"/>
      <c r="J5" s="47" t="s">
        <v>432</v>
      </c>
      <c r="K5" s="47" t="s">
        <v>144</v>
      </c>
      <c r="L5" s="47" t="s">
        <v>145</v>
      </c>
      <c r="M5" s="47" t="s">
        <v>433</v>
      </c>
      <c r="N5" s="47" t="s">
        <v>434</v>
      </c>
    </row>
    <row r="6" ht="44.85" customHeight="1" spans="1:14">
      <c r="A6" s="47"/>
      <c r="B6" s="47"/>
      <c r="C6" s="47"/>
      <c r="D6" s="47" t="s">
        <v>435</v>
      </c>
      <c r="E6" s="47" t="s">
        <v>436</v>
      </c>
      <c r="F6" s="47" t="s">
        <v>437</v>
      </c>
      <c r="G6" s="47" t="s">
        <v>438</v>
      </c>
      <c r="H6" s="47" t="s">
        <v>439</v>
      </c>
      <c r="I6" s="47" t="s">
        <v>440</v>
      </c>
      <c r="J6" s="47"/>
      <c r="K6" s="47"/>
      <c r="L6" s="47"/>
      <c r="M6" s="47"/>
      <c r="N6" s="47"/>
    </row>
    <row r="7" ht="22.8" customHeight="1" spans="1:14">
      <c r="A7" s="50"/>
      <c r="B7" s="39" t="s">
        <v>139</v>
      </c>
      <c r="C7" s="49">
        <v>340</v>
      </c>
      <c r="D7" s="49">
        <v>340</v>
      </c>
      <c r="E7" s="49"/>
      <c r="F7" s="49">
        <v>340</v>
      </c>
      <c r="G7" s="49"/>
      <c r="H7" s="49"/>
      <c r="I7" s="49"/>
      <c r="J7" s="49"/>
      <c r="K7" s="49"/>
      <c r="L7" s="49"/>
      <c r="M7" s="49">
        <v>340</v>
      </c>
      <c r="N7" s="50"/>
    </row>
    <row r="8" ht="22.8" customHeight="1" spans="1:14">
      <c r="A8" s="48" t="s">
        <v>157</v>
      </c>
      <c r="B8" s="48" t="s">
        <v>3</v>
      </c>
      <c r="C8" s="49">
        <v>340</v>
      </c>
      <c r="D8" s="49">
        <v>340</v>
      </c>
      <c r="E8" s="49">
        <v>0</v>
      </c>
      <c r="F8" s="49">
        <v>340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340</v>
      </c>
      <c r="N8" s="50"/>
    </row>
    <row r="9" ht="22.8" customHeight="1" spans="1:14">
      <c r="A9" s="53" t="s">
        <v>441</v>
      </c>
      <c r="B9" s="53" t="s">
        <v>442</v>
      </c>
      <c r="C9" s="41">
        <v>25</v>
      </c>
      <c r="D9" s="41">
        <v>25</v>
      </c>
      <c r="E9" s="41"/>
      <c r="F9" s="41">
        <v>25</v>
      </c>
      <c r="G9" s="41"/>
      <c r="H9" s="41"/>
      <c r="I9" s="41"/>
      <c r="J9" s="41"/>
      <c r="K9" s="41"/>
      <c r="L9" s="41"/>
      <c r="M9" s="41">
        <v>25</v>
      </c>
      <c r="N9" s="42"/>
    </row>
    <row r="10" ht="22.8" customHeight="1" spans="1:14">
      <c r="A10" s="53" t="s">
        <v>441</v>
      </c>
      <c r="B10" s="53" t="s">
        <v>443</v>
      </c>
      <c r="C10" s="41">
        <v>200</v>
      </c>
      <c r="D10" s="41">
        <v>200</v>
      </c>
      <c r="E10" s="41"/>
      <c r="F10" s="41">
        <v>200</v>
      </c>
      <c r="G10" s="41"/>
      <c r="H10" s="41"/>
      <c r="I10" s="41"/>
      <c r="J10" s="41"/>
      <c r="K10" s="41"/>
      <c r="L10" s="41"/>
      <c r="M10" s="41">
        <v>200</v>
      </c>
      <c r="N10" s="42"/>
    </row>
    <row r="11" ht="22.8" customHeight="1" spans="1:14">
      <c r="A11" s="53" t="s">
        <v>441</v>
      </c>
      <c r="B11" s="53" t="s">
        <v>444</v>
      </c>
      <c r="C11" s="41">
        <v>115</v>
      </c>
      <c r="D11" s="41">
        <v>115</v>
      </c>
      <c r="E11" s="41"/>
      <c r="F11" s="41">
        <v>115</v>
      </c>
      <c r="G11" s="41"/>
      <c r="H11" s="41"/>
      <c r="I11" s="41"/>
      <c r="J11" s="41"/>
      <c r="K11" s="41"/>
      <c r="L11" s="41"/>
      <c r="M11" s="41">
        <v>115</v>
      </c>
      <c r="N11" s="4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workbookViewId="0">
      <pane ySplit="5" topLeftCell="A6" activePane="bottomLeft" state="frozen"/>
      <selection/>
      <selection pane="bottomLeft" activeCell="C7" sqref="C7:C13"/>
    </sheetView>
  </sheetViews>
  <sheetFormatPr defaultColWidth="10" defaultRowHeight="13.5"/>
  <cols>
    <col min="1" max="1" width="6.78761061946903" customWidth="1"/>
    <col min="2" max="2" width="15.0619469026549" customWidth="1"/>
    <col min="3" max="3" width="8.54867256637168" customWidth="1"/>
    <col min="4" max="4" width="12.212389380531" customWidth="1"/>
    <col min="5" max="5" width="8.41592920353982" customWidth="1"/>
    <col min="6" max="6" width="8.54867256637168" customWidth="1"/>
    <col min="7" max="7" width="11.9380530973451" customWidth="1"/>
    <col min="8" max="8" width="21.5752212389381" customWidth="1"/>
    <col min="9" max="9" width="11.1238938053097" customWidth="1"/>
    <col min="10" max="10" width="11.5309734513274" customWidth="1"/>
    <col min="11" max="11" width="9.23008849557522" customWidth="1"/>
    <col min="12" max="12" width="9.76991150442478" customWidth="1"/>
    <col min="13" max="13" width="15.2035398230088" customWidth="1"/>
    <col min="14" max="17" width="9.76991150442478" customWidth="1"/>
  </cols>
  <sheetData>
    <row r="1" ht="16.35" customHeight="1" spans="1:1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51" t="s">
        <v>445</v>
      </c>
    </row>
    <row r="2" ht="37.95" customHeight="1" spans="1:13">
      <c r="A2" s="36"/>
      <c r="B2" s="36"/>
      <c r="C2" s="45" t="s">
        <v>28</v>
      </c>
      <c r="D2" s="45"/>
      <c r="E2" s="45"/>
      <c r="F2" s="45"/>
      <c r="G2" s="45"/>
      <c r="H2" s="45"/>
      <c r="I2" s="45"/>
      <c r="J2" s="45"/>
      <c r="K2" s="45"/>
      <c r="L2" s="45"/>
      <c r="M2" s="45"/>
    </row>
    <row r="3" ht="21.55" customHeight="1" spans="1:13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4" t="s">
        <v>34</v>
      </c>
      <c r="M3" s="44"/>
    </row>
    <row r="4" ht="33.6" customHeight="1" spans="1:13">
      <c r="A4" s="47" t="s">
        <v>213</v>
      </c>
      <c r="B4" s="47" t="s">
        <v>446</v>
      </c>
      <c r="C4" s="47" t="s">
        <v>447</v>
      </c>
      <c r="D4" s="47" t="s">
        <v>448</v>
      </c>
      <c r="E4" s="47" t="s">
        <v>449</v>
      </c>
      <c r="F4" s="47"/>
      <c r="G4" s="47"/>
      <c r="H4" s="47"/>
      <c r="I4" s="47"/>
      <c r="J4" s="47"/>
      <c r="K4" s="47"/>
      <c r="L4" s="47"/>
      <c r="M4" s="47"/>
    </row>
    <row r="5" ht="36.2" customHeight="1" spans="1:13">
      <c r="A5" s="47"/>
      <c r="B5" s="47"/>
      <c r="C5" s="47"/>
      <c r="D5" s="47"/>
      <c r="E5" s="47" t="s">
        <v>450</v>
      </c>
      <c r="F5" s="47" t="s">
        <v>451</v>
      </c>
      <c r="G5" s="47" t="s">
        <v>452</v>
      </c>
      <c r="H5" s="47" t="s">
        <v>453</v>
      </c>
      <c r="I5" s="47" t="s">
        <v>454</v>
      </c>
      <c r="J5" s="47" t="s">
        <v>455</v>
      </c>
      <c r="K5" s="47" t="s">
        <v>456</v>
      </c>
      <c r="L5" s="47" t="s">
        <v>457</v>
      </c>
      <c r="M5" s="47" t="s">
        <v>458</v>
      </c>
    </row>
    <row r="6" ht="28.45" customHeight="1" spans="1:13">
      <c r="A6" s="48" t="s">
        <v>459</v>
      </c>
      <c r="B6" s="48" t="s">
        <v>3</v>
      </c>
      <c r="C6" s="49">
        <v>340</v>
      </c>
      <c r="D6" s="50"/>
      <c r="E6" s="50"/>
      <c r="F6" s="50"/>
      <c r="G6" s="50"/>
      <c r="H6" s="50"/>
      <c r="I6" s="50"/>
      <c r="J6" s="50"/>
      <c r="K6" s="50"/>
      <c r="L6" s="50"/>
      <c r="M6" s="50"/>
    </row>
    <row r="7" ht="43.1" customHeight="1" spans="1:13">
      <c r="A7" s="42" t="s">
        <v>158</v>
      </c>
      <c r="B7" s="42" t="s">
        <v>460</v>
      </c>
      <c r="C7" s="41">
        <v>25</v>
      </c>
      <c r="D7" s="42" t="s">
        <v>461</v>
      </c>
      <c r="E7" s="50" t="s">
        <v>462</v>
      </c>
      <c r="F7" s="42" t="s">
        <v>463</v>
      </c>
      <c r="G7" s="42" t="s">
        <v>464</v>
      </c>
      <c r="H7" s="42" t="s">
        <v>465</v>
      </c>
      <c r="I7" s="42" t="s">
        <v>466</v>
      </c>
      <c r="J7" s="42" t="s">
        <v>467</v>
      </c>
      <c r="K7" s="42" t="s">
        <v>468</v>
      </c>
      <c r="L7" s="42" t="s">
        <v>469</v>
      </c>
      <c r="M7" s="42"/>
    </row>
    <row r="8" ht="59.5" customHeight="1" spans="1:13">
      <c r="A8" s="42"/>
      <c r="B8" s="42"/>
      <c r="C8" s="41"/>
      <c r="D8" s="42"/>
      <c r="E8" s="50" t="s">
        <v>470</v>
      </c>
      <c r="F8" s="42" t="s">
        <v>471</v>
      </c>
      <c r="G8" s="42" t="s">
        <v>472</v>
      </c>
      <c r="H8" s="42" t="s">
        <v>473</v>
      </c>
      <c r="I8" s="42" t="s">
        <v>474</v>
      </c>
      <c r="J8" s="42" t="s">
        <v>475</v>
      </c>
      <c r="K8" s="42" t="s">
        <v>476</v>
      </c>
      <c r="L8" s="42" t="s">
        <v>477</v>
      </c>
      <c r="M8" s="42"/>
    </row>
    <row r="9" ht="43.1" customHeight="1" spans="1:13">
      <c r="A9" s="42"/>
      <c r="B9" s="42"/>
      <c r="C9" s="41"/>
      <c r="D9" s="42"/>
      <c r="E9" s="50"/>
      <c r="F9" s="42" t="s">
        <v>478</v>
      </c>
      <c r="G9" s="42" t="s">
        <v>479</v>
      </c>
      <c r="H9" s="42" t="s">
        <v>480</v>
      </c>
      <c r="I9" s="42" t="s">
        <v>481</v>
      </c>
      <c r="J9" s="42" t="s">
        <v>482</v>
      </c>
      <c r="K9" s="42" t="s">
        <v>476</v>
      </c>
      <c r="L9" s="42" t="s">
        <v>477</v>
      </c>
      <c r="M9" s="42"/>
    </row>
    <row r="10" ht="43.1" customHeight="1" spans="1:13">
      <c r="A10" s="42"/>
      <c r="B10" s="42"/>
      <c r="C10" s="41"/>
      <c r="D10" s="42"/>
      <c r="E10" s="50" t="s">
        <v>483</v>
      </c>
      <c r="F10" s="42" t="s">
        <v>484</v>
      </c>
      <c r="G10" s="42" t="s">
        <v>485</v>
      </c>
      <c r="H10" s="42" t="s">
        <v>486</v>
      </c>
      <c r="I10" s="42" t="s">
        <v>487</v>
      </c>
      <c r="J10" s="42" t="s">
        <v>488</v>
      </c>
      <c r="K10" s="42" t="s">
        <v>476</v>
      </c>
      <c r="L10" s="42" t="s">
        <v>477</v>
      </c>
      <c r="M10" s="42"/>
    </row>
    <row r="11" ht="43.1" customHeight="1" spans="1:13">
      <c r="A11" s="42"/>
      <c r="B11" s="42"/>
      <c r="C11" s="41"/>
      <c r="D11" s="42"/>
      <c r="E11" s="50"/>
      <c r="F11" s="42" t="s">
        <v>489</v>
      </c>
      <c r="G11" s="42" t="s">
        <v>490</v>
      </c>
      <c r="H11" s="42" t="s">
        <v>491</v>
      </c>
      <c r="I11" s="42" t="s">
        <v>487</v>
      </c>
      <c r="J11" s="42" t="s">
        <v>492</v>
      </c>
      <c r="K11" s="42" t="s">
        <v>468</v>
      </c>
      <c r="L11" s="42" t="s">
        <v>493</v>
      </c>
      <c r="M11" s="42"/>
    </row>
    <row r="12" ht="43.1" customHeight="1" spans="1:13">
      <c r="A12" s="42"/>
      <c r="B12" s="42"/>
      <c r="C12" s="41"/>
      <c r="D12" s="42"/>
      <c r="E12" s="50"/>
      <c r="F12" s="42" t="s">
        <v>494</v>
      </c>
      <c r="G12" s="42" t="s">
        <v>495</v>
      </c>
      <c r="H12" s="42" t="s">
        <v>491</v>
      </c>
      <c r="I12" s="42" t="s">
        <v>496</v>
      </c>
      <c r="J12" s="42" t="s">
        <v>497</v>
      </c>
      <c r="K12" s="42" t="s">
        <v>498</v>
      </c>
      <c r="L12" s="42" t="s">
        <v>493</v>
      </c>
      <c r="M12" s="42"/>
    </row>
    <row r="13" ht="43.1" customHeight="1" spans="1:13">
      <c r="A13" s="42"/>
      <c r="B13" s="42"/>
      <c r="C13" s="41"/>
      <c r="D13" s="42"/>
      <c r="E13" s="50" t="s">
        <v>499</v>
      </c>
      <c r="F13" s="42" t="s">
        <v>500</v>
      </c>
      <c r="G13" s="42" t="s">
        <v>501</v>
      </c>
      <c r="H13" s="42" t="s">
        <v>502</v>
      </c>
      <c r="I13" s="42" t="s">
        <v>503</v>
      </c>
      <c r="J13" s="42" t="s">
        <v>504</v>
      </c>
      <c r="K13" s="42" t="s">
        <v>505</v>
      </c>
      <c r="L13" s="42" t="s">
        <v>506</v>
      </c>
      <c r="M13" s="42"/>
    </row>
    <row r="14" ht="43.1" customHeight="1" spans="1:13">
      <c r="A14" s="42" t="s">
        <v>158</v>
      </c>
      <c r="B14" s="42" t="s">
        <v>507</v>
      </c>
      <c r="C14" s="41">
        <v>200</v>
      </c>
      <c r="D14" s="42" t="s">
        <v>508</v>
      </c>
      <c r="E14" s="50" t="s">
        <v>483</v>
      </c>
      <c r="F14" s="42" t="s">
        <v>489</v>
      </c>
      <c r="G14" s="42" t="s">
        <v>509</v>
      </c>
      <c r="H14" s="42" t="s">
        <v>491</v>
      </c>
      <c r="I14" s="42" t="s">
        <v>510</v>
      </c>
      <c r="J14" s="42" t="s">
        <v>511</v>
      </c>
      <c r="K14" s="42" t="s">
        <v>468</v>
      </c>
      <c r="L14" s="42" t="s">
        <v>493</v>
      </c>
      <c r="M14" s="42"/>
    </row>
    <row r="15" ht="43.1" customHeight="1" spans="1:13">
      <c r="A15" s="42"/>
      <c r="B15" s="42"/>
      <c r="C15" s="41"/>
      <c r="D15" s="42"/>
      <c r="E15" s="50"/>
      <c r="F15" s="42" t="s">
        <v>484</v>
      </c>
      <c r="G15" s="42" t="s">
        <v>512</v>
      </c>
      <c r="H15" s="42" t="s">
        <v>491</v>
      </c>
      <c r="I15" s="42" t="s">
        <v>513</v>
      </c>
      <c r="J15" s="42" t="s">
        <v>514</v>
      </c>
      <c r="K15" s="42" t="s">
        <v>468</v>
      </c>
      <c r="L15" s="42" t="s">
        <v>493</v>
      </c>
      <c r="M15" s="42"/>
    </row>
    <row r="16" ht="43.1" customHeight="1" spans="1:13">
      <c r="A16" s="42"/>
      <c r="B16" s="42"/>
      <c r="C16" s="41"/>
      <c r="D16" s="42"/>
      <c r="E16" s="50"/>
      <c r="F16" s="42" t="s">
        <v>494</v>
      </c>
      <c r="G16" s="42" t="s">
        <v>515</v>
      </c>
      <c r="H16" s="42" t="s">
        <v>491</v>
      </c>
      <c r="I16" s="42" t="s">
        <v>516</v>
      </c>
      <c r="J16" s="42" t="s">
        <v>511</v>
      </c>
      <c r="K16" s="42" t="s">
        <v>468</v>
      </c>
      <c r="L16" s="42" t="s">
        <v>493</v>
      </c>
      <c r="M16" s="42"/>
    </row>
    <row r="17" ht="43.1" customHeight="1" spans="1:13">
      <c r="A17" s="42"/>
      <c r="B17" s="42"/>
      <c r="C17" s="41"/>
      <c r="D17" s="42"/>
      <c r="E17" s="50" t="s">
        <v>499</v>
      </c>
      <c r="F17" s="42" t="s">
        <v>517</v>
      </c>
      <c r="G17" s="42" t="s">
        <v>518</v>
      </c>
      <c r="H17" s="42" t="s">
        <v>519</v>
      </c>
      <c r="I17" s="42" t="s">
        <v>520</v>
      </c>
      <c r="J17" s="42" t="s">
        <v>521</v>
      </c>
      <c r="K17" s="42" t="s">
        <v>476</v>
      </c>
      <c r="L17" s="42" t="s">
        <v>477</v>
      </c>
      <c r="M17" s="42"/>
    </row>
    <row r="18" ht="43.1" customHeight="1" spans="1:13">
      <c r="A18" s="42"/>
      <c r="B18" s="42"/>
      <c r="C18" s="41"/>
      <c r="D18" s="42"/>
      <c r="E18" s="50"/>
      <c r="F18" s="42" t="s">
        <v>522</v>
      </c>
      <c r="G18" s="42" t="s">
        <v>523</v>
      </c>
      <c r="H18" s="42" t="s">
        <v>519</v>
      </c>
      <c r="I18" s="42" t="s">
        <v>524</v>
      </c>
      <c r="J18" s="42" t="s">
        <v>521</v>
      </c>
      <c r="K18" s="42" t="s">
        <v>476</v>
      </c>
      <c r="L18" s="42" t="s">
        <v>477</v>
      </c>
      <c r="M18" s="42"/>
    </row>
    <row r="19" ht="43.1" customHeight="1" spans="1:13">
      <c r="A19" s="42"/>
      <c r="B19" s="42"/>
      <c r="C19" s="41"/>
      <c r="D19" s="42"/>
      <c r="E19" s="50"/>
      <c r="F19" s="42" t="s">
        <v>500</v>
      </c>
      <c r="G19" s="42" t="s">
        <v>525</v>
      </c>
      <c r="H19" s="42" t="s">
        <v>526</v>
      </c>
      <c r="I19" s="42" t="s">
        <v>527</v>
      </c>
      <c r="J19" s="42" t="s">
        <v>528</v>
      </c>
      <c r="K19" s="42" t="s">
        <v>505</v>
      </c>
      <c r="L19" s="42" t="s">
        <v>506</v>
      </c>
      <c r="M19" s="42"/>
    </row>
    <row r="20" ht="43.1" customHeight="1" spans="1:13">
      <c r="A20" s="42"/>
      <c r="B20" s="42"/>
      <c r="C20" s="41"/>
      <c r="D20" s="42"/>
      <c r="E20" s="50" t="s">
        <v>462</v>
      </c>
      <c r="F20" s="42" t="s">
        <v>463</v>
      </c>
      <c r="G20" s="42" t="s">
        <v>529</v>
      </c>
      <c r="H20" s="42" t="s">
        <v>530</v>
      </c>
      <c r="I20" s="42" t="s">
        <v>531</v>
      </c>
      <c r="J20" s="42" t="s">
        <v>532</v>
      </c>
      <c r="K20" s="42" t="s">
        <v>468</v>
      </c>
      <c r="L20" s="42" t="s">
        <v>469</v>
      </c>
      <c r="M20" s="42"/>
    </row>
    <row r="21" ht="43.1" customHeight="1" spans="1:13">
      <c r="A21" s="42"/>
      <c r="B21" s="42"/>
      <c r="C21" s="41"/>
      <c r="D21" s="42"/>
      <c r="E21" s="50" t="s">
        <v>470</v>
      </c>
      <c r="F21" s="42" t="s">
        <v>471</v>
      </c>
      <c r="G21" s="42" t="s">
        <v>533</v>
      </c>
      <c r="H21" s="42" t="s">
        <v>534</v>
      </c>
      <c r="I21" s="42" t="s">
        <v>535</v>
      </c>
      <c r="J21" s="42" t="s">
        <v>521</v>
      </c>
      <c r="K21" s="42" t="s">
        <v>476</v>
      </c>
      <c r="L21" s="42" t="s">
        <v>477</v>
      </c>
      <c r="M21" s="42"/>
    </row>
    <row r="22" ht="43.1" customHeight="1" spans="1:13">
      <c r="A22" s="42"/>
      <c r="B22" s="42"/>
      <c r="C22" s="41"/>
      <c r="D22" s="42"/>
      <c r="E22" s="50"/>
      <c r="F22" s="42" t="s">
        <v>536</v>
      </c>
      <c r="G22" s="42" t="s">
        <v>537</v>
      </c>
      <c r="H22" s="42" t="s">
        <v>538</v>
      </c>
      <c r="I22" s="42" t="s">
        <v>539</v>
      </c>
      <c r="J22" s="42" t="s">
        <v>521</v>
      </c>
      <c r="K22" s="42" t="s">
        <v>476</v>
      </c>
      <c r="L22" s="42" t="s">
        <v>477</v>
      </c>
      <c r="M22" s="42"/>
    </row>
    <row r="23" ht="43.1" customHeight="1" spans="1:13">
      <c r="A23" s="42"/>
      <c r="B23" s="42"/>
      <c r="C23" s="41"/>
      <c r="D23" s="42"/>
      <c r="E23" s="50"/>
      <c r="F23" s="42" t="s">
        <v>478</v>
      </c>
      <c r="G23" s="42" t="s">
        <v>540</v>
      </c>
      <c r="H23" s="42" t="s">
        <v>541</v>
      </c>
      <c r="I23" s="42" t="s">
        <v>542</v>
      </c>
      <c r="J23" s="42" t="s">
        <v>543</v>
      </c>
      <c r="K23" s="42" t="s">
        <v>476</v>
      </c>
      <c r="L23" s="42" t="s">
        <v>477</v>
      </c>
      <c r="M23" s="42"/>
    </row>
    <row r="24" ht="43.1" customHeight="1" spans="1:13">
      <c r="A24" s="42"/>
      <c r="B24" s="42"/>
      <c r="C24" s="41"/>
      <c r="D24" s="42"/>
      <c r="E24" s="50"/>
      <c r="F24" s="42" t="s">
        <v>544</v>
      </c>
      <c r="G24" s="42" t="s">
        <v>545</v>
      </c>
      <c r="H24" s="42" t="s">
        <v>546</v>
      </c>
      <c r="I24" s="42" t="s">
        <v>547</v>
      </c>
      <c r="J24" s="42" t="s">
        <v>543</v>
      </c>
      <c r="K24" s="42" t="s">
        <v>476</v>
      </c>
      <c r="L24" s="42" t="s">
        <v>477</v>
      </c>
      <c r="M24" s="42"/>
    </row>
    <row r="25" ht="43.1" customHeight="1" spans="1:13">
      <c r="A25" s="42" t="s">
        <v>158</v>
      </c>
      <c r="B25" s="42" t="s">
        <v>548</v>
      </c>
      <c r="C25" s="41">
        <v>115</v>
      </c>
      <c r="D25" s="42" t="s">
        <v>549</v>
      </c>
      <c r="E25" s="50" t="s">
        <v>483</v>
      </c>
      <c r="F25" s="42" t="s">
        <v>494</v>
      </c>
      <c r="G25" s="42" t="s">
        <v>550</v>
      </c>
      <c r="H25" s="42" t="s">
        <v>551</v>
      </c>
      <c r="I25" s="42" t="s">
        <v>552</v>
      </c>
      <c r="J25" s="42" t="s">
        <v>553</v>
      </c>
      <c r="K25" s="42" t="s">
        <v>554</v>
      </c>
      <c r="L25" s="42" t="s">
        <v>493</v>
      </c>
      <c r="M25" s="42"/>
    </row>
    <row r="26" ht="43.1" customHeight="1" spans="1:13">
      <c r="A26" s="42"/>
      <c r="B26" s="42"/>
      <c r="C26" s="41"/>
      <c r="D26" s="42"/>
      <c r="E26" s="50"/>
      <c r="F26" s="42"/>
      <c r="G26" s="42" t="s">
        <v>555</v>
      </c>
      <c r="H26" s="42" t="s">
        <v>556</v>
      </c>
      <c r="I26" s="42" t="s">
        <v>557</v>
      </c>
      <c r="J26" s="42" t="s">
        <v>558</v>
      </c>
      <c r="K26" s="42" t="s">
        <v>559</v>
      </c>
      <c r="L26" s="42" t="s">
        <v>493</v>
      </c>
      <c r="M26" s="42"/>
    </row>
    <row r="27" ht="43.1" customHeight="1" spans="1:13">
      <c r="A27" s="42"/>
      <c r="B27" s="42"/>
      <c r="C27" s="41"/>
      <c r="D27" s="42"/>
      <c r="E27" s="50"/>
      <c r="F27" s="42" t="s">
        <v>484</v>
      </c>
      <c r="G27" s="42" t="s">
        <v>560</v>
      </c>
      <c r="H27" s="42" t="s">
        <v>561</v>
      </c>
      <c r="I27" s="42" t="s">
        <v>562</v>
      </c>
      <c r="J27" s="42" t="s">
        <v>563</v>
      </c>
      <c r="K27" s="42" t="s">
        <v>564</v>
      </c>
      <c r="L27" s="42" t="s">
        <v>477</v>
      </c>
      <c r="M27" s="42"/>
    </row>
    <row r="28" ht="43.1" customHeight="1" spans="1:13">
      <c r="A28" s="42"/>
      <c r="B28" s="42"/>
      <c r="C28" s="41"/>
      <c r="D28" s="42"/>
      <c r="E28" s="50"/>
      <c r="F28" s="42" t="s">
        <v>489</v>
      </c>
      <c r="G28" s="42" t="s">
        <v>565</v>
      </c>
      <c r="H28" s="42" t="s">
        <v>566</v>
      </c>
      <c r="I28" s="42" t="s">
        <v>567</v>
      </c>
      <c r="J28" s="42" t="s">
        <v>568</v>
      </c>
      <c r="K28" s="42" t="s">
        <v>569</v>
      </c>
      <c r="L28" s="42" t="s">
        <v>493</v>
      </c>
      <c r="M28" s="42"/>
    </row>
    <row r="29" ht="43.1" customHeight="1" spans="1:13">
      <c r="A29" s="42"/>
      <c r="B29" s="42"/>
      <c r="C29" s="41"/>
      <c r="D29" s="42"/>
      <c r="E29" s="50"/>
      <c r="F29" s="42"/>
      <c r="G29" s="42" t="s">
        <v>570</v>
      </c>
      <c r="H29" s="42" t="s">
        <v>309</v>
      </c>
      <c r="I29" s="42" t="s">
        <v>571</v>
      </c>
      <c r="J29" s="42" t="s">
        <v>572</v>
      </c>
      <c r="K29" s="42" t="s">
        <v>573</v>
      </c>
      <c r="L29" s="42" t="s">
        <v>493</v>
      </c>
      <c r="M29" s="42"/>
    </row>
    <row r="30" ht="43.1" customHeight="1" spans="1:13">
      <c r="A30" s="42"/>
      <c r="B30" s="42"/>
      <c r="C30" s="41"/>
      <c r="D30" s="42"/>
      <c r="E30" s="50"/>
      <c r="F30" s="42"/>
      <c r="G30" s="42" t="s">
        <v>574</v>
      </c>
      <c r="H30" s="42" t="s">
        <v>575</v>
      </c>
      <c r="I30" s="42" t="s">
        <v>576</v>
      </c>
      <c r="J30" s="42" t="s">
        <v>577</v>
      </c>
      <c r="K30" s="42" t="s">
        <v>573</v>
      </c>
      <c r="L30" s="42" t="s">
        <v>493</v>
      </c>
      <c r="M30" s="42"/>
    </row>
    <row r="31" ht="43.1" customHeight="1" spans="1:13">
      <c r="A31" s="42"/>
      <c r="B31" s="42"/>
      <c r="C31" s="41"/>
      <c r="D31" s="42"/>
      <c r="E31" s="50" t="s">
        <v>470</v>
      </c>
      <c r="F31" s="42" t="s">
        <v>544</v>
      </c>
      <c r="G31" s="42" t="s">
        <v>578</v>
      </c>
      <c r="H31" s="42" t="s">
        <v>546</v>
      </c>
      <c r="I31" s="42" t="s">
        <v>579</v>
      </c>
      <c r="J31" s="42" t="s">
        <v>580</v>
      </c>
      <c r="K31" s="42" t="s">
        <v>476</v>
      </c>
      <c r="L31" s="42" t="s">
        <v>477</v>
      </c>
      <c r="M31" s="42"/>
    </row>
    <row r="32" ht="43.1" customHeight="1" spans="1:13">
      <c r="A32" s="42"/>
      <c r="B32" s="42"/>
      <c r="C32" s="41"/>
      <c r="D32" s="42"/>
      <c r="E32" s="50"/>
      <c r="F32" s="42" t="s">
        <v>478</v>
      </c>
      <c r="G32" s="42" t="s">
        <v>581</v>
      </c>
      <c r="H32" s="42" t="s">
        <v>541</v>
      </c>
      <c r="I32" s="42" t="s">
        <v>582</v>
      </c>
      <c r="J32" s="42" t="s">
        <v>583</v>
      </c>
      <c r="K32" s="42" t="s">
        <v>476</v>
      </c>
      <c r="L32" s="42" t="s">
        <v>477</v>
      </c>
      <c r="M32" s="42"/>
    </row>
    <row r="33" ht="43.1" customHeight="1" spans="1:13">
      <c r="A33" s="42"/>
      <c r="B33" s="42"/>
      <c r="C33" s="41"/>
      <c r="D33" s="42"/>
      <c r="E33" s="50"/>
      <c r="F33" s="42" t="s">
        <v>471</v>
      </c>
      <c r="G33" s="42" t="s">
        <v>584</v>
      </c>
      <c r="H33" s="42" t="s">
        <v>585</v>
      </c>
      <c r="I33" s="42" t="s">
        <v>586</v>
      </c>
      <c r="J33" s="42" t="s">
        <v>587</v>
      </c>
      <c r="K33" s="42" t="s">
        <v>476</v>
      </c>
      <c r="L33" s="42" t="s">
        <v>477</v>
      </c>
      <c r="M33" s="42"/>
    </row>
    <row r="34" ht="43.1" customHeight="1" spans="1:13">
      <c r="A34" s="42"/>
      <c r="B34" s="42"/>
      <c r="C34" s="41"/>
      <c r="D34" s="42"/>
      <c r="E34" s="50"/>
      <c r="F34" s="42" t="s">
        <v>536</v>
      </c>
      <c r="G34" s="42" t="s">
        <v>588</v>
      </c>
      <c r="H34" s="42" t="s">
        <v>589</v>
      </c>
      <c r="I34" s="42" t="s">
        <v>590</v>
      </c>
      <c r="J34" s="42" t="s">
        <v>591</v>
      </c>
      <c r="K34" s="42" t="s">
        <v>476</v>
      </c>
      <c r="L34" s="42" t="s">
        <v>477</v>
      </c>
      <c r="M34" s="42"/>
    </row>
    <row r="35" ht="43.1" customHeight="1" spans="1:13">
      <c r="A35" s="42"/>
      <c r="B35" s="42"/>
      <c r="C35" s="41"/>
      <c r="D35" s="42"/>
      <c r="E35" s="50" t="s">
        <v>499</v>
      </c>
      <c r="F35" s="42" t="s">
        <v>517</v>
      </c>
      <c r="G35" s="42" t="s">
        <v>592</v>
      </c>
      <c r="H35" s="42" t="s">
        <v>593</v>
      </c>
      <c r="I35" s="42" t="s">
        <v>594</v>
      </c>
      <c r="J35" s="42" t="s">
        <v>595</v>
      </c>
      <c r="K35" s="42" t="s">
        <v>476</v>
      </c>
      <c r="L35" s="42" t="s">
        <v>477</v>
      </c>
      <c r="M35" s="42"/>
    </row>
    <row r="36" ht="50" customHeight="1" spans="1:13">
      <c r="A36" s="42"/>
      <c r="B36" s="42"/>
      <c r="C36" s="41"/>
      <c r="D36" s="42"/>
      <c r="E36" s="50"/>
      <c r="F36" s="42" t="s">
        <v>522</v>
      </c>
      <c r="G36" s="42" t="s">
        <v>596</v>
      </c>
      <c r="H36" s="42" t="s">
        <v>519</v>
      </c>
      <c r="I36" s="42" t="s">
        <v>597</v>
      </c>
      <c r="J36" s="42" t="s">
        <v>598</v>
      </c>
      <c r="K36" s="42" t="s">
        <v>476</v>
      </c>
      <c r="L36" s="42" t="s">
        <v>477</v>
      </c>
      <c r="M36" s="42"/>
    </row>
    <row r="37" ht="43.1" customHeight="1" spans="1:13">
      <c r="A37" s="42"/>
      <c r="B37" s="42"/>
      <c r="C37" s="41"/>
      <c r="D37" s="42"/>
      <c r="E37" s="50"/>
      <c r="F37" s="42" t="s">
        <v>500</v>
      </c>
      <c r="G37" s="42" t="s">
        <v>599</v>
      </c>
      <c r="H37" s="42" t="s">
        <v>600</v>
      </c>
      <c r="I37" s="42" t="s">
        <v>601</v>
      </c>
      <c r="J37" s="42" t="s">
        <v>602</v>
      </c>
      <c r="K37" s="42" t="s">
        <v>505</v>
      </c>
      <c r="L37" s="42" t="s">
        <v>506</v>
      </c>
      <c r="M37" s="42"/>
    </row>
    <row r="38" ht="43.1" customHeight="1" spans="1:13">
      <c r="A38" s="42"/>
      <c r="B38" s="42"/>
      <c r="C38" s="41"/>
      <c r="D38" s="42"/>
      <c r="E38" s="50" t="s">
        <v>462</v>
      </c>
      <c r="F38" s="42" t="s">
        <v>463</v>
      </c>
      <c r="G38" s="42" t="s">
        <v>603</v>
      </c>
      <c r="H38" s="42" t="s">
        <v>604</v>
      </c>
      <c r="I38" s="42" t="s">
        <v>605</v>
      </c>
      <c r="J38" s="42" t="s">
        <v>606</v>
      </c>
      <c r="K38" s="42" t="s">
        <v>468</v>
      </c>
      <c r="L38" s="42" t="s">
        <v>469</v>
      </c>
      <c r="M38" s="42"/>
    </row>
  </sheetData>
  <mergeCells count="30">
    <mergeCell ref="C2:M2"/>
    <mergeCell ref="A3:K3"/>
    <mergeCell ref="L3:M3"/>
    <mergeCell ref="E4:M4"/>
    <mergeCell ref="A4:A5"/>
    <mergeCell ref="A7:A13"/>
    <mergeCell ref="A14:A24"/>
    <mergeCell ref="A25:A38"/>
    <mergeCell ref="B4:B5"/>
    <mergeCell ref="B7:B13"/>
    <mergeCell ref="B14:B24"/>
    <mergeCell ref="B25:B38"/>
    <mergeCell ref="C4:C5"/>
    <mergeCell ref="C7:C13"/>
    <mergeCell ref="C14:C24"/>
    <mergeCell ref="C25:C38"/>
    <mergeCell ref="D4:D5"/>
    <mergeCell ref="D7:D13"/>
    <mergeCell ref="D14:D24"/>
    <mergeCell ref="D25:D38"/>
    <mergeCell ref="E8:E9"/>
    <mergeCell ref="E10:E12"/>
    <mergeCell ref="E14:E16"/>
    <mergeCell ref="E17:E19"/>
    <mergeCell ref="E21:E24"/>
    <mergeCell ref="E25:E30"/>
    <mergeCell ref="E31:E34"/>
    <mergeCell ref="E35:E37"/>
    <mergeCell ref="F25:F26"/>
    <mergeCell ref="F28:F3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pane ySplit="7" topLeftCell="A8" activePane="bottomLeft" state="frozen"/>
      <selection/>
      <selection pane="bottomLeft" activeCell="A2" sqref="A2:S2"/>
    </sheetView>
  </sheetViews>
  <sheetFormatPr defaultColWidth="10" defaultRowHeight="13.5"/>
  <cols>
    <col min="1" max="1" width="6.3716814159292" customWidth="1"/>
    <col min="2" max="2" width="16.6902654867257" customWidth="1"/>
    <col min="3" max="9" width="15.3893805309735" customWidth="1"/>
    <col min="10" max="10" width="20.5132743362832" customWidth="1"/>
    <col min="11" max="11" width="10.2566371681416" customWidth="1"/>
    <col min="12" max="12" width="15.3893805309735" customWidth="1"/>
    <col min="13" max="13" width="51.2920353982301" customWidth="1"/>
    <col min="14" max="14" width="15.3893805309735" customWidth="1"/>
    <col min="15" max="15" width="51.2920353982301" customWidth="1"/>
    <col min="16" max="16" width="10.2566371681416" customWidth="1"/>
    <col min="17" max="17" width="51.2920353982301" customWidth="1"/>
    <col min="18" max="18" width="25.646017699115" customWidth="1"/>
    <col min="19" max="19" width="11.3982300884956" customWidth="1"/>
  </cols>
  <sheetData>
    <row r="1" ht="16.35" customHeight="1" spans="1:19">
      <c r="A1" s="36"/>
      <c r="S1" s="36" t="s">
        <v>607</v>
      </c>
    </row>
    <row r="2" ht="42.25" customHeight="1" spans="1:19">
      <c r="A2" s="37" t="s">
        <v>29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23.25" customHeight="1" spans="1:19">
      <c r="A3" s="38" t="s">
        <v>291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ht="16.35" customHeight="1" spans="1:19">
      <c r="A4" s="36"/>
      <c r="B4" s="36"/>
      <c r="C4" s="36"/>
      <c r="D4" s="36"/>
      <c r="E4" s="36"/>
      <c r="F4" s="36"/>
      <c r="G4" s="36"/>
      <c r="H4" s="36"/>
      <c r="I4" s="36"/>
      <c r="J4" s="36"/>
      <c r="Q4" s="44" t="s">
        <v>34</v>
      </c>
      <c r="R4" s="44"/>
      <c r="S4" s="44"/>
    </row>
    <row r="5" ht="18.1" customHeight="1" spans="1:19">
      <c r="A5" s="39" t="s">
        <v>406</v>
      </c>
      <c r="B5" s="39" t="s">
        <v>407</v>
      </c>
      <c r="C5" s="39" t="s">
        <v>608</v>
      </c>
      <c r="D5" s="39"/>
      <c r="E5" s="39"/>
      <c r="F5" s="39"/>
      <c r="G5" s="39"/>
      <c r="H5" s="39"/>
      <c r="I5" s="39"/>
      <c r="J5" s="39" t="s">
        <v>609</v>
      </c>
      <c r="K5" s="39" t="s">
        <v>610</v>
      </c>
      <c r="L5" s="39"/>
      <c r="M5" s="39"/>
      <c r="N5" s="39"/>
      <c r="O5" s="39"/>
      <c r="P5" s="39"/>
      <c r="Q5" s="39"/>
      <c r="R5" s="39"/>
      <c r="S5" s="39"/>
    </row>
    <row r="6" ht="18.95" customHeight="1" spans="1:19">
      <c r="A6" s="39"/>
      <c r="B6" s="39"/>
      <c r="C6" s="39" t="s">
        <v>447</v>
      </c>
      <c r="D6" s="39" t="s">
        <v>611</v>
      </c>
      <c r="E6" s="39"/>
      <c r="F6" s="39"/>
      <c r="G6" s="39"/>
      <c r="H6" s="39" t="s">
        <v>612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ht="31.05" customHeight="1" spans="1:19">
      <c r="A7" s="39"/>
      <c r="B7" s="39"/>
      <c r="C7" s="39"/>
      <c r="D7" s="39" t="s">
        <v>142</v>
      </c>
      <c r="E7" s="39" t="s">
        <v>613</v>
      </c>
      <c r="F7" s="39" t="s">
        <v>146</v>
      </c>
      <c r="G7" s="39" t="s">
        <v>614</v>
      </c>
      <c r="H7" s="39" t="s">
        <v>164</v>
      </c>
      <c r="I7" s="39" t="s">
        <v>165</v>
      </c>
      <c r="J7" s="39"/>
      <c r="K7" s="39" t="s">
        <v>450</v>
      </c>
      <c r="L7" s="39" t="s">
        <v>451</v>
      </c>
      <c r="M7" s="39" t="s">
        <v>452</v>
      </c>
      <c r="N7" s="39" t="s">
        <v>457</v>
      </c>
      <c r="O7" s="39" t="s">
        <v>453</v>
      </c>
      <c r="P7" s="39" t="s">
        <v>615</v>
      </c>
      <c r="Q7" s="39" t="s">
        <v>616</v>
      </c>
      <c r="R7" s="39" t="s">
        <v>617</v>
      </c>
      <c r="S7" s="39" t="s">
        <v>458</v>
      </c>
    </row>
    <row r="8" ht="16.35" customHeight="1" spans="1:19">
      <c r="A8" s="40" t="s">
        <v>618</v>
      </c>
      <c r="B8" s="40"/>
      <c r="C8" s="41">
        <v>978.576825</v>
      </c>
      <c r="D8" s="41">
        <v>978.576825</v>
      </c>
      <c r="E8" s="41">
        <v>0</v>
      </c>
      <c r="F8" s="41">
        <v>0</v>
      </c>
      <c r="G8" s="41">
        <v>0</v>
      </c>
      <c r="H8" s="41">
        <v>638.576825</v>
      </c>
      <c r="I8" s="41">
        <v>340</v>
      </c>
      <c r="J8" s="40"/>
      <c r="K8" s="40"/>
      <c r="L8" s="40"/>
      <c r="M8" s="40"/>
      <c r="N8" s="40"/>
      <c r="O8" s="40"/>
      <c r="P8" s="40"/>
      <c r="Q8" s="40"/>
      <c r="R8" s="40"/>
      <c r="S8" s="40"/>
    </row>
    <row r="9" ht="19.55" customHeight="1" spans="1:19">
      <c r="A9" s="42" t="s">
        <v>459</v>
      </c>
      <c r="B9" s="42" t="s">
        <v>3</v>
      </c>
      <c r="C9" s="41">
        <v>978.576825</v>
      </c>
      <c r="D9" s="41">
        <v>978.576825</v>
      </c>
      <c r="E9" s="41"/>
      <c r="F9" s="41"/>
      <c r="G9" s="41"/>
      <c r="H9" s="41">
        <v>638.576825</v>
      </c>
      <c r="I9" s="41">
        <v>340</v>
      </c>
      <c r="J9" s="42" t="s">
        <v>619</v>
      </c>
      <c r="K9" s="43" t="s">
        <v>483</v>
      </c>
      <c r="L9" s="43" t="s">
        <v>494</v>
      </c>
      <c r="M9" s="42" t="s">
        <v>620</v>
      </c>
      <c r="N9" s="43" t="s">
        <v>469</v>
      </c>
      <c r="O9" s="42" t="s">
        <v>621</v>
      </c>
      <c r="P9" s="43" t="s">
        <v>505</v>
      </c>
      <c r="Q9" s="42" t="s">
        <v>622</v>
      </c>
      <c r="R9" s="43" t="s">
        <v>623</v>
      </c>
      <c r="S9" s="42" t="s">
        <v>309</v>
      </c>
    </row>
    <row r="10" ht="19.55" customHeight="1" spans="1:19">
      <c r="A10" s="42"/>
      <c r="B10" s="42"/>
      <c r="C10" s="41"/>
      <c r="D10" s="41"/>
      <c r="E10" s="41"/>
      <c r="F10" s="41"/>
      <c r="G10" s="41"/>
      <c r="H10" s="41"/>
      <c r="I10" s="41"/>
      <c r="J10" s="42"/>
      <c r="K10" s="43"/>
      <c r="L10" s="43"/>
      <c r="M10" s="42" t="s">
        <v>624</v>
      </c>
      <c r="N10" s="43" t="s">
        <v>469</v>
      </c>
      <c r="O10" s="42" t="s">
        <v>625</v>
      </c>
      <c r="P10" s="43" t="s">
        <v>573</v>
      </c>
      <c r="Q10" s="42" t="s">
        <v>626</v>
      </c>
      <c r="R10" s="43" t="s">
        <v>627</v>
      </c>
      <c r="S10" s="42" t="s">
        <v>628</v>
      </c>
    </row>
    <row r="11" ht="19.55" customHeight="1" spans="1:19">
      <c r="A11" s="42"/>
      <c r="B11" s="42"/>
      <c r="C11" s="41"/>
      <c r="D11" s="41"/>
      <c r="E11" s="41"/>
      <c r="F11" s="41"/>
      <c r="G11" s="41"/>
      <c r="H11" s="41"/>
      <c r="I11" s="41"/>
      <c r="J11" s="42"/>
      <c r="K11" s="43"/>
      <c r="L11" s="43"/>
      <c r="M11" s="42" t="s">
        <v>629</v>
      </c>
      <c r="N11" s="43" t="s">
        <v>469</v>
      </c>
      <c r="O11" s="42" t="s">
        <v>628</v>
      </c>
      <c r="P11" s="43" t="s">
        <v>559</v>
      </c>
      <c r="Q11" s="42" t="s">
        <v>630</v>
      </c>
      <c r="R11" s="43" t="s">
        <v>631</v>
      </c>
      <c r="S11" s="42" t="s">
        <v>628</v>
      </c>
    </row>
    <row r="12" ht="19.55" customHeight="1" spans="1:19">
      <c r="A12" s="42"/>
      <c r="B12" s="42"/>
      <c r="C12" s="41"/>
      <c r="D12" s="41"/>
      <c r="E12" s="41"/>
      <c r="F12" s="41"/>
      <c r="G12" s="41"/>
      <c r="H12" s="41"/>
      <c r="I12" s="41"/>
      <c r="J12" s="42"/>
      <c r="K12" s="43"/>
      <c r="L12" s="43" t="s">
        <v>489</v>
      </c>
      <c r="M12" s="42" t="s">
        <v>632</v>
      </c>
      <c r="N12" s="43" t="s">
        <v>633</v>
      </c>
      <c r="O12" s="42" t="s">
        <v>575</v>
      </c>
      <c r="P12" s="43" t="s">
        <v>573</v>
      </c>
      <c r="Q12" s="42" t="s">
        <v>576</v>
      </c>
      <c r="R12" s="43" t="s">
        <v>634</v>
      </c>
      <c r="S12" s="42" t="s">
        <v>309</v>
      </c>
    </row>
    <row r="13" ht="19.55" customHeight="1" spans="1:19">
      <c r="A13" s="42"/>
      <c r="B13" s="42"/>
      <c r="C13" s="41"/>
      <c r="D13" s="41"/>
      <c r="E13" s="41"/>
      <c r="F13" s="41"/>
      <c r="G13" s="41"/>
      <c r="H13" s="41"/>
      <c r="I13" s="41"/>
      <c r="J13" s="42"/>
      <c r="K13" s="43"/>
      <c r="L13" s="43"/>
      <c r="M13" s="42" t="s">
        <v>570</v>
      </c>
      <c r="N13" s="43" t="s">
        <v>506</v>
      </c>
      <c r="O13" s="42" t="s">
        <v>309</v>
      </c>
      <c r="P13" s="43" t="s">
        <v>635</v>
      </c>
      <c r="Q13" s="42" t="s">
        <v>571</v>
      </c>
      <c r="R13" s="43" t="s">
        <v>636</v>
      </c>
      <c r="S13" s="42" t="s">
        <v>628</v>
      </c>
    </row>
    <row r="14" ht="19.55" customHeight="1" spans="1:19">
      <c r="A14" s="42"/>
      <c r="B14" s="42"/>
      <c r="C14" s="41"/>
      <c r="D14" s="41"/>
      <c r="E14" s="41"/>
      <c r="F14" s="41"/>
      <c r="G14" s="41"/>
      <c r="H14" s="41"/>
      <c r="I14" s="41"/>
      <c r="J14" s="42"/>
      <c r="K14" s="43"/>
      <c r="L14" s="43"/>
      <c r="M14" s="42" t="s">
        <v>637</v>
      </c>
      <c r="N14" s="43" t="s">
        <v>469</v>
      </c>
      <c r="O14" s="42" t="s">
        <v>566</v>
      </c>
      <c r="P14" s="43" t="s">
        <v>468</v>
      </c>
      <c r="Q14" s="42" t="s">
        <v>638</v>
      </c>
      <c r="R14" s="43" t="s">
        <v>639</v>
      </c>
      <c r="S14" s="42" t="s">
        <v>309</v>
      </c>
    </row>
    <row r="15" ht="19.55" customHeight="1" spans="1:19">
      <c r="A15" s="42"/>
      <c r="B15" s="42"/>
      <c r="C15" s="41"/>
      <c r="D15" s="41"/>
      <c r="E15" s="41"/>
      <c r="F15" s="41"/>
      <c r="G15" s="41"/>
      <c r="H15" s="41"/>
      <c r="I15" s="41"/>
      <c r="J15" s="42"/>
      <c r="K15" s="43"/>
      <c r="L15" s="43" t="s">
        <v>484</v>
      </c>
      <c r="M15" s="42" t="s">
        <v>640</v>
      </c>
      <c r="N15" s="43" t="s">
        <v>506</v>
      </c>
      <c r="O15" s="42" t="s">
        <v>641</v>
      </c>
      <c r="P15" s="43" t="s">
        <v>642</v>
      </c>
      <c r="Q15" s="42" t="s">
        <v>643</v>
      </c>
      <c r="R15" s="43" t="s">
        <v>644</v>
      </c>
      <c r="S15" s="42" t="s">
        <v>309</v>
      </c>
    </row>
    <row r="16" ht="19.55" customHeight="1" spans="1:19">
      <c r="A16" s="42"/>
      <c r="B16" s="42"/>
      <c r="C16" s="41"/>
      <c r="D16" s="41"/>
      <c r="E16" s="41"/>
      <c r="F16" s="41"/>
      <c r="G16" s="41"/>
      <c r="H16" s="41"/>
      <c r="I16" s="41"/>
      <c r="J16" s="42"/>
      <c r="K16" s="43" t="s">
        <v>470</v>
      </c>
      <c r="L16" s="43" t="s">
        <v>544</v>
      </c>
      <c r="M16" s="42" t="s">
        <v>645</v>
      </c>
      <c r="N16" s="43" t="s">
        <v>469</v>
      </c>
      <c r="O16" s="42" t="s">
        <v>566</v>
      </c>
      <c r="P16" s="43" t="s">
        <v>468</v>
      </c>
      <c r="Q16" s="42" t="s">
        <v>646</v>
      </c>
      <c r="R16" s="43" t="s">
        <v>647</v>
      </c>
      <c r="S16" s="42" t="s">
        <v>628</v>
      </c>
    </row>
    <row r="17" ht="19.55" customHeight="1" spans="1:19">
      <c r="A17" s="42"/>
      <c r="B17" s="42"/>
      <c r="C17" s="41"/>
      <c r="D17" s="41"/>
      <c r="E17" s="41"/>
      <c r="F17" s="41"/>
      <c r="G17" s="41"/>
      <c r="H17" s="41"/>
      <c r="I17" s="41"/>
      <c r="J17" s="42"/>
      <c r="K17" s="43"/>
      <c r="L17" s="43" t="s">
        <v>478</v>
      </c>
      <c r="M17" s="42" t="s">
        <v>648</v>
      </c>
      <c r="N17" s="43" t="s">
        <v>477</v>
      </c>
      <c r="O17" s="42" t="s">
        <v>649</v>
      </c>
      <c r="P17" s="43" t="s">
        <v>476</v>
      </c>
      <c r="Q17" s="42" t="s">
        <v>649</v>
      </c>
      <c r="R17" s="43" t="s">
        <v>563</v>
      </c>
      <c r="S17" s="42" t="s">
        <v>628</v>
      </c>
    </row>
    <row r="18" ht="19.8" customHeight="1" spans="1:19">
      <c r="A18" s="42"/>
      <c r="B18" s="42"/>
      <c r="C18" s="41"/>
      <c r="D18" s="41"/>
      <c r="E18" s="41"/>
      <c r="F18" s="41"/>
      <c r="G18" s="41"/>
      <c r="H18" s="41"/>
      <c r="I18" s="41"/>
      <c r="J18" s="42"/>
      <c r="K18" s="43"/>
      <c r="L18" s="43" t="s">
        <v>536</v>
      </c>
      <c r="M18" s="42" t="s">
        <v>650</v>
      </c>
      <c r="N18" s="43" t="s">
        <v>477</v>
      </c>
      <c r="O18" s="42" t="s">
        <v>651</v>
      </c>
      <c r="P18" s="43" t="s">
        <v>476</v>
      </c>
      <c r="Q18" s="42" t="s">
        <v>651</v>
      </c>
      <c r="R18" s="43" t="s">
        <v>652</v>
      </c>
      <c r="S18" s="42" t="s">
        <v>628</v>
      </c>
    </row>
    <row r="19" ht="19.55" customHeight="1" spans="1:19">
      <c r="A19" s="42"/>
      <c r="B19" s="42"/>
      <c r="C19" s="41"/>
      <c r="D19" s="41"/>
      <c r="E19" s="41"/>
      <c r="F19" s="41"/>
      <c r="G19" s="41"/>
      <c r="H19" s="41"/>
      <c r="I19" s="41"/>
      <c r="J19" s="42"/>
      <c r="K19" s="43"/>
      <c r="L19" s="43" t="s">
        <v>471</v>
      </c>
      <c r="M19" s="42" t="s">
        <v>584</v>
      </c>
      <c r="N19" s="43" t="s">
        <v>477</v>
      </c>
      <c r="O19" s="42" t="s">
        <v>586</v>
      </c>
      <c r="P19" s="43" t="s">
        <v>476</v>
      </c>
      <c r="Q19" s="42" t="s">
        <v>586</v>
      </c>
      <c r="R19" s="43" t="s">
        <v>587</v>
      </c>
      <c r="S19" s="42" t="s">
        <v>628</v>
      </c>
    </row>
    <row r="20" ht="19.55" customHeight="1" spans="1:19">
      <c r="A20" s="42"/>
      <c r="B20" s="42"/>
      <c r="C20" s="41"/>
      <c r="D20" s="41"/>
      <c r="E20" s="41"/>
      <c r="F20" s="41"/>
      <c r="G20" s="41"/>
      <c r="H20" s="41"/>
      <c r="I20" s="41"/>
      <c r="J20" s="42"/>
      <c r="K20" s="43" t="s">
        <v>462</v>
      </c>
      <c r="L20" s="43" t="s">
        <v>463</v>
      </c>
      <c r="M20" s="42" t="s">
        <v>653</v>
      </c>
      <c r="N20" s="43" t="s">
        <v>469</v>
      </c>
      <c r="O20" s="42" t="s">
        <v>604</v>
      </c>
      <c r="P20" s="43" t="s">
        <v>468</v>
      </c>
      <c r="Q20" s="42" t="s">
        <v>654</v>
      </c>
      <c r="R20" s="43" t="s">
        <v>655</v>
      </c>
      <c r="S20" s="42" t="s">
        <v>628</v>
      </c>
    </row>
    <row r="21" ht="19.55" customHeight="1" spans="1:19">
      <c r="A21" s="42"/>
      <c r="B21" s="42"/>
      <c r="C21" s="41"/>
      <c r="D21" s="41"/>
      <c r="E21" s="41"/>
      <c r="F21" s="41"/>
      <c r="G21" s="41"/>
      <c r="H21" s="41"/>
      <c r="I21" s="41"/>
      <c r="J21" s="42"/>
      <c r="K21" s="43" t="s">
        <v>499</v>
      </c>
      <c r="L21" s="43" t="s">
        <v>500</v>
      </c>
      <c r="M21" s="42" t="s">
        <v>656</v>
      </c>
      <c r="N21" s="43" t="s">
        <v>506</v>
      </c>
      <c r="O21" s="42" t="s">
        <v>657</v>
      </c>
      <c r="P21" s="43" t="s">
        <v>505</v>
      </c>
      <c r="Q21" s="42" t="s">
        <v>658</v>
      </c>
      <c r="R21" s="43" t="s">
        <v>659</v>
      </c>
      <c r="S21" s="42" t="s">
        <v>628</v>
      </c>
    </row>
    <row r="22" ht="19.8" customHeight="1" spans="1:19">
      <c r="A22" s="42"/>
      <c r="B22" s="42"/>
      <c r="C22" s="41"/>
      <c r="D22" s="41"/>
      <c r="E22" s="41"/>
      <c r="F22" s="41"/>
      <c r="G22" s="41"/>
      <c r="H22" s="41"/>
      <c r="I22" s="41"/>
      <c r="J22" s="42"/>
      <c r="K22" s="43"/>
      <c r="L22" s="43" t="s">
        <v>522</v>
      </c>
      <c r="M22" s="42" t="s">
        <v>596</v>
      </c>
      <c r="N22" s="43" t="s">
        <v>477</v>
      </c>
      <c r="O22" s="42" t="s">
        <v>582</v>
      </c>
      <c r="P22" s="43" t="s">
        <v>476</v>
      </c>
      <c r="Q22" s="42" t="s">
        <v>660</v>
      </c>
      <c r="R22" s="43" t="s">
        <v>661</v>
      </c>
      <c r="S22" s="42" t="s">
        <v>628</v>
      </c>
    </row>
    <row r="23" ht="19.55" customHeight="1" spans="1:19">
      <c r="A23" s="42"/>
      <c r="B23" s="42"/>
      <c r="C23" s="41"/>
      <c r="D23" s="41"/>
      <c r="E23" s="41"/>
      <c r="F23" s="41"/>
      <c r="G23" s="41"/>
      <c r="H23" s="41"/>
      <c r="I23" s="41"/>
      <c r="J23" s="42"/>
      <c r="K23" s="43"/>
      <c r="L23" s="43" t="s">
        <v>517</v>
      </c>
      <c r="M23" s="42" t="s">
        <v>662</v>
      </c>
      <c r="N23" s="43" t="s">
        <v>469</v>
      </c>
      <c r="O23" s="42" t="s">
        <v>309</v>
      </c>
      <c r="P23" s="43" t="s">
        <v>663</v>
      </c>
      <c r="Q23" s="42" t="s">
        <v>664</v>
      </c>
      <c r="R23" s="43" t="s">
        <v>665</v>
      </c>
      <c r="S23" s="42" t="s">
        <v>628</v>
      </c>
    </row>
    <row r="24" ht="19.55" customHeight="1" spans="1:19">
      <c r="A24" s="42"/>
      <c r="B24" s="42"/>
      <c r="C24" s="41"/>
      <c r="D24" s="41"/>
      <c r="E24" s="41"/>
      <c r="F24" s="41"/>
      <c r="G24" s="41"/>
      <c r="H24" s="41"/>
      <c r="I24" s="41"/>
      <c r="J24" s="42"/>
      <c r="K24" s="43"/>
      <c r="L24" s="43"/>
      <c r="M24" s="42" t="s">
        <v>666</v>
      </c>
      <c r="N24" s="43" t="s">
        <v>469</v>
      </c>
      <c r="O24" s="42" t="s">
        <v>667</v>
      </c>
      <c r="P24" s="43" t="s">
        <v>668</v>
      </c>
      <c r="Q24" s="42" t="s">
        <v>669</v>
      </c>
      <c r="R24" s="43" t="s">
        <v>670</v>
      </c>
      <c r="S24" s="42" t="s">
        <v>628</v>
      </c>
    </row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 spans="6:6">
      <c r="F33" s="36" t="s">
        <v>671</v>
      </c>
    </row>
  </sheetData>
  <mergeCells count="28">
    <mergeCell ref="A2:S2"/>
    <mergeCell ref="A3:S3"/>
    <mergeCell ref="Q4:S4"/>
    <mergeCell ref="C5:I5"/>
    <mergeCell ref="D6:G6"/>
    <mergeCell ref="H6:I6"/>
    <mergeCell ref="A8:B8"/>
    <mergeCell ref="A5:A7"/>
    <mergeCell ref="A9:A24"/>
    <mergeCell ref="B5:B7"/>
    <mergeCell ref="B9:B24"/>
    <mergeCell ref="C6:C7"/>
    <mergeCell ref="C9:C24"/>
    <mergeCell ref="D9:D24"/>
    <mergeCell ref="E9:E24"/>
    <mergeCell ref="F9:F24"/>
    <mergeCell ref="G9:G24"/>
    <mergeCell ref="H9:H24"/>
    <mergeCell ref="I9:I24"/>
    <mergeCell ref="J5:J7"/>
    <mergeCell ref="J9:J24"/>
    <mergeCell ref="K9:K15"/>
    <mergeCell ref="K16:K19"/>
    <mergeCell ref="K21:K24"/>
    <mergeCell ref="L9:L11"/>
    <mergeCell ref="L12:L14"/>
    <mergeCell ref="L23:L2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I8" sqref="I8"/>
    </sheetView>
  </sheetViews>
  <sheetFormatPr defaultColWidth="8.33628318584071" defaultRowHeight="24" customHeight="1" outlineLevelCol="4"/>
  <cols>
    <col min="1" max="1" width="44.6637168141593" style="16" customWidth="1"/>
    <col min="2" max="2" width="17.6637168141593" style="16" customWidth="1"/>
    <col min="3" max="3" width="19.4690265486726" style="16" customWidth="1"/>
    <col min="4" max="4" width="13.8672566371681" style="16" customWidth="1"/>
    <col min="5" max="256" width="8.33628318584071" style="16"/>
    <col min="257" max="257" width="38.5309734513274" style="16" customWidth="1"/>
    <col min="258" max="258" width="17.6637168141593" style="16" customWidth="1"/>
    <col min="259" max="259" width="19.4690265486726" style="16" customWidth="1"/>
    <col min="260" max="260" width="13.8672566371681" style="16" customWidth="1"/>
    <col min="261" max="512" width="8.33628318584071" style="16"/>
    <col min="513" max="513" width="38.5309734513274" style="16" customWidth="1"/>
    <col min="514" max="514" width="17.6637168141593" style="16" customWidth="1"/>
    <col min="515" max="515" width="19.4690265486726" style="16" customWidth="1"/>
    <col min="516" max="516" width="13.8672566371681" style="16" customWidth="1"/>
    <col min="517" max="768" width="8.33628318584071" style="16"/>
    <col min="769" max="769" width="38.5309734513274" style="16" customWidth="1"/>
    <col min="770" max="770" width="17.6637168141593" style="16" customWidth="1"/>
    <col min="771" max="771" width="19.4690265486726" style="16" customWidth="1"/>
    <col min="772" max="772" width="13.8672566371681" style="16" customWidth="1"/>
    <col min="773" max="1024" width="8.33628318584071" style="16"/>
    <col min="1025" max="1025" width="38.5309734513274" style="16" customWidth="1"/>
    <col min="1026" max="1026" width="17.6637168141593" style="16" customWidth="1"/>
    <col min="1027" max="1027" width="19.4690265486726" style="16" customWidth="1"/>
    <col min="1028" max="1028" width="13.8672566371681" style="16" customWidth="1"/>
    <col min="1029" max="1280" width="8.33628318584071" style="16"/>
    <col min="1281" max="1281" width="38.5309734513274" style="16" customWidth="1"/>
    <col min="1282" max="1282" width="17.6637168141593" style="16" customWidth="1"/>
    <col min="1283" max="1283" width="19.4690265486726" style="16" customWidth="1"/>
    <col min="1284" max="1284" width="13.8672566371681" style="16" customWidth="1"/>
    <col min="1285" max="1536" width="8.33628318584071" style="16"/>
    <col min="1537" max="1537" width="38.5309734513274" style="16" customWidth="1"/>
    <col min="1538" max="1538" width="17.6637168141593" style="16" customWidth="1"/>
    <col min="1539" max="1539" width="19.4690265486726" style="16" customWidth="1"/>
    <col min="1540" max="1540" width="13.8672566371681" style="16" customWidth="1"/>
    <col min="1541" max="1792" width="8.33628318584071" style="16"/>
    <col min="1793" max="1793" width="38.5309734513274" style="16" customWidth="1"/>
    <col min="1794" max="1794" width="17.6637168141593" style="16" customWidth="1"/>
    <col min="1795" max="1795" width="19.4690265486726" style="16" customWidth="1"/>
    <col min="1796" max="1796" width="13.8672566371681" style="16" customWidth="1"/>
    <col min="1797" max="2048" width="8.33628318584071" style="16"/>
    <col min="2049" max="2049" width="38.5309734513274" style="16" customWidth="1"/>
    <col min="2050" max="2050" width="17.6637168141593" style="16" customWidth="1"/>
    <col min="2051" max="2051" width="19.4690265486726" style="16" customWidth="1"/>
    <col min="2052" max="2052" width="13.8672566371681" style="16" customWidth="1"/>
    <col min="2053" max="2304" width="8.33628318584071" style="16"/>
    <col min="2305" max="2305" width="38.5309734513274" style="16" customWidth="1"/>
    <col min="2306" max="2306" width="17.6637168141593" style="16" customWidth="1"/>
    <col min="2307" max="2307" width="19.4690265486726" style="16" customWidth="1"/>
    <col min="2308" max="2308" width="13.8672566371681" style="16" customWidth="1"/>
    <col min="2309" max="2560" width="8.33628318584071" style="16"/>
    <col min="2561" max="2561" width="38.5309734513274" style="16" customWidth="1"/>
    <col min="2562" max="2562" width="17.6637168141593" style="16" customWidth="1"/>
    <col min="2563" max="2563" width="19.4690265486726" style="16" customWidth="1"/>
    <col min="2564" max="2564" width="13.8672566371681" style="16" customWidth="1"/>
    <col min="2565" max="2816" width="8.33628318584071" style="16"/>
    <col min="2817" max="2817" width="38.5309734513274" style="16" customWidth="1"/>
    <col min="2818" max="2818" width="17.6637168141593" style="16" customWidth="1"/>
    <col min="2819" max="2819" width="19.4690265486726" style="16" customWidth="1"/>
    <col min="2820" max="2820" width="13.8672566371681" style="16" customWidth="1"/>
    <col min="2821" max="3072" width="8.33628318584071" style="16"/>
    <col min="3073" max="3073" width="38.5309734513274" style="16" customWidth="1"/>
    <col min="3074" max="3074" width="17.6637168141593" style="16" customWidth="1"/>
    <col min="3075" max="3075" width="19.4690265486726" style="16" customWidth="1"/>
    <col min="3076" max="3076" width="13.8672566371681" style="16" customWidth="1"/>
    <col min="3077" max="3328" width="8.33628318584071" style="16"/>
    <col min="3329" max="3329" width="38.5309734513274" style="16" customWidth="1"/>
    <col min="3330" max="3330" width="17.6637168141593" style="16" customWidth="1"/>
    <col min="3331" max="3331" width="19.4690265486726" style="16" customWidth="1"/>
    <col min="3332" max="3332" width="13.8672566371681" style="16" customWidth="1"/>
    <col min="3333" max="3584" width="8.33628318584071" style="16"/>
    <col min="3585" max="3585" width="38.5309734513274" style="16" customWidth="1"/>
    <col min="3586" max="3586" width="17.6637168141593" style="16" customWidth="1"/>
    <col min="3587" max="3587" width="19.4690265486726" style="16" customWidth="1"/>
    <col min="3588" max="3588" width="13.8672566371681" style="16" customWidth="1"/>
    <col min="3589" max="3840" width="8.33628318584071" style="16"/>
    <col min="3841" max="3841" width="38.5309734513274" style="16" customWidth="1"/>
    <col min="3842" max="3842" width="17.6637168141593" style="16" customWidth="1"/>
    <col min="3843" max="3843" width="19.4690265486726" style="16" customWidth="1"/>
    <col min="3844" max="3844" width="13.8672566371681" style="16" customWidth="1"/>
    <col min="3845" max="4096" width="8.33628318584071" style="16"/>
    <col min="4097" max="4097" width="38.5309734513274" style="16" customWidth="1"/>
    <col min="4098" max="4098" width="17.6637168141593" style="16" customWidth="1"/>
    <col min="4099" max="4099" width="19.4690265486726" style="16" customWidth="1"/>
    <col min="4100" max="4100" width="13.8672566371681" style="16" customWidth="1"/>
    <col min="4101" max="4352" width="8.33628318584071" style="16"/>
    <col min="4353" max="4353" width="38.5309734513274" style="16" customWidth="1"/>
    <col min="4354" max="4354" width="17.6637168141593" style="16" customWidth="1"/>
    <col min="4355" max="4355" width="19.4690265486726" style="16" customWidth="1"/>
    <col min="4356" max="4356" width="13.8672566371681" style="16" customWidth="1"/>
    <col min="4357" max="4608" width="8.33628318584071" style="16"/>
    <col min="4609" max="4609" width="38.5309734513274" style="16" customWidth="1"/>
    <col min="4610" max="4610" width="17.6637168141593" style="16" customWidth="1"/>
    <col min="4611" max="4611" width="19.4690265486726" style="16" customWidth="1"/>
    <col min="4612" max="4612" width="13.8672566371681" style="16" customWidth="1"/>
    <col min="4613" max="4864" width="8.33628318584071" style="16"/>
    <col min="4865" max="4865" width="38.5309734513274" style="16" customWidth="1"/>
    <col min="4866" max="4866" width="17.6637168141593" style="16" customWidth="1"/>
    <col min="4867" max="4867" width="19.4690265486726" style="16" customWidth="1"/>
    <col min="4868" max="4868" width="13.8672566371681" style="16" customWidth="1"/>
    <col min="4869" max="5120" width="8.33628318584071" style="16"/>
    <col min="5121" max="5121" width="38.5309734513274" style="16" customWidth="1"/>
    <col min="5122" max="5122" width="17.6637168141593" style="16" customWidth="1"/>
    <col min="5123" max="5123" width="19.4690265486726" style="16" customWidth="1"/>
    <col min="5124" max="5124" width="13.8672566371681" style="16" customWidth="1"/>
    <col min="5125" max="5376" width="8.33628318584071" style="16"/>
    <col min="5377" max="5377" width="38.5309734513274" style="16" customWidth="1"/>
    <col min="5378" max="5378" width="17.6637168141593" style="16" customWidth="1"/>
    <col min="5379" max="5379" width="19.4690265486726" style="16" customWidth="1"/>
    <col min="5380" max="5380" width="13.8672566371681" style="16" customWidth="1"/>
    <col min="5381" max="5632" width="8.33628318584071" style="16"/>
    <col min="5633" max="5633" width="38.5309734513274" style="16" customWidth="1"/>
    <col min="5634" max="5634" width="17.6637168141593" style="16" customWidth="1"/>
    <col min="5635" max="5635" width="19.4690265486726" style="16" customWidth="1"/>
    <col min="5636" max="5636" width="13.8672566371681" style="16" customWidth="1"/>
    <col min="5637" max="5888" width="8.33628318584071" style="16"/>
    <col min="5889" max="5889" width="38.5309734513274" style="16" customWidth="1"/>
    <col min="5890" max="5890" width="17.6637168141593" style="16" customWidth="1"/>
    <col min="5891" max="5891" width="19.4690265486726" style="16" customWidth="1"/>
    <col min="5892" max="5892" width="13.8672566371681" style="16" customWidth="1"/>
    <col min="5893" max="6144" width="8.33628318584071" style="16"/>
    <col min="6145" max="6145" width="38.5309734513274" style="16" customWidth="1"/>
    <col min="6146" max="6146" width="17.6637168141593" style="16" customWidth="1"/>
    <col min="6147" max="6147" width="19.4690265486726" style="16" customWidth="1"/>
    <col min="6148" max="6148" width="13.8672566371681" style="16" customWidth="1"/>
    <col min="6149" max="6400" width="8.33628318584071" style="16"/>
    <col min="6401" max="6401" width="38.5309734513274" style="16" customWidth="1"/>
    <col min="6402" max="6402" width="17.6637168141593" style="16" customWidth="1"/>
    <col min="6403" max="6403" width="19.4690265486726" style="16" customWidth="1"/>
    <col min="6404" max="6404" width="13.8672566371681" style="16" customWidth="1"/>
    <col min="6405" max="6656" width="8.33628318584071" style="16"/>
    <col min="6657" max="6657" width="38.5309734513274" style="16" customWidth="1"/>
    <col min="6658" max="6658" width="17.6637168141593" style="16" customWidth="1"/>
    <col min="6659" max="6659" width="19.4690265486726" style="16" customWidth="1"/>
    <col min="6660" max="6660" width="13.8672566371681" style="16" customWidth="1"/>
    <col min="6661" max="6912" width="8.33628318584071" style="16"/>
    <col min="6913" max="6913" width="38.5309734513274" style="16" customWidth="1"/>
    <col min="6914" max="6914" width="17.6637168141593" style="16" customWidth="1"/>
    <col min="6915" max="6915" width="19.4690265486726" style="16" customWidth="1"/>
    <col min="6916" max="6916" width="13.8672566371681" style="16" customWidth="1"/>
    <col min="6917" max="7168" width="8.33628318584071" style="16"/>
    <col min="7169" max="7169" width="38.5309734513274" style="16" customWidth="1"/>
    <col min="7170" max="7170" width="17.6637168141593" style="16" customWidth="1"/>
    <col min="7171" max="7171" width="19.4690265486726" style="16" customWidth="1"/>
    <col min="7172" max="7172" width="13.8672566371681" style="16" customWidth="1"/>
    <col min="7173" max="7424" width="8.33628318584071" style="16"/>
    <col min="7425" max="7425" width="38.5309734513274" style="16" customWidth="1"/>
    <col min="7426" max="7426" width="17.6637168141593" style="16" customWidth="1"/>
    <col min="7427" max="7427" width="19.4690265486726" style="16" customWidth="1"/>
    <col min="7428" max="7428" width="13.8672566371681" style="16" customWidth="1"/>
    <col min="7429" max="7680" width="8.33628318584071" style="16"/>
    <col min="7681" max="7681" width="38.5309734513274" style="16" customWidth="1"/>
    <col min="7682" max="7682" width="17.6637168141593" style="16" customWidth="1"/>
    <col min="7683" max="7683" width="19.4690265486726" style="16" customWidth="1"/>
    <col min="7684" max="7684" width="13.8672566371681" style="16" customWidth="1"/>
    <col min="7685" max="7936" width="8.33628318584071" style="16"/>
    <col min="7937" max="7937" width="38.5309734513274" style="16" customWidth="1"/>
    <col min="7938" max="7938" width="17.6637168141593" style="16" customWidth="1"/>
    <col min="7939" max="7939" width="19.4690265486726" style="16" customWidth="1"/>
    <col min="7940" max="7940" width="13.8672566371681" style="16" customWidth="1"/>
    <col min="7941" max="8192" width="8.33628318584071" style="16"/>
    <col min="8193" max="8193" width="38.5309734513274" style="16" customWidth="1"/>
    <col min="8194" max="8194" width="17.6637168141593" style="16" customWidth="1"/>
    <col min="8195" max="8195" width="19.4690265486726" style="16" customWidth="1"/>
    <col min="8196" max="8196" width="13.8672566371681" style="16" customWidth="1"/>
    <col min="8197" max="8448" width="8.33628318584071" style="16"/>
    <col min="8449" max="8449" width="38.5309734513274" style="16" customWidth="1"/>
    <col min="8450" max="8450" width="17.6637168141593" style="16" customWidth="1"/>
    <col min="8451" max="8451" width="19.4690265486726" style="16" customWidth="1"/>
    <col min="8452" max="8452" width="13.8672566371681" style="16" customWidth="1"/>
    <col min="8453" max="8704" width="8.33628318584071" style="16"/>
    <col min="8705" max="8705" width="38.5309734513274" style="16" customWidth="1"/>
    <col min="8706" max="8706" width="17.6637168141593" style="16" customWidth="1"/>
    <col min="8707" max="8707" width="19.4690265486726" style="16" customWidth="1"/>
    <col min="8708" max="8708" width="13.8672566371681" style="16" customWidth="1"/>
    <col min="8709" max="8960" width="8.33628318584071" style="16"/>
    <col min="8961" max="8961" width="38.5309734513274" style="16" customWidth="1"/>
    <col min="8962" max="8962" width="17.6637168141593" style="16" customWidth="1"/>
    <col min="8963" max="8963" width="19.4690265486726" style="16" customWidth="1"/>
    <col min="8964" max="8964" width="13.8672566371681" style="16" customWidth="1"/>
    <col min="8965" max="9216" width="8.33628318584071" style="16"/>
    <col min="9217" max="9217" width="38.5309734513274" style="16" customWidth="1"/>
    <col min="9218" max="9218" width="17.6637168141593" style="16" customWidth="1"/>
    <col min="9219" max="9219" width="19.4690265486726" style="16" customWidth="1"/>
    <col min="9220" max="9220" width="13.8672566371681" style="16" customWidth="1"/>
    <col min="9221" max="9472" width="8.33628318584071" style="16"/>
    <col min="9473" max="9473" width="38.5309734513274" style="16" customWidth="1"/>
    <col min="9474" max="9474" width="17.6637168141593" style="16" customWidth="1"/>
    <col min="9475" max="9475" width="19.4690265486726" style="16" customWidth="1"/>
    <col min="9476" max="9476" width="13.8672566371681" style="16" customWidth="1"/>
    <col min="9477" max="9728" width="8.33628318584071" style="16"/>
    <col min="9729" max="9729" width="38.5309734513274" style="16" customWidth="1"/>
    <col min="9730" max="9730" width="17.6637168141593" style="16" customWidth="1"/>
    <col min="9731" max="9731" width="19.4690265486726" style="16" customWidth="1"/>
    <col min="9732" max="9732" width="13.8672566371681" style="16" customWidth="1"/>
    <col min="9733" max="9984" width="8.33628318584071" style="16"/>
    <col min="9985" max="9985" width="38.5309734513274" style="16" customWidth="1"/>
    <col min="9986" max="9986" width="17.6637168141593" style="16" customWidth="1"/>
    <col min="9987" max="9987" width="19.4690265486726" style="16" customWidth="1"/>
    <col min="9988" max="9988" width="13.8672566371681" style="16" customWidth="1"/>
    <col min="9989" max="10240" width="8.33628318584071" style="16"/>
    <col min="10241" max="10241" width="38.5309734513274" style="16" customWidth="1"/>
    <col min="10242" max="10242" width="17.6637168141593" style="16" customWidth="1"/>
    <col min="10243" max="10243" width="19.4690265486726" style="16" customWidth="1"/>
    <col min="10244" max="10244" width="13.8672566371681" style="16" customWidth="1"/>
    <col min="10245" max="10496" width="8.33628318584071" style="16"/>
    <col min="10497" max="10497" width="38.5309734513274" style="16" customWidth="1"/>
    <col min="10498" max="10498" width="17.6637168141593" style="16" customWidth="1"/>
    <col min="10499" max="10499" width="19.4690265486726" style="16" customWidth="1"/>
    <col min="10500" max="10500" width="13.8672566371681" style="16" customWidth="1"/>
    <col min="10501" max="10752" width="8.33628318584071" style="16"/>
    <col min="10753" max="10753" width="38.5309734513274" style="16" customWidth="1"/>
    <col min="10754" max="10754" width="17.6637168141593" style="16" customWidth="1"/>
    <col min="10755" max="10755" width="19.4690265486726" style="16" customWidth="1"/>
    <col min="10756" max="10756" width="13.8672566371681" style="16" customWidth="1"/>
    <col min="10757" max="11008" width="8.33628318584071" style="16"/>
    <col min="11009" max="11009" width="38.5309734513274" style="16" customWidth="1"/>
    <col min="11010" max="11010" width="17.6637168141593" style="16" customWidth="1"/>
    <col min="11011" max="11011" width="19.4690265486726" style="16" customWidth="1"/>
    <col min="11012" max="11012" width="13.8672566371681" style="16" customWidth="1"/>
    <col min="11013" max="11264" width="8.33628318584071" style="16"/>
    <col min="11265" max="11265" width="38.5309734513274" style="16" customWidth="1"/>
    <col min="11266" max="11266" width="17.6637168141593" style="16" customWidth="1"/>
    <col min="11267" max="11267" width="19.4690265486726" style="16" customWidth="1"/>
    <col min="11268" max="11268" width="13.8672566371681" style="16" customWidth="1"/>
    <col min="11269" max="11520" width="8.33628318584071" style="16"/>
    <col min="11521" max="11521" width="38.5309734513274" style="16" customWidth="1"/>
    <col min="11522" max="11522" width="17.6637168141593" style="16" customWidth="1"/>
    <col min="11523" max="11523" width="19.4690265486726" style="16" customWidth="1"/>
    <col min="11524" max="11524" width="13.8672566371681" style="16" customWidth="1"/>
    <col min="11525" max="11776" width="8.33628318584071" style="16"/>
    <col min="11777" max="11777" width="38.5309734513274" style="16" customWidth="1"/>
    <col min="11778" max="11778" width="17.6637168141593" style="16" customWidth="1"/>
    <col min="11779" max="11779" width="19.4690265486726" style="16" customWidth="1"/>
    <col min="11780" max="11780" width="13.8672566371681" style="16" customWidth="1"/>
    <col min="11781" max="12032" width="8.33628318584071" style="16"/>
    <col min="12033" max="12033" width="38.5309734513274" style="16" customWidth="1"/>
    <col min="12034" max="12034" width="17.6637168141593" style="16" customWidth="1"/>
    <col min="12035" max="12035" width="19.4690265486726" style="16" customWidth="1"/>
    <col min="12036" max="12036" width="13.8672566371681" style="16" customWidth="1"/>
    <col min="12037" max="12288" width="8.33628318584071" style="16"/>
    <col min="12289" max="12289" width="38.5309734513274" style="16" customWidth="1"/>
    <col min="12290" max="12290" width="17.6637168141593" style="16" customWidth="1"/>
    <col min="12291" max="12291" width="19.4690265486726" style="16" customWidth="1"/>
    <col min="12292" max="12292" width="13.8672566371681" style="16" customWidth="1"/>
    <col min="12293" max="12544" width="8.33628318584071" style="16"/>
    <col min="12545" max="12545" width="38.5309734513274" style="16" customWidth="1"/>
    <col min="12546" max="12546" width="17.6637168141593" style="16" customWidth="1"/>
    <col min="12547" max="12547" width="19.4690265486726" style="16" customWidth="1"/>
    <col min="12548" max="12548" width="13.8672566371681" style="16" customWidth="1"/>
    <col min="12549" max="12800" width="8.33628318584071" style="16"/>
    <col min="12801" max="12801" width="38.5309734513274" style="16" customWidth="1"/>
    <col min="12802" max="12802" width="17.6637168141593" style="16" customWidth="1"/>
    <col min="12803" max="12803" width="19.4690265486726" style="16" customWidth="1"/>
    <col min="12804" max="12804" width="13.8672566371681" style="16" customWidth="1"/>
    <col min="12805" max="13056" width="8.33628318584071" style="16"/>
    <col min="13057" max="13057" width="38.5309734513274" style="16" customWidth="1"/>
    <col min="13058" max="13058" width="17.6637168141593" style="16" customWidth="1"/>
    <col min="13059" max="13059" width="19.4690265486726" style="16" customWidth="1"/>
    <col min="13060" max="13060" width="13.8672566371681" style="16" customWidth="1"/>
    <col min="13061" max="13312" width="8.33628318584071" style="16"/>
    <col min="13313" max="13313" width="38.5309734513274" style="16" customWidth="1"/>
    <col min="13314" max="13314" width="17.6637168141593" style="16" customWidth="1"/>
    <col min="13315" max="13315" width="19.4690265486726" style="16" customWidth="1"/>
    <col min="13316" max="13316" width="13.8672566371681" style="16" customWidth="1"/>
    <col min="13317" max="13568" width="8.33628318584071" style="16"/>
    <col min="13569" max="13569" width="38.5309734513274" style="16" customWidth="1"/>
    <col min="13570" max="13570" width="17.6637168141593" style="16" customWidth="1"/>
    <col min="13571" max="13571" width="19.4690265486726" style="16" customWidth="1"/>
    <col min="13572" max="13572" width="13.8672566371681" style="16" customWidth="1"/>
    <col min="13573" max="13824" width="8.33628318584071" style="16"/>
    <col min="13825" max="13825" width="38.5309734513274" style="16" customWidth="1"/>
    <col min="13826" max="13826" width="17.6637168141593" style="16" customWidth="1"/>
    <col min="13827" max="13827" width="19.4690265486726" style="16" customWidth="1"/>
    <col min="13828" max="13828" width="13.8672566371681" style="16" customWidth="1"/>
    <col min="13829" max="14080" width="8.33628318584071" style="16"/>
    <col min="14081" max="14081" width="38.5309734513274" style="16" customWidth="1"/>
    <col min="14082" max="14082" width="17.6637168141593" style="16" customWidth="1"/>
    <col min="14083" max="14083" width="19.4690265486726" style="16" customWidth="1"/>
    <col min="14084" max="14084" width="13.8672566371681" style="16" customWidth="1"/>
    <col min="14085" max="14336" width="8.33628318584071" style="16"/>
    <col min="14337" max="14337" width="38.5309734513274" style="16" customWidth="1"/>
    <col min="14338" max="14338" width="17.6637168141593" style="16" customWidth="1"/>
    <col min="14339" max="14339" width="19.4690265486726" style="16" customWidth="1"/>
    <col min="14340" max="14340" width="13.8672566371681" style="16" customWidth="1"/>
    <col min="14341" max="14592" width="8.33628318584071" style="16"/>
    <col min="14593" max="14593" width="38.5309734513274" style="16" customWidth="1"/>
    <col min="14594" max="14594" width="17.6637168141593" style="16" customWidth="1"/>
    <col min="14595" max="14595" width="19.4690265486726" style="16" customWidth="1"/>
    <col min="14596" max="14596" width="13.8672566371681" style="16" customWidth="1"/>
    <col min="14597" max="14848" width="8.33628318584071" style="16"/>
    <col min="14849" max="14849" width="38.5309734513274" style="16" customWidth="1"/>
    <col min="14850" max="14850" width="17.6637168141593" style="16" customWidth="1"/>
    <col min="14851" max="14851" width="19.4690265486726" style="16" customWidth="1"/>
    <col min="14852" max="14852" width="13.8672566371681" style="16" customWidth="1"/>
    <col min="14853" max="15104" width="8.33628318584071" style="16"/>
    <col min="15105" max="15105" width="38.5309734513274" style="16" customWidth="1"/>
    <col min="15106" max="15106" width="17.6637168141593" style="16" customWidth="1"/>
    <col min="15107" max="15107" width="19.4690265486726" style="16" customWidth="1"/>
    <col min="15108" max="15108" width="13.8672566371681" style="16" customWidth="1"/>
    <col min="15109" max="15360" width="8.33628318584071" style="16"/>
    <col min="15361" max="15361" width="38.5309734513274" style="16" customWidth="1"/>
    <col min="15362" max="15362" width="17.6637168141593" style="16" customWidth="1"/>
    <col min="15363" max="15363" width="19.4690265486726" style="16" customWidth="1"/>
    <col min="15364" max="15364" width="13.8672566371681" style="16" customWidth="1"/>
    <col min="15365" max="15616" width="8.33628318584071" style="16"/>
    <col min="15617" max="15617" width="38.5309734513274" style="16" customWidth="1"/>
    <col min="15618" max="15618" width="17.6637168141593" style="16" customWidth="1"/>
    <col min="15619" max="15619" width="19.4690265486726" style="16" customWidth="1"/>
    <col min="15620" max="15620" width="13.8672566371681" style="16" customWidth="1"/>
    <col min="15621" max="15872" width="8.33628318584071" style="16"/>
    <col min="15873" max="15873" width="38.5309734513274" style="16" customWidth="1"/>
    <col min="15874" max="15874" width="17.6637168141593" style="16" customWidth="1"/>
    <col min="15875" max="15875" width="19.4690265486726" style="16" customWidth="1"/>
    <col min="15876" max="15876" width="13.8672566371681" style="16" customWidth="1"/>
    <col min="15877" max="16128" width="8.33628318584071" style="16"/>
    <col min="16129" max="16129" width="38.5309734513274" style="16" customWidth="1"/>
    <col min="16130" max="16130" width="17.6637168141593" style="16" customWidth="1"/>
    <col min="16131" max="16131" width="19.4690265486726" style="16" customWidth="1"/>
    <col min="16132" max="16132" width="13.8672566371681" style="16" customWidth="1"/>
    <col min="16133" max="16384" width="8.33628318584071" style="16"/>
  </cols>
  <sheetData>
    <row r="1" s="16" customFormat="1" customHeight="1" spans="4:4">
      <c r="D1" s="14" t="s">
        <v>672</v>
      </c>
    </row>
    <row r="2" s="16" customFormat="1" ht="47" customHeight="1" spans="1:4">
      <c r="A2" s="18" t="s">
        <v>673</v>
      </c>
      <c r="B2" s="18"/>
      <c r="C2" s="18"/>
      <c r="D2" s="18"/>
    </row>
    <row r="3" s="16" customFormat="1" ht="25.05" customHeight="1" spans="1:5">
      <c r="A3" s="19" t="s">
        <v>33</v>
      </c>
      <c r="B3" s="20"/>
      <c r="C3" s="20"/>
      <c r="D3" s="21" t="s">
        <v>34</v>
      </c>
      <c r="E3" s="21"/>
    </row>
    <row r="4" s="16" customFormat="1" customHeight="1" spans="1:4">
      <c r="A4" s="9" t="s">
        <v>674</v>
      </c>
      <c r="B4" s="9" t="s">
        <v>675</v>
      </c>
      <c r="C4" s="9" t="s">
        <v>676</v>
      </c>
      <c r="D4" s="9" t="s">
        <v>677</v>
      </c>
    </row>
    <row r="5" s="17" customFormat="1" customHeight="1" spans="1:4">
      <c r="A5" s="22" t="s">
        <v>678</v>
      </c>
      <c r="B5" s="22"/>
      <c r="C5" s="22"/>
      <c r="D5" s="22"/>
    </row>
    <row r="6" s="17" customFormat="1" customHeight="1" spans="1:4">
      <c r="A6" s="22" t="s">
        <v>679</v>
      </c>
      <c r="B6" s="23">
        <v>1</v>
      </c>
      <c r="C6" s="24"/>
      <c r="D6" s="25">
        <f>D7+D20</f>
        <v>344.72</v>
      </c>
    </row>
    <row r="7" s="17" customFormat="1" customHeight="1" spans="1:4">
      <c r="A7" s="26" t="s">
        <v>680</v>
      </c>
      <c r="B7" s="23">
        <v>2</v>
      </c>
      <c r="C7" s="24"/>
      <c r="D7" s="25">
        <f>D8+D10+D13+D15+D17+D18</f>
        <v>343.74</v>
      </c>
    </row>
    <row r="8" s="16" customFormat="1" customHeight="1" spans="1:4">
      <c r="A8" s="27" t="s">
        <v>681</v>
      </c>
      <c r="B8" s="23">
        <v>3</v>
      </c>
      <c r="C8" s="28"/>
      <c r="D8" s="29">
        <v>288.28</v>
      </c>
    </row>
    <row r="9" s="16" customFormat="1" customHeight="1" spans="1:4">
      <c r="A9" s="27" t="s">
        <v>682</v>
      </c>
      <c r="B9" s="23">
        <v>4</v>
      </c>
      <c r="C9" s="28">
        <v>14859.49</v>
      </c>
      <c r="D9" s="29">
        <v>284.78</v>
      </c>
    </row>
    <row r="10" s="16" customFormat="1" customHeight="1" spans="1:4">
      <c r="A10" s="27" t="s">
        <v>683</v>
      </c>
      <c r="B10" s="23">
        <v>5</v>
      </c>
      <c r="C10" s="28">
        <v>82</v>
      </c>
      <c r="D10" s="29">
        <v>45.42</v>
      </c>
    </row>
    <row r="11" s="16" customFormat="1" customHeight="1" spans="1:4">
      <c r="A11" s="27" t="s">
        <v>684</v>
      </c>
      <c r="B11" s="23">
        <v>6</v>
      </c>
      <c r="C11" s="28"/>
      <c r="D11" s="29"/>
    </row>
    <row r="12" s="16" customFormat="1" customHeight="1" spans="1:4">
      <c r="A12" s="27" t="s">
        <v>685</v>
      </c>
      <c r="B12" s="23">
        <v>7</v>
      </c>
      <c r="C12" s="28"/>
      <c r="D12" s="29"/>
    </row>
    <row r="13" s="16" customFormat="1" customHeight="1" spans="1:4">
      <c r="A13" s="27" t="s">
        <v>686</v>
      </c>
      <c r="B13" s="23">
        <v>8</v>
      </c>
      <c r="C13" s="28"/>
      <c r="D13" s="29"/>
    </row>
    <row r="14" s="16" customFormat="1" customHeight="1" spans="1:4">
      <c r="A14" s="27" t="s">
        <v>687</v>
      </c>
      <c r="B14" s="23">
        <v>9</v>
      </c>
      <c r="C14" s="28"/>
      <c r="D14" s="29"/>
    </row>
    <row r="15" s="16" customFormat="1" customHeight="1" spans="1:4">
      <c r="A15" s="27" t="s">
        <v>688</v>
      </c>
      <c r="B15" s="23">
        <v>10</v>
      </c>
      <c r="C15" s="28"/>
      <c r="D15" s="29"/>
    </row>
    <row r="16" s="16" customFormat="1" customHeight="1" spans="1:4">
      <c r="A16" s="27" t="s">
        <v>689</v>
      </c>
      <c r="B16" s="23">
        <v>11</v>
      </c>
      <c r="C16" s="28"/>
      <c r="D16" s="29"/>
    </row>
    <row r="17" s="16" customFormat="1" customHeight="1" spans="1:4">
      <c r="A17" s="27" t="s">
        <v>690</v>
      </c>
      <c r="B17" s="23">
        <v>12</v>
      </c>
      <c r="C17" s="28"/>
      <c r="D17" s="29"/>
    </row>
    <row r="18" s="16" customFormat="1" customHeight="1" spans="1:4">
      <c r="A18" s="27" t="s">
        <v>691</v>
      </c>
      <c r="B18" s="23">
        <v>13</v>
      </c>
      <c r="C18" s="28">
        <v>52</v>
      </c>
      <c r="D18" s="29">
        <v>10.04</v>
      </c>
    </row>
    <row r="19" s="16" customFormat="1" customHeight="1" spans="1:4">
      <c r="A19" s="30" t="s">
        <v>692</v>
      </c>
      <c r="B19" s="31">
        <v>14</v>
      </c>
      <c r="C19" s="32">
        <v>52</v>
      </c>
      <c r="D19" s="33">
        <v>10.04</v>
      </c>
    </row>
    <row r="20" s="16" customFormat="1" customHeight="1" spans="1:4">
      <c r="A20" s="34" t="s">
        <v>693</v>
      </c>
      <c r="B20" s="35">
        <v>15</v>
      </c>
      <c r="C20" s="24">
        <v>1</v>
      </c>
      <c r="D20" s="25">
        <v>0.98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1"/>
  <sheetViews>
    <sheetView zoomScale="85" zoomScaleNormal="85" workbookViewId="0">
      <selection activeCell="G9" sqref="G9"/>
    </sheetView>
  </sheetViews>
  <sheetFormatPr defaultColWidth="9.79646017699115" defaultRowHeight="13.5"/>
  <cols>
    <col min="1" max="1" width="5" style="1" customWidth="1"/>
    <col min="2" max="2" width="4.66371681415929" style="1" customWidth="1"/>
    <col min="3" max="3" width="5.53097345132743" style="1" customWidth="1"/>
    <col min="4" max="4" width="10.4955752212389" style="1" customWidth="1"/>
    <col min="5" max="5" width="32.2654867256637" style="1" customWidth="1"/>
    <col min="6" max="6" width="14.8761061946903" style="1" customWidth="1"/>
    <col min="7" max="7" width="14.6017699115044" style="3" customWidth="1"/>
    <col min="8" max="8" width="14.8672566371681" style="1" customWidth="1"/>
    <col min="9" max="9" width="8.44247787610619" style="1" customWidth="1"/>
    <col min="10" max="10" width="9.58407079646018" style="1" customWidth="1"/>
    <col min="11" max="11" width="10.6283185840708" style="1" customWidth="1"/>
    <col min="12" max="12" width="8.53097345132743" style="1" customWidth="1"/>
    <col min="13" max="13" width="8" style="1" customWidth="1"/>
    <col min="14" max="14" width="11.6283185840708" style="1" customWidth="1"/>
    <col min="15" max="16" width="11.1327433628319" style="1" customWidth="1"/>
    <col min="17" max="17" width="13" style="1" customWidth="1"/>
    <col min="18" max="18" width="11.5309734513274" style="1" customWidth="1"/>
    <col min="19" max="19" width="11.2035398230088" style="1" customWidth="1"/>
    <col min="20" max="20" width="10.4690265486726" style="1" customWidth="1"/>
    <col min="21" max="22" width="9" style="1" customWidth="1"/>
    <col min="23" max="23" width="10.3362831858407" style="1" customWidth="1"/>
    <col min="24" max="29" width="9" style="1" customWidth="1"/>
    <col min="30" max="30" width="12.3362831858407" style="1" customWidth="1"/>
    <col min="31" max="32" width="9.79646017699115" style="1" customWidth="1"/>
    <col min="33" max="16384" width="9.79646017699115" style="1"/>
  </cols>
  <sheetData>
    <row r="1" s="1" customFormat="1" ht="16.35" customHeight="1" spans="1:30">
      <c r="A1" s="4"/>
      <c r="G1" s="3"/>
      <c r="AD1" s="14" t="s">
        <v>694</v>
      </c>
    </row>
    <row r="2" s="1" customFormat="1" ht="44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33</v>
      </c>
      <c r="B3" s="6"/>
      <c r="C3" s="6"/>
      <c r="D3" s="6"/>
      <c r="E3" s="6"/>
      <c r="G3" s="3"/>
      <c r="AB3" s="15" t="s">
        <v>34</v>
      </c>
      <c r="AC3" s="15"/>
      <c r="AD3" s="15"/>
    </row>
    <row r="4" s="1" customFormat="1" ht="34.5" customHeight="1" spans="1:30">
      <c r="A4" s="7" t="s">
        <v>161</v>
      </c>
      <c r="B4" s="7"/>
      <c r="C4" s="7"/>
      <c r="D4" s="7" t="s">
        <v>213</v>
      </c>
      <c r="E4" s="7" t="s">
        <v>407</v>
      </c>
      <c r="F4" s="7" t="s">
        <v>695</v>
      </c>
      <c r="G4" s="7" t="s">
        <v>696</v>
      </c>
      <c r="H4" s="7" t="s">
        <v>697</v>
      </c>
      <c r="I4" s="7" t="s">
        <v>698</v>
      </c>
      <c r="J4" s="7" t="s">
        <v>699</v>
      </c>
      <c r="K4" s="7" t="s">
        <v>700</v>
      </c>
      <c r="L4" s="7" t="s">
        <v>615</v>
      </c>
      <c r="M4" s="7" t="s">
        <v>701</v>
      </c>
      <c r="N4" s="7" t="s">
        <v>702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458</v>
      </c>
    </row>
    <row r="5" s="1" customFormat="1" ht="35.45" customHeight="1" spans="1:30">
      <c r="A5" s="7" t="s">
        <v>169</v>
      </c>
      <c r="B5" s="7" t="s">
        <v>170</v>
      </c>
      <c r="C5" s="7" t="s">
        <v>171</v>
      </c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370</v>
      </c>
      <c r="O5" s="7" t="s">
        <v>703</v>
      </c>
      <c r="P5" s="7"/>
      <c r="Q5" s="7"/>
      <c r="R5" s="7" t="s">
        <v>613</v>
      </c>
      <c r="S5" s="7" t="s">
        <v>144</v>
      </c>
      <c r="T5" s="7" t="s">
        <v>704</v>
      </c>
      <c r="U5" s="7" t="s">
        <v>705</v>
      </c>
      <c r="V5" s="7"/>
      <c r="W5" s="7"/>
      <c r="X5" s="7" t="s">
        <v>148</v>
      </c>
      <c r="Y5" s="7" t="s">
        <v>149</v>
      </c>
      <c r="Z5" s="7" t="s">
        <v>150</v>
      </c>
      <c r="AA5" s="7" t="s">
        <v>151</v>
      </c>
      <c r="AB5" s="7" t="s">
        <v>152</v>
      </c>
      <c r="AC5" s="7" t="s">
        <v>131</v>
      </c>
      <c r="AD5" s="7"/>
    </row>
    <row r="6" s="1" customFormat="1" ht="41.45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706</v>
      </c>
      <c r="P6" s="7" t="s">
        <v>436</v>
      </c>
      <c r="Q6" s="7" t="s">
        <v>707</v>
      </c>
      <c r="R6" s="7"/>
      <c r="S6" s="7"/>
      <c r="T6" s="7"/>
      <c r="U6" s="7" t="s">
        <v>154</v>
      </c>
      <c r="V6" s="7" t="s">
        <v>155</v>
      </c>
      <c r="W6" s="7" t="s">
        <v>156</v>
      </c>
      <c r="X6" s="7"/>
      <c r="Y6" s="7"/>
      <c r="Z6" s="7"/>
      <c r="AA6" s="7"/>
      <c r="AB6" s="7"/>
      <c r="AC6" s="7"/>
      <c r="AD6" s="7"/>
    </row>
    <row r="7" s="2" customFormat="1" ht="28.5" customHeight="1" spans="1:30">
      <c r="A7" s="8"/>
      <c r="B7" s="8"/>
      <c r="C7" s="8"/>
      <c r="D7" s="8"/>
      <c r="E7" s="9" t="s">
        <v>139</v>
      </c>
      <c r="F7" s="8"/>
      <c r="G7" s="8"/>
      <c r="H7" s="8"/>
      <c r="I7" s="8"/>
      <c r="J7" s="8"/>
      <c r="K7" s="8"/>
      <c r="L7" s="8"/>
      <c r="M7" s="11">
        <f>SUM(M8:M41)</f>
        <v>354.6</v>
      </c>
      <c r="N7" s="11">
        <f>SUM(N8:N41)</f>
        <v>354.6</v>
      </c>
      <c r="O7" s="11">
        <f>SUM(O8:O41)</f>
        <v>354.6</v>
      </c>
      <c r="P7" s="11">
        <f>SUM(P8:P41)</f>
        <v>39.6</v>
      </c>
      <c r="Q7" s="11">
        <f>SUM(Q8:Q41)</f>
        <v>315</v>
      </c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8"/>
    </row>
    <row r="8" s="2" customFormat="1" ht="26.75" customHeight="1" spans="1:30">
      <c r="A8" s="10">
        <v>212</v>
      </c>
      <c r="B8" s="10">
        <v>99</v>
      </c>
      <c r="C8" s="10">
        <v>99</v>
      </c>
      <c r="D8" s="10">
        <v>433001</v>
      </c>
      <c r="E8" s="10" t="s">
        <v>708</v>
      </c>
      <c r="F8" s="10" t="s">
        <v>709</v>
      </c>
      <c r="G8" s="10" t="s">
        <v>710</v>
      </c>
      <c r="H8" s="10" t="s">
        <v>711</v>
      </c>
      <c r="I8" s="10">
        <v>20240101</v>
      </c>
      <c r="J8" s="10">
        <v>20241231</v>
      </c>
      <c r="K8" s="9">
        <v>2</v>
      </c>
      <c r="L8" s="9" t="s">
        <v>712</v>
      </c>
      <c r="M8" s="12">
        <v>1.2</v>
      </c>
      <c r="N8" s="13">
        <v>1.2</v>
      </c>
      <c r="O8" s="13">
        <v>1.2</v>
      </c>
      <c r="P8" s="13">
        <v>1.2</v>
      </c>
      <c r="Q8" s="13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8"/>
    </row>
    <row r="9" s="2" customFormat="1" ht="26.75" customHeight="1" spans="1:30">
      <c r="A9" s="10">
        <v>212</v>
      </c>
      <c r="B9" s="10">
        <v>99</v>
      </c>
      <c r="C9" s="10">
        <v>99</v>
      </c>
      <c r="D9" s="10">
        <v>433001</v>
      </c>
      <c r="E9" s="10" t="s">
        <v>708</v>
      </c>
      <c r="F9" s="10" t="s">
        <v>709</v>
      </c>
      <c r="G9" s="10" t="s">
        <v>713</v>
      </c>
      <c r="H9" s="10" t="s">
        <v>714</v>
      </c>
      <c r="I9" s="10">
        <v>20240101</v>
      </c>
      <c r="J9" s="10">
        <v>20241231</v>
      </c>
      <c r="K9" s="9">
        <v>2</v>
      </c>
      <c r="L9" s="9" t="s">
        <v>712</v>
      </c>
      <c r="M9" s="12">
        <v>0.6</v>
      </c>
      <c r="N9" s="13">
        <v>0.6</v>
      </c>
      <c r="O9" s="13">
        <v>0.6</v>
      </c>
      <c r="P9" s="13">
        <v>0.6</v>
      </c>
      <c r="Q9" s="13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8"/>
    </row>
    <row r="10" s="2" customFormat="1" ht="26.75" customHeight="1" spans="1:30">
      <c r="A10" s="10">
        <v>212</v>
      </c>
      <c r="B10" s="10">
        <v>99</v>
      </c>
      <c r="C10" s="10">
        <v>99</v>
      </c>
      <c r="D10" s="10">
        <v>433001</v>
      </c>
      <c r="E10" s="10" t="s">
        <v>708</v>
      </c>
      <c r="F10" s="10" t="s">
        <v>709</v>
      </c>
      <c r="G10" s="10" t="s">
        <v>715</v>
      </c>
      <c r="H10" s="10" t="s">
        <v>716</v>
      </c>
      <c r="I10" s="10">
        <v>20240101</v>
      </c>
      <c r="J10" s="10">
        <v>20241231</v>
      </c>
      <c r="K10" s="9">
        <v>1</v>
      </c>
      <c r="L10" s="9" t="s">
        <v>712</v>
      </c>
      <c r="M10" s="12">
        <v>0.76</v>
      </c>
      <c r="N10" s="13">
        <v>0.76</v>
      </c>
      <c r="O10" s="13">
        <v>0.76</v>
      </c>
      <c r="P10" s="13">
        <v>0.76</v>
      </c>
      <c r="Q10" s="13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8"/>
    </row>
    <row r="11" s="2" customFormat="1" ht="26.75" customHeight="1" spans="1:30">
      <c r="A11" s="10">
        <v>212</v>
      </c>
      <c r="B11" s="10">
        <v>99</v>
      </c>
      <c r="C11" s="10">
        <v>99</v>
      </c>
      <c r="D11" s="10">
        <v>433001</v>
      </c>
      <c r="E11" s="10" t="s">
        <v>708</v>
      </c>
      <c r="F11" s="10" t="s">
        <v>709</v>
      </c>
      <c r="G11" s="10" t="s">
        <v>717</v>
      </c>
      <c r="H11" s="10" t="s">
        <v>718</v>
      </c>
      <c r="I11" s="10">
        <v>20240101</v>
      </c>
      <c r="J11" s="10">
        <v>20241231</v>
      </c>
      <c r="K11" s="9">
        <v>2</v>
      </c>
      <c r="L11" s="9" t="s">
        <v>712</v>
      </c>
      <c r="M11" s="12">
        <v>0.4</v>
      </c>
      <c r="N11" s="13">
        <v>0.4</v>
      </c>
      <c r="O11" s="13">
        <v>0.4</v>
      </c>
      <c r="P11" s="13">
        <v>0.4</v>
      </c>
      <c r="Q11" s="13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8"/>
    </row>
    <row r="12" s="2" customFormat="1" ht="26.75" customHeight="1" spans="1:30">
      <c r="A12" s="10">
        <v>212</v>
      </c>
      <c r="B12" s="10">
        <v>99</v>
      </c>
      <c r="C12" s="10">
        <v>99</v>
      </c>
      <c r="D12" s="10">
        <v>433001</v>
      </c>
      <c r="E12" s="10" t="s">
        <v>708</v>
      </c>
      <c r="F12" s="10" t="s">
        <v>709</v>
      </c>
      <c r="G12" s="10" t="s">
        <v>719</v>
      </c>
      <c r="H12" s="10" t="s">
        <v>720</v>
      </c>
      <c r="I12" s="10">
        <v>20240101</v>
      </c>
      <c r="J12" s="10">
        <v>20241231</v>
      </c>
      <c r="K12" s="9">
        <v>5</v>
      </c>
      <c r="L12" s="9" t="s">
        <v>721</v>
      </c>
      <c r="M12" s="12">
        <v>0.05</v>
      </c>
      <c r="N12" s="13">
        <v>0.05</v>
      </c>
      <c r="O12" s="13">
        <v>0.05</v>
      </c>
      <c r="P12" s="13">
        <v>0.05</v>
      </c>
      <c r="Q12" s="13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8"/>
    </row>
    <row r="13" s="2" customFormat="1" ht="26.75" customHeight="1" spans="1:30">
      <c r="A13" s="10">
        <v>212</v>
      </c>
      <c r="B13" s="10">
        <v>99</v>
      </c>
      <c r="C13" s="10">
        <v>99</v>
      </c>
      <c r="D13" s="10">
        <v>433001</v>
      </c>
      <c r="E13" s="10" t="s">
        <v>708</v>
      </c>
      <c r="F13" s="10" t="s">
        <v>709</v>
      </c>
      <c r="G13" s="10" t="s">
        <v>722</v>
      </c>
      <c r="H13" s="10" t="s">
        <v>723</v>
      </c>
      <c r="I13" s="10">
        <v>20240101</v>
      </c>
      <c r="J13" s="10">
        <v>20241231</v>
      </c>
      <c r="K13" s="9">
        <v>5</v>
      </c>
      <c r="L13" s="9" t="s">
        <v>721</v>
      </c>
      <c r="M13" s="12">
        <v>0.05</v>
      </c>
      <c r="N13" s="13">
        <v>0.05</v>
      </c>
      <c r="O13" s="13">
        <v>0.05</v>
      </c>
      <c r="P13" s="13">
        <v>0.05</v>
      </c>
      <c r="Q13" s="13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8"/>
    </row>
    <row r="14" s="2" customFormat="1" ht="26.75" customHeight="1" spans="1:30">
      <c r="A14" s="10">
        <v>212</v>
      </c>
      <c r="B14" s="10">
        <v>99</v>
      </c>
      <c r="C14" s="10">
        <v>99</v>
      </c>
      <c r="D14" s="10">
        <v>433001</v>
      </c>
      <c r="E14" s="10" t="s">
        <v>708</v>
      </c>
      <c r="F14" s="10" t="s">
        <v>709</v>
      </c>
      <c r="G14" s="10" t="s">
        <v>724</v>
      </c>
      <c r="H14" s="10" t="s">
        <v>725</v>
      </c>
      <c r="I14" s="10">
        <v>20240101</v>
      </c>
      <c r="J14" s="10">
        <v>20241231</v>
      </c>
      <c r="K14" s="9">
        <v>10</v>
      </c>
      <c r="L14" s="9" t="s">
        <v>721</v>
      </c>
      <c r="M14" s="12">
        <v>0.1</v>
      </c>
      <c r="N14" s="13">
        <v>0.1</v>
      </c>
      <c r="O14" s="13">
        <v>0.1</v>
      </c>
      <c r="P14" s="13">
        <v>0.1</v>
      </c>
      <c r="Q14" s="13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8"/>
    </row>
    <row r="15" s="2" customFormat="1" ht="26.75" customHeight="1" spans="1:30">
      <c r="A15" s="10">
        <v>212</v>
      </c>
      <c r="B15" s="10">
        <v>99</v>
      </c>
      <c r="C15" s="10">
        <v>99</v>
      </c>
      <c r="D15" s="10">
        <v>433001</v>
      </c>
      <c r="E15" s="10" t="s">
        <v>708</v>
      </c>
      <c r="F15" s="10" t="s">
        <v>709</v>
      </c>
      <c r="G15" s="10" t="s">
        <v>726</v>
      </c>
      <c r="H15" s="10" t="s">
        <v>727</v>
      </c>
      <c r="I15" s="10">
        <v>20240101</v>
      </c>
      <c r="J15" s="10">
        <v>20241231</v>
      </c>
      <c r="K15" s="9">
        <v>20</v>
      </c>
      <c r="L15" s="9" t="s">
        <v>728</v>
      </c>
      <c r="M15" s="12">
        <v>0.52</v>
      </c>
      <c r="N15" s="13">
        <v>0.52</v>
      </c>
      <c r="O15" s="13">
        <v>0.52</v>
      </c>
      <c r="P15" s="13">
        <v>0.52</v>
      </c>
      <c r="Q15" s="13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8"/>
    </row>
    <row r="16" s="2" customFormat="1" ht="26.75" customHeight="1" spans="1:30">
      <c r="A16" s="10">
        <v>212</v>
      </c>
      <c r="B16" s="10">
        <v>99</v>
      </c>
      <c r="C16" s="10">
        <v>99</v>
      </c>
      <c r="D16" s="10">
        <v>433001</v>
      </c>
      <c r="E16" s="10" t="s">
        <v>708</v>
      </c>
      <c r="F16" s="10" t="s">
        <v>709</v>
      </c>
      <c r="G16" s="10" t="s">
        <v>729</v>
      </c>
      <c r="H16" s="10" t="s">
        <v>730</v>
      </c>
      <c r="I16" s="10">
        <v>20240101</v>
      </c>
      <c r="J16" s="10">
        <v>20241231</v>
      </c>
      <c r="K16" s="9">
        <v>60</v>
      </c>
      <c r="L16" s="9" t="s">
        <v>731</v>
      </c>
      <c r="M16" s="12">
        <v>0.04</v>
      </c>
      <c r="N16" s="13">
        <v>0.04</v>
      </c>
      <c r="O16" s="13">
        <v>0.04</v>
      </c>
      <c r="P16" s="13">
        <v>0.04</v>
      </c>
      <c r="Q16" s="13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8"/>
    </row>
    <row r="17" s="2" customFormat="1" ht="26.75" customHeight="1" spans="1:30">
      <c r="A17" s="10">
        <v>212</v>
      </c>
      <c r="B17" s="10">
        <v>99</v>
      </c>
      <c r="C17" s="10">
        <v>99</v>
      </c>
      <c r="D17" s="10">
        <v>433001</v>
      </c>
      <c r="E17" s="10" t="s">
        <v>708</v>
      </c>
      <c r="F17" s="10" t="s">
        <v>709</v>
      </c>
      <c r="G17" s="10" t="s">
        <v>732</v>
      </c>
      <c r="H17" s="10" t="s">
        <v>733</v>
      </c>
      <c r="I17" s="10">
        <v>20240101</v>
      </c>
      <c r="J17" s="10">
        <v>20241231</v>
      </c>
      <c r="K17" s="9">
        <v>50</v>
      </c>
      <c r="L17" s="9" t="s">
        <v>734</v>
      </c>
      <c r="M17" s="12">
        <v>0.12</v>
      </c>
      <c r="N17" s="13">
        <v>0.12</v>
      </c>
      <c r="O17" s="13">
        <v>0.12</v>
      </c>
      <c r="P17" s="13">
        <v>0.12</v>
      </c>
      <c r="Q17" s="13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8"/>
    </row>
    <row r="18" s="2" customFormat="1" ht="26.75" customHeight="1" spans="1:30">
      <c r="A18" s="10">
        <v>212</v>
      </c>
      <c r="B18" s="10">
        <v>99</v>
      </c>
      <c r="C18" s="10">
        <v>99</v>
      </c>
      <c r="D18" s="10">
        <v>433001</v>
      </c>
      <c r="E18" s="10" t="s">
        <v>708</v>
      </c>
      <c r="F18" s="10" t="s">
        <v>709</v>
      </c>
      <c r="G18" s="10" t="s">
        <v>735</v>
      </c>
      <c r="H18" s="10" t="s">
        <v>736</v>
      </c>
      <c r="I18" s="10">
        <v>20240101</v>
      </c>
      <c r="J18" s="10">
        <v>20241231</v>
      </c>
      <c r="K18" s="9">
        <v>20</v>
      </c>
      <c r="L18" s="9" t="s">
        <v>721</v>
      </c>
      <c r="M18" s="12">
        <v>0.6</v>
      </c>
      <c r="N18" s="13">
        <v>0.6</v>
      </c>
      <c r="O18" s="13">
        <v>0.6</v>
      </c>
      <c r="P18" s="13">
        <v>0.6</v>
      </c>
      <c r="Q18" s="13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8"/>
    </row>
    <row r="19" s="2" customFormat="1" ht="26.75" customHeight="1" spans="1:30">
      <c r="A19" s="10">
        <v>212</v>
      </c>
      <c r="B19" s="10">
        <v>99</v>
      </c>
      <c r="C19" s="10">
        <v>99</v>
      </c>
      <c r="D19" s="10">
        <v>433001</v>
      </c>
      <c r="E19" s="10" t="s">
        <v>708</v>
      </c>
      <c r="F19" s="10" t="s">
        <v>709</v>
      </c>
      <c r="G19" s="10" t="s">
        <v>737</v>
      </c>
      <c r="H19" s="10" t="s">
        <v>738</v>
      </c>
      <c r="I19" s="10">
        <v>20240101</v>
      </c>
      <c r="J19" s="10">
        <v>20241231</v>
      </c>
      <c r="K19" s="9">
        <v>1</v>
      </c>
      <c r="L19" s="9" t="s">
        <v>171</v>
      </c>
      <c r="M19" s="12">
        <v>0.2</v>
      </c>
      <c r="N19" s="13">
        <v>0.2</v>
      </c>
      <c r="O19" s="13">
        <v>0.2</v>
      </c>
      <c r="P19" s="13">
        <v>0.2</v>
      </c>
      <c r="Q19" s="13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8"/>
    </row>
    <row r="20" s="2" customFormat="1" ht="26.75" customHeight="1" spans="1:30">
      <c r="A20" s="10">
        <v>212</v>
      </c>
      <c r="B20" s="10">
        <v>99</v>
      </c>
      <c r="C20" s="10">
        <v>99</v>
      </c>
      <c r="D20" s="10">
        <v>433001</v>
      </c>
      <c r="E20" s="10" t="s">
        <v>708</v>
      </c>
      <c r="F20" s="10" t="s">
        <v>709</v>
      </c>
      <c r="G20" s="10" t="s">
        <v>739</v>
      </c>
      <c r="H20" s="10" t="s">
        <v>740</v>
      </c>
      <c r="I20" s="10">
        <v>20240101</v>
      </c>
      <c r="J20" s="10">
        <v>20241231</v>
      </c>
      <c r="K20" s="9">
        <v>40</v>
      </c>
      <c r="L20" s="9" t="s">
        <v>728</v>
      </c>
      <c r="M20" s="12">
        <v>0.08</v>
      </c>
      <c r="N20" s="13">
        <v>0.08</v>
      </c>
      <c r="O20" s="13">
        <v>0.08</v>
      </c>
      <c r="P20" s="13">
        <v>0.08</v>
      </c>
      <c r="Q20" s="13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8"/>
    </row>
    <row r="21" s="2" customFormat="1" ht="26.75" customHeight="1" spans="1:30">
      <c r="A21" s="10">
        <v>212</v>
      </c>
      <c r="B21" s="10">
        <v>99</v>
      </c>
      <c r="C21" s="10">
        <v>99</v>
      </c>
      <c r="D21" s="10">
        <v>433001</v>
      </c>
      <c r="E21" s="10" t="s">
        <v>708</v>
      </c>
      <c r="F21" s="10" t="s">
        <v>709</v>
      </c>
      <c r="G21" s="10" t="s">
        <v>741</v>
      </c>
      <c r="H21" s="10" t="s">
        <v>742</v>
      </c>
      <c r="I21" s="10">
        <v>20240101</v>
      </c>
      <c r="J21" s="10">
        <v>20241231</v>
      </c>
      <c r="K21" s="9">
        <v>30</v>
      </c>
      <c r="L21" s="9" t="s">
        <v>731</v>
      </c>
      <c r="M21" s="12">
        <v>0.5</v>
      </c>
      <c r="N21" s="13">
        <v>0.5</v>
      </c>
      <c r="O21" s="13">
        <v>0.5</v>
      </c>
      <c r="P21" s="13">
        <v>0.5</v>
      </c>
      <c r="Q21" s="13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8"/>
    </row>
    <row r="22" s="2" customFormat="1" ht="26.75" customHeight="1" spans="1:30">
      <c r="A22" s="10">
        <v>212</v>
      </c>
      <c r="B22" s="10">
        <v>99</v>
      </c>
      <c r="C22" s="10">
        <v>99</v>
      </c>
      <c r="D22" s="10">
        <v>433001</v>
      </c>
      <c r="E22" s="10" t="s">
        <v>708</v>
      </c>
      <c r="F22" s="10" t="s">
        <v>709</v>
      </c>
      <c r="G22" s="10" t="s">
        <v>743</v>
      </c>
      <c r="H22" s="10" t="s">
        <v>744</v>
      </c>
      <c r="I22" s="10">
        <v>20240101</v>
      </c>
      <c r="J22" s="10">
        <v>20241231</v>
      </c>
      <c r="K22" s="9">
        <v>1</v>
      </c>
      <c r="L22" s="9" t="s">
        <v>171</v>
      </c>
      <c r="M22" s="12">
        <v>0.5</v>
      </c>
      <c r="N22" s="13">
        <v>0.5</v>
      </c>
      <c r="O22" s="13">
        <v>0.5</v>
      </c>
      <c r="P22" s="13">
        <v>0.5</v>
      </c>
      <c r="Q22" s="13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8"/>
    </row>
    <row r="23" s="2" customFormat="1" ht="26.75" customHeight="1" spans="1:30">
      <c r="A23" s="10">
        <v>212</v>
      </c>
      <c r="B23" s="10">
        <v>99</v>
      </c>
      <c r="C23" s="10">
        <v>99</v>
      </c>
      <c r="D23" s="10">
        <v>433001</v>
      </c>
      <c r="E23" s="10" t="s">
        <v>708</v>
      </c>
      <c r="F23" s="10" t="s">
        <v>709</v>
      </c>
      <c r="G23" s="10" t="s">
        <v>745</v>
      </c>
      <c r="H23" s="10" t="s">
        <v>746</v>
      </c>
      <c r="I23" s="10">
        <v>20240101</v>
      </c>
      <c r="J23" s="10">
        <v>20241231</v>
      </c>
      <c r="K23" s="9">
        <v>1</v>
      </c>
      <c r="L23" s="9" t="s">
        <v>171</v>
      </c>
      <c r="M23" s="12">
        <v>0.2</v>
      </c>
      <c r="N23" s="13">
        <v>0.2</v>
      </c>
      <c r="O23" s="13">
        <v>0.2</v>
      </c>
      <c r="P23" s="13">
        <v>0.2</v>
      </c>
      <c r="Q23" s="13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8"/>
    </row>
    <row r="24" s="2" customFormat="1" ht="26.75" customHeight="1" spans="1:30">
      <c r="A24" s="10">
        <v>212</v>
      </c>
      <c r="B24" s="10">
        <v>99</v>
      </c>
      <c r="C24" s="10">
        <v>99</v>
      </c>
      <c r="D24" s="10">
        <v>433001</v>
      </c>
      <c r="E24" s="10" t="s">
        <v>708</v>
      </c>
      <c r="F24" s="10" t="s">
        <v>709</v>
      </c>
      <c r="G24" s="10" t="s">
        <v>747</v>
      </c>
      <c r="H24" s="10" t="s">
        <v>748</v>
      </c>
      <c r="I24" s="10">
        <v>20240101</v>
      </c>
      <c r="J24" s="10">
        <v>20241231</v>
      </c>
      <c r="K24" s="9">
        <v>50</v>
      </c>
      <c r="L24" s="9" t="s">
        <v>749</v>
      </c>
      <c r="M24" s="12">
        <v>0.5</v>
      </c>
      <c r="N24" s="13">
        <v>0.5</v>
      </c>
      <c r="O24" s="13">
        <v>0.5</v>
      </c>
      <c r="P24" s="13">
        <v>0.5</v>
      </c>
      <c r="Q24" s="13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8"/>
    </row>
    <row r="25" s="2" customFormat="1" ht="26.75" customHeight="1" spans="1:30">
      <c r="A25" s="10">
        <v>212</v>
      </c>
      <c r="B25" s="10">
        <v>99</v>
      </c>
      <c r="C25" s="10">
        <v>99</v>
      </c>
      <c r="D25" s="10">
        <v>433001</v>
      </c>
      <c r="E25" s="10" t="s">
        <v>708</v>
      </c>
      <c r="F25" s="10" t="s">
        <v>709</v>
      </c>
      <c r="G25" s="10" t="s">
        <v>750</v>
      </c>
      <c r="H25" s="10" t="s">
        <v>751</v>
      </c>
      <c r="I25" s="10">
        <v>20240101</v>
      </c>
      <c r="J25" s="10">
        <v>20241231</v>
      </c>
      <c r="K25" s="9">
        <v>1</v>
      </c>
      <c r="L25" s="9" t="s">
        <v>171</v>
      </c>
      <c r="M25" s="12">
        <v>13.4</v>
      </c>
      <c r="N25" s="13">
        <v>13.4</v>
      </c>
      <c r="O25" s="13">
        <v>13.4</v>
      </c>
      <c r="P25" s="13">
        <v>13.4</v>
      </c>
      <c r="Q25" s="13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8"/>
    </row>
    <row r="26" s="2" customFormat="1" ht="26.75" customHeight="1" spans="1:30">
      <c r="A26" s="10">
        <v>212</v>
      </c>
      <c r="B26" s="10">
        <v>99</v>
      </c>
      <c r="C26" s="10">
        <v>99</v>
      </c>
      <c r="D26" s="10">
        <v>433001</v>
      </c>
      <c r="E26" s="10" t="s">
        <v>708</v>
      </c>
      <c r="F26" s="10" t="s">
        <v>709</v>
      </c>
      <c r="G26" s="10" t="s">
        <v>752</v>
      </c>
      <c r="H26" s="10" t="s">
        <v>753</v>
      </c>
      <c r="I26" s="10">
        <v>20240101</v>
      </c>
      <c r="J26" s="10">
        <v>20241231</v>
      </c>
      <c r="K26" s="9">
        <v>1</v>
      </c>
      <c r="L26" s="9" t="s">
        <v>171</v>
      </c>
      <c r="M26" s="12">
        <v>5</v>
      </c>
      <c r="N26" s="13">
        <v>5</v>
      </c>
      <c r="O26" s="13">
        <v>5</v>
      </c>
      <c r="P26" s="13"/>
      <c r="Q26" s="13">
        <v>5</v>
      </c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8"/>
    </row>
    <row r="27" s="2" customFormat="1" ht="26.75" customHeight="1" spans="1:30">
      <c r="A27" s="10">
        <v>212</v>
      </c>
      <c r="B27" s="10">
        <v>99</v>
      </c>
      <c r="C27" s="10">
        <v>99</v>
      </c>
      <c r="D27" s="10">
        <v>433001</v>
      </c>
      <c r="E27" s="10" t="s">
        <v>708</v>
      </c>
      <c r="F27" s="10" t="s">
        <v>709</v>
      </c>
      <c r="G27" s="10" t="s">
        <v>754</v>
      </c>
      <c r="H27" s="10" t="s">
        <v>755</v>
      </c>
      <c r="I27" s="10">
        <v>20240101</v>
      </c>
      <c r="J27" s="10">
        <v>20241231</v>
      </c>
      <c r="K27" s="9">
        <v>2</v>
      </c>
      <c r="L27" s="9" t="s">
        <v>171</v>
      </c>
      <c r="M27" s="12">
        <v>0.6</v>
      </c>
      <c r="N27" s="13">
        <v>0.6</v>
      </c>
      <c r="O27" s="13">
        <v>0.6</v>
      </c>
      <c r="P27" s="13">
        <v>0.6</v>
      </c>
      <c r="Q27" s="13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8"/>
    </row>
    <row r="28" s="2" customFormat="1" ht="26.75" customHeight="1" spans="1:30">
      <c r="A28" s="10">
        <v>212</v>
      </c>
      <c r="B28" s="10">
        <v>99</v>
      </c>
      <c r="C28" s="10">
        <v>99</v>
      </c>
      <c r="D28" s="10">
        <v>433001</v>
      </c>
      <c r="E28" s="10" t="s">
        <v>708</v>
      </c>
      <c r="F28" s="10" t="s">
        <v>756</v>
      </c>
      <c r="G28" s="10" t="s">
        <v>757</v>
      </c>
      <c r="H28" s="10" t="s">
        <v>758</v>
      </c>
      <c r="I28" s="10">
        <v>20240101</v>
      </c>
      <c r="J28" s="10">
        <v>20241231</v>
      </c>
      <c r="K28" s="9">
        <v>1</v>
      </c>
      <c r="L28" s="9" t="s">
        <v>171</v>
      </c>
      <c r="M28" s="12">
        <v>0.8</v>
      </c>
      <c r="N28" s="13">
        <v>0.8</v>
      </c>
      <c r="O28" s="13">
        <v>0.8</v>
      </c>
      <c r="P28" s="13">
        <v>0.8</v>
      </c>
      <c r="Q28" s="13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8"/>
    </row>
    <row r="29" s="2" customFormat="1" ht="26.75" customHeight="1" spans="1:30">
      <c r="A29" s="10">
        <v>212</v>
      </c>
      <c r="B29" s="10">
        <v>99</v>
      </c>
      <c r="C29" s="10">
        <v>99</v>
      </c>
      <c r="D29" s="10">
        <v>433001</v>
      </c>
      <c r="E29" s="10" t="s">
        <v>708</v>
      </c>
      <c r="F29" s="10" t="s">
        <v>756</v>
      </c>
      <c r="G29" s="10" t="s">
        <v>759</v>
      </c>
      <c r="H29" s="10" t="s">
        <v>760</v>
      </c>
      <c r="I29" s="10">
        <v>20240101</v>
      </c>
      <c r="J29" s="10">
        <v>20241231</v>
      </c>
      <c r="K29" s="9">
        <v>1</v>
      </c>
      <c r="L29" s="9" t="s">
        <v>171</v>
      </c>
      <c r="M29" s="12">
        <v>3</v>
      </c>
      <c r="N29" s="13">
        <v>3</v>
      </c>
      <c r="O29" s="13">
        <v>3</v>
      </c>
      <c r="P29" s="13">
        <v>3</v>
      </c>
      <c r="Q29" s="13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8"/>
    </row>
    <row r="30" s="2" customFormat="1" ht="26.75" customHeight="1" spans="1:30">
      <c r="A30" s="10">
        <v>212</v>
      </c>
      <c r="B30" s="10">
        <v>99</v>
      </c>
      <c r="C30" s="10">
        <v>99</v>
      </c>
      <c r="D30" s="10">
        <v>433001</v>
      </c>
      <c r="E30" s="10" t="s">
        <v>708</v>
      </c>
      <c r="F30" s="10" t="s">
        <v>756</v>
      </c>
      <c r="G30" s="10" t="s">
        <v>761</v>
      </c>
      <c r="H30" s="10" t="s">
        <v>762</v>
      </c>
      <c r="I30" s="10">
        <v>20240101</v>
      </c>
      <c r="J30" s="10">
        <v>20241231</v>
      </c>
      <c r="K30" s="9">
        <v>1</v>
      </c>
      <c r="L30" s="9" t="s">
        <v>171</v>
      </c>
      <c r="M30" s="12">
        <v>3</v>
      </c>
      <c r="N30" s="13">
        <v>3</v>
      </c>
      <c r="O30" s="13">
        <v>3</v>
      </c>
      <c r="P30" s="13">
        <v>3</v>
      </c>
      <c r="Q30" s="13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8"/>
    </row>
    <row r="31" s="2" customFormat="1" ht="26.75" customHeight="1" spans="1:30">
      <c r="A31" s="10">
        <v>212</v>
      </c>
      <c r="B31" s="10">
        <v>99</v>
      </c>
      <c r="C31" s="10">
        <v>99</v>
      </c>
      <c r="D31" s="10">
        <v>433001</v>
      </c>
      <c r="E31" s="10" t="s">
        <v>708</v>
      </c>
      <c r="F31" s="10" t="s">
        <v>756</v>
      </c>
      <c r="G31" s="10" t="s">
        <v>763</v>
      </c>
      <c r="H31" s="10" t="s">
        <v>764</v>
      </c>
      <c r="I31" s="10">
        <v>20240101</v>
      </c>
      <c r="J31" s="10">
        <v>20241231</v>
      </c>
      <c r="K31" s="9">
        <v>1</v>
      </c>
      <c r="L31" s="9" t="s">
        <v>171</v>
      </c>
      <c r="M31" s="12">
        <v>0.5</v>
      </c>
      <c r="N31" s="13">
        <v>0.5</v>
      </c>
      <c r="O31" s="13">
        <v>0.5</v>
      </c>
      <c r="P31" s="13">
        <v>0.5</v>
      </c>
      <c r="Q31" s="13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8"/>
    </row>
    <row r="32" s="2" customFormat="1" ht="26.75" customHeight="1" spans="1:30">
      <c r="A32" s="10">
        <v>212</v>
      </c>
      <c r="B32" s="10">
        <v>99</v>
      </c>
      <c r="C32" s="10">
        <v>99</v>
      </c>
      <c r="D32" s="10">
        <v>433001</v>
      </c>
      <c r="E32" s="10" t="s">
        <v>708</v>
      </c>
      <c r="F32" s="10" t="s">
        <v>756</v>
      </c>
      <c r="G32" s="10" t="s">
        <v>765</v>
      </c>
      <c r="H32" s="10" t="s">
        <v>766</v>
      </c>
      <c r="I32" s="10">
        <v>20240101</v>
      </c>
      <c r="J32" s="10">
        <v>20241231</v>
      </c>
      <c r="K32" s="9">
        <v>1</v>
      </c>
      <c r="L32" s="9" t="s">
        <v>171</v>
      </c>
      <c r="M32" s="12">
        <v>0.2</v>
      </c>
      <c r="N32" s="13">
        <v>0.2</v>
      </c>
      <c r="O32" s="13">
        <v>0.2</v>
      </c>
      <c r="P32" s="13">
        <v>0.2</v>
      </c>
      <c r="Q32" s="13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8"/>
    </row>
    <row r="33" s="2" customFormat="1" ht="26.75" customHeight="1" spans="1:30">
      <c r="A33" s="10">
        <v>212</v>
      </c>
      <c r="B33" s="10">
        <v>99</v>
      </c>
      <c r="C33" s="10">
        <v>99</v>
      </c>
      <c r="D33" s="10">
        <v>433001</v>
      </c>
      <c r="E33" s="10" t="s">
        <v>708</v>
      </c>
      <c r="F33" s="10" t="s">
        <v>756</v>
      </c>
      <c r="G33" s="10" t="s">
        <v>767</v>
      </c>
      <c r="H33" s="10" t="s">
        <v>768</v>
      </c>
      <c r="I33" s="10">
        <v>20240101</v>
      </c>
      <c r="J33" s="10">
        <v>20241231</v>
      </c>
      <c r="K33" s="9">
        <v>1</v>
      </c>
      <c r="L33" s="9" t="s">
        <v>171</v>
      </c>
      <c r="M33" s="12">
        <v>0.4</v>
      </c>
      <c r="N33" s="13">
        <v>0.4</v>
      </c>
      <c r="O33" s="13">
        <v>0.4</v>
      </c>
      <c r="P33" s="13">
        <v>0.4</v>
      </c>
      <c r="Q33" s="13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8"/>
    </row>
    <row r="34" s="2" customFormat="1" ht="26.75" customHeight="1" spans="1:30">
      <c r="A34" s="10">
        <v>212</v>
      </c>
      <c r="B34" s="10">
        <v>99</v>
      </c>
      <c r="C34" s="10">
        <v>99</v>
      </c>
      <c r="D34" s="10">
        <v>433001</v>
      </c>
      <c r="E34" s="10" t="s">
        <v>708</v>
      </c>
      <c r="F34" s="10" t="s">
        <v>756</v>
      </c>
      <c r="G34" s="10" t="s">
        <v>769</v>
      </c>
      <c r="H34" s="10" t="s">
        <v>770</v>
      </c>
      <c r="I34" s="10">
        <v>20240101</v>
      </c>
      <c r="J34" s="10">
        <v>20241231</v>
      </c>
      <c r="K34" s="9">
        <v>1</v>
      </c>
      <c r="L34" s="9" t="s">
        <v>171</v>
      </c>
      <c r="M34" s="12">
        <v>8</v>
      </c>
      <c r="N34" s="13">
        <v>8</v>
      </c>
      <c r="O34" s="13">
        <v>8</v>
      </c>
      <c r="P34" s="13">
        <v>8</v>
      </c>
      <c r="Q34" s="13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8"/>
    </row>
    <row r="35" s="2" customFormat="1" ht="26.75" customHeight="1" spans="1:30">
      <c r="A35" s="10">
        <v>212</v>
      </c>
      <c r="B35" s="10">
        <v>99</v>
      </c>
      <c r="C35" s="10">
        <v>99</v>
      </c>
      <c r="D35" s="10">
        <v>433001</v>
      </c>
      <c r="E35" s="10" t="s">
        <v>708</v>
      </c>
      <c r="F35" s="10" t="s">
        <v>756</v>
      </c>
      <c r="G35" s="10" t="s">
        <v>771</v>
      </c>
      <c r="H35" s="10" t="s">
        <v>772</v>
      </c>
      <c r="I35" s="10">
        <v>20240101</v>
      </c>
      <c r="J35" s="10">
        <v>20241231</v>
      </c>
      <c r="K35" s="9">
        <v>1</v>
      </c>
      <c r="L35" s="9" t="s">
        <v>171</v>
      </c>
      <c r="M35" s="12">
        <v>2.28</v>
      </c>
      <c r="N35" s="13">
        <v>2.28</v>
      </c>
      <c r="O35" s="13">
        <v>2.28</v>
      </c>
      <c r="P35" s="13">
        <v>2.28</v>
      </c>
      <c r="Q35" s="13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8"/>
    </row>
    <row r="36" s="2" customFormat="1" ht="26.75" customHeight="1" spans="1:30">
      <c r="A36" s="10">
        <v>212</v>
      </c>
      <c r="B36" s="10">
        <v>99</v>
      </c>
      <c r="C36" s="10">
        <v>99</v>
      </c>
      <c r="D36" s="10">
        <v>433001</v>
      </c>
      <c r="E36" s="10" t="s">
        <v>708</v>
      </c>
      <c r="F36" s="10" t="s">
        <v>756</v>
      </c>
      <c r="G36" s="10" t="s">
        <v>773</v>
      </c>
      <c r="H36" s="10" t="s">
        <v>774</v>
      </c>
      <c r="I36" s="10">
        <v>20240101</v>
      </c>
      <c r="J36" s="10">
        <v>20241231</v>
      </c>
      <c r="K36" s="9">
        <v>1</v>
      </c>
      <c r="L36" s="9" t="s">
        <v>171</v>
      </c>
      <c r="M36" s="12">
        <v>1</v>
      </c>
      <c r="N36" s="13">
        <v>1</v>
      </c>
      <c r="O36" s="13">
        <v>1</v>
      </c>
      <c r="P36" s="13">
        <v>1</v>
      </c>
      <c r="Q36" s="13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8"/>
    </row>
    <row r="37" s="2" customFormat="1" ht="26.75" customHeight="1" spans="1:30">
      <c r="A37" s="10">
        <v>212</v>
      </c>
      <c r="B37" s="10">
        <v>99</v>
      </c>
      <c r="C37" s="10">
        <v>99</v>
      </c>
      <c r="D37" s="10">
        <v>433001</v>
      </c>
      <c r="E37" s="10" t="s">
        <v>708</v>
      </c>
      <c r="F37" s="10" t="s">
        <v>756</v>
      </c>
      <c r="G37" s="10" t="s">
        <v>775</v>
      </c>
      <c r="H37" s="10" t="s">
        <v>776</v>
      </c>
      <c r="I37" s="10">
        <v>20240101</v>
      </c>
      <c r="J37" s="10">
        <v>20241231</v>
      </c>
      <c r="K37" s="9">
        <v>1</v>
      </c>
      <c r="L37" s="9" t="s">
        <v>171</v>
      </c>
      <c r="M37" s="12">
        <v>4.5</v>
      </c>
      <c r="N37" s="13">
        <v>4.5</v>
      </c>
      <c r="O37" s="13">
        <v>4.5</v>
      </c>
      <c r="P37" s="13"/>
      <c r="Q37" s="13">
        <v>4.5</v>
      </c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8"/>
    </row>
    <row r="38" s="2" customFormat="1" ht="26.75" customHeight="1" spans="1:30">
      <c r="A38" s="10">
        <v>212</v>
      </c>
      <c r="B38" s="10">
        <v>99</v>
      </c>
      <c r="C38" s="10">
        <v>99</v>
      </c>
      <c r="D38" s="10">
        <v>433001</v>
      </c>
      <c r="E38" s="10" t="s">
        <v>708</v>
      </c>
      <c r="F38" s="10" t="s">
        <v>756</v>
      </c>
      <c r="G38" s="10" t="s">
        <v>777</v>
      </c>
      <c r="H38" s="10" t="s">
        <v>778</v>
      </c>
      <c r="I38" s="10">
        <v>20240101</v>
      </c>
      <c r="J38" s="10">
        <v>20241231</v>
      </c>
      <c r="K38" s="9">
        <v>1</v>
      </c>
      <c r="L38" s="9" t="s">
        <v>171</v>
      </c>
      <c r="M38" s="12">
        <v>115</v>
      </c>
      <c r="N38" s="13">
        <v>115</v>
      </c>
      <c r="O38" s="13">
        <v>115</v>
      </c>
      <c r="P38" s="13"/>
      <c r="Q38" s="13">
        <v>115</v>
      </c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8"/>
    </row>
    <row r="39" s="2" customFormat="1" ht="26.75" customHeight="1" spans="1:30">
      <c r="A39" s="10">
        <v>212</v>
      </c>
      <c r="B39" s="10">
        <v>99</v>
      </c>
      <c r="C39" s="10">
        <v>99</v>
      </c>
      <c r="D39" s="10">
        <v>433001</v>
      </c>
      <c r="E39" s="10" t="s">
        <v>708</v>
      </c>
      <c r="F39" s="10" t="s">
        <v>756</v>
      </c>
      <c r="G39" s="10" t="s">
        <v>779</v>
      </c>
      <c r="H39" s="10" t="s">
        <v>780</v>
      </c>
      <c r="I39" s="10">
        <v>20240101</v>
      </c>
      <c r="J39" s="10">
        <v>20241231</v>
      </c>
      <c r="K39" s="9">
        <v>1</v>
      </c>
      <c r="L39" s="9" t="s">
        <v>171</v>
      </c>
      <c r="M39" s="12">
        <v>2</v>
      </c>
      <c r="N39" s="13">
        <v>2</v>
      </c>
      <c r="O39" s="13">
        <v>2</v>
      </c>
      <c r="P39" s="13"/>
      <c r="Q39" s="13">
        <v>2</v>
      </c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8"/>
    </row>
    <row r="40" s="2" customFormat="1" ht="26.75" customHeight="1" spans="1:30">
      <c r="A40" s="10">
        <v>212</v>
      </c>
      <c r="B40" s="10">
        <v>99</v>
      </c>
      <c r="C40" s="10">
        <v>99</v>
      </c>
      <c r="D40" s="10">
        <v>433001</v>
      </c>
      <c r="E40" s="10" t="s">
        <v>708</v>
      </c>
      <c r="F40" s="10" t="s">
        <v>781</v>
      </c>
      <c r="G40" s="10" t="s">
        <v>782</v>
      </c>
      <c r="H40" s="10" t="s">
        <v>515</v>
      </c>
      <c r="I40" s="10">
        <v>20240101</v>
      </c>
      <c r="J40" s="10">
        <v>20241231</v>
      </c>
      <c r="K40" s="9">
        <v>1</v>
      </c>
      <c r="L40" s="9" t="s">
        <v>171</v>
      </c>
      <c r="M40" s="12">
        <v>143</v>
      </c>
      <c r="N40" s="13">
        <v>143</v>
      </c>
      <c r="O40" s="13">
        <v>143</v>
      </c>
      <c r="P40" s="13"/>
      <c r="Q40" s="13">
        <v>143</v>
      </c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8"/>
    </row>
    <row r="41" s="2" customFormat="1" ht="26.75" customHeight="1" spans="1:30">
      <c r="A41" s="10">
        <v>212</v>
      </c>
      <c r="B41" s="10">
        <v>99</v>
      </c>
      <c r="C41" s="10">
        <v>99</v>
      </c>
      <c r="D41" s="10">
        <v>433001</v>
      </c>
      <c r="E41" s="10" t="s">
        <v>708</v>
      </c>
      <c r="F41" s="10" t="s">
        <v>781</v>
      </c>
      <c r="G41" s="10" t="s">
        <v>783</v>
      </c>
      <c r="H41" s="10" t="s">
        <v>784</v>
      </c>
      <c r="I41" s="10">
        <v>20240101</v>
      </c>
      <c r="J41" s="10">
        <v>20241231</v>
      </c>
      <c r="K41" s="9">
        <v>1</v>
      </c>
      <c r="L41" s="9" t="s">
        <v>171</v>
      </c>
      <c r="M41" s="12">
        <v>45.5</v>
      </c>
      <c r="N41" s="13">
        <v>45.5</v>
      </c>
      <c r="O41" s="13">
        <v>45.5</v>
      </c>
      <c r="P41" s="13"/>
      <c r="Q41" s="13">
        <v>45.5</v>
      </c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8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F6" sqref="F6"/>
    </sheetView>
  </sheetViews>
  <sheetFormatPr defaultColWidth="10" defaultRowHeight="13.5" outlineLevelCol="7"/>
  <cols>
    <col min="1" max="1" width="35.9026548672566" customWidth="1"/>
    <col min="2" max="2" width="14.3628318584071" customWidth="1"/>
    <col min="3" max="3" width="35.9026548672566" customWidth="1"/>
    <col min="4" max="4" width="14.3628318584071" customWidth="1"/>
    <col min="5" max="5" width="35.9026548672566" customWidth="1"/>
    <col min="6" max="6" width="14.3628318584071" customWidth="1"/>
    <col min="7" max="7" width="35.9026548672566" customWidth="1"/>
    <col min="8" max="8" width="14.3628318584071" customWidth="1"/>
  </cols>
  <sheetData>
    <row r="1" ht="12.9" customHeight="1" spans="1:8">
      <c r="A1" s="36"/>
      <c r="H1" s="51" t="s">
        <v>32</v>
      </c>
    </row>
    <row r="2" ht="24.15" customHeight="1" spans="1:8">
      <c r="A2" s="105" t="s">
        <v>6</v>
      </c>
      <c r="B2" s="105"/>
      <c r="C2" s="105"/>
      <c r="D2" s="105"/>
      <c r="E2" s="105"/>
      <c r="F2" s="105"/>
      <c r="G2" s="105"/>
      <c r="H2" s="105"/>
    </row>
    <row r="3" ht="17.25" customHeight="1" spans="1:8">
      <c r="A3" s="46" t="s">
        <v>33</v>
      </c>
      <c r="B3" s="46"/>
      <c r="C3" s="46"/>
      <c r="D3" s="46"/>
      <c r="E3" s="46"/>
      <c r="F3" s="46"/>
      <c r="G3" s="44" t="s">
        <v>34</v>
      </c>
      <c r="H3" s="44"/>
    </row>
    <row r="4" ht="17.9" customHeight="1" spans="1:8">
      <c r="A4" s="47" t="s">
        <v>35</v>
      </c>
      <c r="B4" s="47"/>
      <c r="C4" s="47" t="s">
        <v>36</v>
      </c>
      <c r="D4" s="47"/>
      <c r="E4" s="47"/>
      <c r="F4" s="47"/>
      <c r="G4" s="47"/>
      <c r="H4" s="47"/>
    </row>
    <row r="5" ht="17.9" customHeight="1" spans="1:8">
      <c r="A5" s="47" t="s">
        <v>37</v>
      </c>
      <c r="B5" s="47" t="s">
        <v>38</v>
      </c>
      <c r="C5" s="47" t="s">
        <v>39</v>
      </c>
      <c r="D5" s="47" t="s">
        <v>38</v>
      </c>
      <c r="E5" s="47" t="s">
        <v>40</v>
      </c>
      <c r="F5" s="47" t="s">
        <v>38</v>
      </c>
      <c r="G5" s="47" t="s">
        <v>41</v>
      </c>
      <c r="H5" s="47" t="s">
        <v>38</v>
      </c>
    </row>
    <row r="6" ht="16.25" customHeight="1" spans="1:8">
      <c r="A6" s="50" t="s">
        <v>42</v>
      </c>
      <c r="B6" s="41">
        <v>978.576825</v>
      </c>
      <c r="C6" s="42" t="s">
        <v>43</v>
      </c>
      <c r="D6" s="55"/>
      <c r="E6" s="50" t="s">
        <v>44</v>
      </c>
      <c r="F6" s="49">
        <v>638.576825</v>
      </c>
      <c r="G6" s="42" t="s">
        <v>45</v>
      </c>
      <c r="H6" s="41"/>
    </row>
    <row r="7" ht="16.25" customHeight="1" spans="1:8">
      <c r="A7" s="42" t="s">
        <v>46</v>
      </c>
      <c r="B7" s="41">
        <v>638.576825</v>
      </c>
      <c r="C7" s="42" t="s">
        <v>47</v>
      </c>
      <c r="D7" s="55"/>
      <c r="E7" s="42" t="s">
        <v>48</v>
      </c>
      <c r="F7" s="41">
        <v>481.28634</v>
      </c>
      <c r="G7" s="42" t="s">
        <v>49</v>
      </c>
      <c r="H7" s="41"/>
    </row>
    <row r="8" ht="16.25" customHeight="1" spans="1:8">
      <c r="A8" s="50" t="s">
        <v>50</v>
      </c>
      <c r="B8" s="41">
        <v>340</v>
      </c>
      <c r="C8" s="42" t="s">
        <v>51</v>
      </c>
      <c r="D8" s="55"/>
      <c r="E8" s="42" t="s">
        <v>52</v>
      </c>
      <c r="F8" s="41">
        <v>64.8</v>
      </c>
      <c r="G8" s="42" t="s">
        <v>53</v>
      </c>
      <c r="H8" s="41"/>
    </row>
    <row r="9" ht="16.25" customHeight="1" spans="1:8">
      <c r="A9" s="42" t="s">
        <v>54</v>
      </c>
      <c r="B9" s="41"/>
      <c r="C9" s="42" t="s">
        <v>55</v>
      </c>
      <c r="D9" s="55"/>
      <c r="E9" s="42" t="s">
        <v>56</v>
      </c>
      <c r="F9" s="41">
        <v>92.490485</v>
      </c>
      <c r="G9" s="42" t="s">
        <v>57</v>
      </c>
      <c r="H9" s="41"/>
    </row>
    <row r="10" ht="16.25" customHeight="1" spans="1:8">
      <c r="A10" s="42" t="s">
        <v>58</v>
      </c>
      <c r="B10" s="41"/>
      <c r="C10" s="42" t="s">
        <v>59</v>
      </c>
      <c r="D10" s="55"/>
      <c r="E10" s="50" t="s">
        <v>60</v>
      </c>
      <c r="F10" s="49">
        <v>340</v>
      </c>
      <c r="G10" s="42" t="s">
        <v>61</v>
      </c>
      <c r="H10" s="41">
        <v>886.08634</v>
      </c>
    </row>
    <row r="11" ht="16.25" customHeight="1" spans="1:8">
      <c r="A11" s="42" t="s">
        <v>62</v>
      </c>
      <c r="B11" s="41"/>
      <c r="C11" s="42" t="s">
        <v>63</v>
      </c>
      <c r="D11" s="55"/>
      <c r="E11" s="42" t="s">
        <v>64</v>
      </c>
      <c r="F11" s="41">
        <v>25</v>
      </c>
      <c r="G11" s="42" t="s">
        <v>65</v>
      </c>
      <c r="H11" s="41"/>
    </row>
    <row r="12" ht="16.25" customHeight="1" spans="1:8">
      <c r="A12" s="42" t="s">
        <v>66</v>
      </c>
      <c r="B12" s="41"/>
      <c r="C12" s="42" t="s">
        <v>67</v>
      </c>
      <c r="D12" s="55"/>
      <c r="E12" s="42" t="s">
        <v>68</v>
      </c>
      <c r="F12" s="41">
        <v>315</v>
      </c>
      <c r="G12" s="42" t="s">
        <v>69</v>
      </c>
      <c r="H12" s="41"/>
    </row>
    <row r="13" ht="16.25" customHeight="1" spans="1:8">
      <c r="A13" s="42" t="s">
        <v>70</v>
      </c>
      <c r="B13" s="41"/>
      <c r="C13" s="42" t="s">
        <v>71</v>
      </c>
      <c r="D13" s="55">
        <v>145.95</v>
      </c>
      <c r="E13" s="42" t="s">
        <v>72</v>
      </c>
      <c r="F13" s="41"/>
      <c r="G13" s="42" t="s">
        <v>73</v>
      </c>
      <c r="H13" s="41"/>
    </row>
    <row r="14" ht="16.25" customHeight="1" spans="1:8">
      <c r="A14" s="42" t="s">
        <v>74</v>
      </c>
      <c r="B14" s="41"/>
      <c r="C14" s="42" t="s">
        <v>75</v>
      </c>
      <c r="D14" s="55"/>
      <c r="E14" s="42" t="s">
        <v>76</v>
      </c>
      <c r="F14" s="41"/>
      <c r="G14" s="42" t="s">
        <v>77</v>
      </c>
      <c r="H14" s="41">
        <v>92.490485</v>
      </c>
    </row>
    <row r="15" ht="16.25" customHeight="1" spans="1:8">
      <c r="A15" s="42" t="s">
        <v>78</v>
      </c>
      <c r="B15" s="41"/>
      <c r="C15" s="42" t="s">
        <v>79</v>
      </c>
      <c r="D15" s="55">
        <v>20.937234</v>
      </c>
      <c r="E15" s="42" t="s">
        <v>80</v>
      </c>
      <c r="F15" s="41"/>
      <c r="G15" s="42" t="s">
        <v>81</v>
      </c>
      <c r="H15" s="41"/>
    </row>
    <row r="16" ht="16.25" customHeight="1" spans="1:8">
      <c r="A16" s="42" t="s">
        <v>82</v>
      </c>
      <c r="B16" s="41"/>
      <c r="C16" s="42" t="s">
        <v>83</v>
      </c>
      <c r="D16" s="55"/>
      <c r="E16" s="42" t="s">
        <v>84</v>
      </c>
      <c r="F16" s="41"/>
      <c r="G16" s="42" t="s">
        <v>85</v>
      </c>
      <c r="H16" s="41"/>
    </row>
    <row r="17" ht="16.25" customHeight="1" spans="1:8">
      <c r="A17" s="42" t="s">
        <v>86</v>
      </c>
      <c r="B17" s="41"/>
      <c r="C17" s="42" t="s">
        <v>87</v>
      </c>
      <c r="D17" s="55">
        <v>773.086485</v>
      </c>
      <c r="E17" s="42" t="s">
        <v>88</v>
      </c>
      <c r="F17" s="41"/>
      <c r="G17" s="42" t="s">
        <v>89</v>
      </c>
      <c r="H17" s="41"/>
    </row>
    <row r="18" ht="16.25" customHeight="1" spans="1:8">
      <c r="A18" s="42" t="s">
        <v>90</v>
      </c>
      <c r="B18" s="41"/>
      <c r="C18" s="42" t="s">
        <v>91</v>
      </c>
      <c r="D18" s="55"/>
      <c r="E18" s="42" t="s">
        <v>92</v>
      </c>
      <c r="F18" s="41"/>
      <c r="G18" s="42" t="s">
        <v>93</v>
      </c>
      <c r="H18" s="41"/>
    </row>
    <row r="19" ht="16.25" customHeight="1" spans="1:8">
      <c r="A19" s="42" t="s">
        <v>94</v>
      </c>
      <c r="B19" s="41"/>
      <c r="C19" s="42" t="s">
        <v>95</v>
      </c>
      <c r="D19" s="55"/>
      <c r="E19" s="42" t="s">
        <v>96</v>
      </c>
      <c r="F19" s="41"/>
      <c r="G19" s="42" t="s">
        <v>97</v>
      </c>
      <c r="H19" s="41"/>
    </row>
    <row r="20" ht="16.25" customHeight="1" spans="1:8">
      <c r="A20" s="50" t="s">
        <v>98</v>
      </c>
      <c r="B20" s="49"/>
      <c r="C20" s="42" t="s">
        <v>99</v>
      </c>
      <c r="D20" s="55"/>
      <c r="E20" s="42" t="s">
        <v>100</v>
      </c>
      <c r="F20" s="41"/>
      <c r="G20" s="42"/>
      <c r="H20" s="41"/>
    </row>
    <row r="21" ht="16.25" customHeight="1" spans="1:8">
      <c r="A21" s="50" t="s">
        <v>101</v>
      </c>
      <c r="B21" s="49"/>
      <c r="C21" s="42" t="s">
        <v>102</v>
      </c>
      <c r="D21" s="55"/>
      <c r="E21" s="50" t="s">
        <v>103</v>
      </c>
      <c r="F21" s="49"/>
      <c r="G21" s="42"/>
      <c r="H21" s="41"/>
    </row>
    <row r="22" ht="16.25" customHeight="1" spans="1:8">
      <c r="A22" s="50" t="s">
        <v>104</v>
      </c>
      <c r="B22" s="49"/>
      <c r="C22" s="42" t="s">
        <v>105</v>
      </c>
      <c r="D22" s="55"/>
      <c r="E22" s="42"/>
      <c r="F22" s="42"/>
      <c r="G22" s="42"/>
      <c r="H22" s="41"/>
    </row>
    <row r="23" ht="16.25" customHeight="1" spans="1:8">
      <c r="A23" s="50" t="s">
        <v>106</v>
      </c>
      <c r="B23" s="49"/>
      <c r="C23" s="42" t="s">
        <v>107</v>
      </c>
      <c r="D23" s="55"/>
      <c r="E23" s="42"/>
      <c r="F23" s="42"/>
      <c r="G23" s="42"/>
      <c r="H23" s="41"/>
    </row>
    <row r="24" ht="16.25" customHeight="1" spans="1:8">
      <c r="A24" s="50" t="s">
        <v>108</v>
      </c>
      <c r="B24" s="49"/>
      <c r="C24" s="42" t="s">
        <v>109</v>
      </c>
      <c r="D24" s="55"/>
      <c r="E24" s="42"/>
      <c r="F24" s="42"/>
      <c r="G24" s="42"/>
      <c r="H24" s="41"/>
    </row>
    <row r="25" ht="16.25" customHeight="1" spans="1:8">
      <c r="A25" s="42" t="s">
        <v>110</v>
      </c>
      <c r="B25" s="41"/>
      <c r="C25" s="42" t="s">
        <v>111</v>
      </c>
      <c r="D25" s="55">
        <v>38.597184</v>
      </c>
      <c r="E25" s="42"/>
      <c r="F25" s="42"/>
      <c r="G25" s="42"/>
      <c r="H25" s="41"/>
    </row>
    <row r="26" ht="16.25" customHeight="1" spans="1:8">
      <c r="A26" s="42" t="s">
        <v>112</v>
      </c>
      <c r="B26" s="41"/>
      <c r="C26" s="42" t="s">
        <v>113</v>
      </c>
      <c r="D26" s="55"/>
      <c r="E26" s="42"/>
      <c r="F26" s="42"/>
      <c r="G26" s="42"/>
      <c r="H26" s="41"/>
    </row>
    <row r="27" ht="16.25" customHeight="1" spans="1:8">
      <c r="A27" s="42" t="s">
        <v>114</v>
      </c>
      <c r="B27" s="41"/>
      <c r="C27" s="42" t="s">
        <v>115</v>
      </c>
      <c r="D27" s="55"/>
      <c r="E27" s="42"/>
      <c r="F27" s="42"/>
      <c r="G27" s="42"/>
      <c r="H27" s="41"/>
    </row>
    <row r="28" ht="16.25" customHeight="1" spans="1:8">
      <c r="A28" s="50" t="s">
        <v>116</v>
      </c>
      <c r="B28" s="49"/>
      <c r="C28" s="42" t="s">
        <v>117</v>
      </c>
      <c r="D28" s="55"/>
      <c r="E28" s="42"/>
      <c r="F28" s="42"/>
      <c r="G28" s="42"/>
      <c r="H28" s="41"/>
    </row>
    <row r="29" ht="16.25" customHeight="1" spans="1:8">
      <c r="A29" s="50" t="s">
        <v>118</v>
      </c>
      <c r="B29" s="49"/>
      <c r="C29" s="42" t="s">
        <v>119</v>
      </c>
      <c r="D29" s="55"/>
      <c r="E29" s="42"/>
      <c r="F29" s="42"/>
      <c r="G29" s="42"/>
      <c r="H29" s="41"/>
    </row>
    <row r="30" ht="16.25" customHeight="1" spans="1:8">
      <c r="A30" s="50" t="s">
        <v>120</v>
      </c>
      <c r="B30" s="49"/>
      <c r="C30" s="42" t="s">
        <v>121</v>
      </c>
      <c r="D30" s="55"/>
      <c r="E30" s="42"/>
      <c r="F30" s="42"/>
      <c r="G30" s="42"/>
      <c r="H30" s="41"/>
    </row>
    <row r="31" ht="16.25" customHeight="1" spans="1:8">
      <c r="A31" s="50" t="s">
        <v>122</v>
      </c>
      <c r="B31" s="49"/>
      <c r="C31" s="42" t="s">
        <v>123</v>
      </c>
      <c r="D31" s="55"/>
      <c r="E31" s="42"/>
      <c r="F31" s="42"/>
      <c r="G31" s="42"/>
      <c r="H31" s="41"/>
    </row>
    <row r="32" ht="16.25" customHeight="1" spans="1:8">
      <c r="A32" s="50" t="s">
        <v>124</v>
      </c>
      <c r="B32" s="49"/>
      <c r="C32" s="42" t="s">
        <v>125</v>
      </c>
      <c r="D32" s="55"/>
      <c r="E32" s="42"/>
      <c r="F32" s="42"/>
      <c r="G32" s="42"/>
      <c r="H32" s="41"/>
    </row>
    <row r="33" ht="16.25" customHeight="1" spans="1:8">
      <c r="A33" s="42"/>
      <c r="B33" s="42"/>
      <c r="C33" s="42" t="s">
        <v>126</v>
      </c>
      <c r="D33" s="55"/>
      <c r="E33" s="42"/>
      <c r="F33" s="42"/>
      <c r="G33" s="42"/>
      <c r="H33" s="42"/>
    </row>
    <row r="34" ht="16.25" customHeight="1" spans="1:8">
      <c r="A34" s="42"/>
      <c r="B34" s="42"/>
      <c r="C34" s="42" t="s">
        <v>127</v>
      </c>
      <c r="D34" s="55"/>
      <c r="E34" s="42"/>
      <c r="F34" s="42"/>
      <c r="G34" s="42"/>
      <c r="H34" s="42"/>
    </row>
    <row r="35" ht="16.25" customHeight="1" spans="1:8">
      <c r="A35" s="42"/>
      <c r="B35" s="42"/>
      <c r="C35" s="42" t="s">
        <v>128</v>
      </c>
      <c r="D35" s="55"/>
      <c r="E35" s="42"/>
      <c r="F35" s="42"/>
      <c r="G35" s="42"/>
      <c r="H35" s="42"/>
    </row>
    <row r="36" ht="16.25" customHeight="1" spans="1:8">
      <c r="A36" s="42"/>
      <c r="B36" s="42"/>
      <c r="C36" s="42"/>
      <c r="D36" s="42"/>
      <c r="E36" s="42"/>
      <c r="F36" s="42"/>
      <c r="G36" s="42"/>
      <c r="H36" s="42"/>
    </row>
    <row r="37" ht="16.25" customHeight="1" spans="1:8">
      <c r="A37" s="50" t="s">
        <v>129</v>
      </c>
      <c r="B37" s="49">
        <v>978.576825</v>
      </c>
      <c r="C37" s="50" t="s">
        <v>130</v>
      </c>
      <c r="D37" s="49">
        <v>978.576825</v>
      </c>
      <c r="E37" s="50" t="s">
        <v>130</v>
      </c>
      <c r="F37" s="49">
        <v>978.576825</v>
      </c>
      <c r="G37" s="50" t="s">
        <v>130</v>
      </c>
      <c r="H37" s="49">
        <v>978.576825</v>
      </c>
    </row>
    <row r="38" ht="16.25" customHeight="1" spans="1:8">
      <c r="A38" s="50" t="s">
        <v>131</v>
      </c>
      <c r="B38" s="49"/>
      <c r="C38" s="50" t="s">
        <v>132</v>
      </c>
      <c r="D38" s="49"/>
      <c r="E38" s="50" t="s">
        <v>132</v>
      </c>
      <c r="F38" s="49"/>
      <c r="G38" s="50" t="s">
        <v>132</v>
      </c>
      <c r="H38" s="49"/>
    </row>
    <row r="39" ht="16.25" customHeight="1" spans="1:8">
      <c r="A39" s="42"/>
      <c r="B39" s="41"/>
      <c r="C39" s="42"/>
      <c r="D39" s="41"/>
      <c r="E39" s="50"/>
      <c r="F39" s="49"/>
      <c r="G39" s="50"/>
      <c r="H39" s="49"/>
    </row>
    <row r="40" ht="16.25" customHeight="1" spans="1:8">
      <c r="A40" s="50" t="s">
        <v>133</v>
      </c>
      <c r="B40" s="49">
        <v>978.576825</v>
      </c>
      <c r="C40" s="50" t="s">
        <v>134</v>
      </c>
      <c r="D40" s="49">
        <v>978.576825</v>
      </c>
      <c r="E40" s="50" t="s">
        <v>134</v>
      </c>
      <c r="F40" s="49">
        <v>978.576825</v>
      </c>
      <c r="G40" s="50" t="s">
        <v>134</v>
      </c>
      <c r="H40" s="49">
        <v>978.576825</v>
      </c>
    </row>
    <row r="41" ht="17.9" customHeight="1" spans="1:8">
      <c r="A41" s="106" t="s">
        <v>135</v>
      </c>
      <c r="B41" s="106"/>
      <c r="C41" s="106"/>
      <c r="D41" s="56"/>
      <c r="E41" s="56"/>
      <c r="F41" s="56"/>
      <c r="G41" s="56"/>
      <c r="H41" s="5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10.2566371681416" customWidth="1"/>
    <col min="2" max="2" width="20.5132743362832" customWidth="1"/>
    <col min="3" max="3" width="8.27433628318584" customWidth="1"/>
    <col min="4" max="25" width="7.69026548672566" customWidth="1"/>
  </cols>
  <sheetData>
    <row r="1" ht="16.35" customHeight="1" spans="1:25">
      <c r="A1" s="36"/>
      <c r="X1" s="51" t="s">
        <v>136</v>
      </c>
      <c r="Y1" s="51"/>
    </row>
    <row r="2" ht="33.6" customHeight="1" spans="1:2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ht="22.4" customHeight="1" spans="1:25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4" t="s">
        <v>34</v>
      </c>
      <c r="Y3" s="44"/>
    </row>
    <row r="4" ht="22.4" customHeight="1" spans="1:25">
      <c r="A4" s="39" t="s">
        <v>137</v>
      </c>
      <c r="B4" s="39" t="s">
        <v>138</v>
      </c>
      <c r="C4" s="39" t="s">
        <v>139</v>
      </c>
      <c r="D4" s="39" t="s">
        <v>140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131</v>
      </c>
      <c r="T4" s="39"/>
      <c r="U4" s="39"/>
      <c r="V4" s="39"/>
      <c r="W4" s="39"/>
      <c r="X4" s="39"/>
      <c r="Y4" s="39"/>
    </row>
    <row r="5" ht="22.4" customHeight="1" spans="1:25">
      <c r="A5" s="39"/>
      <c r="B5" s="39"/>
      <c r="C5" s="39"/>
      <c r="D5" s="39" t="s">
        <v>141</v>
      </c>
      <c r="E5" s="39" t="s">
        <v>142</v>
      </c>
      <c r="F5" s="39" t="s">
        <v>143</v>
      </c>
      <c r="G5" s="39" t="s">
        <v>144</v>
      </c>
      <c r="H5" s="39" t="s">
        <v>145</v>
      </c>
      <c r="I5" s="39" t="s">
        <v>146</v>
      </c>
      <c r="J5" s="39" t="s">
        <v>147</v>
      </c>
      <c r="K5" s="39"/>
      <c r="L5" s="39"/>
      <c r="M5" s="39"/>
      <c r="N5" s="39" t="s">
        <v>148</v>
      </c>
      <c r="O5" s="39" t="s">
        <v>149</v>
      </c>
      <c r="P5" s="39" t="s">
        <v>150</v>
      </c>
      <c r="Q5" s="39" t="s">
        <v>151</v>
      </c>
      <c r="R5" s="39" t="s">
        <v>152</v>
      </c>
      <c r="S5" s="39" t="s">
        <v>141</v>
      </c>
      <c r="T5" s="39" t="s">
        <v>142</v>
      </c>
      <c r="U5" s="39" t="s">
        <v>143</v>
      </c>
      <c r="V5" s="39" t="s">
        <v>144</v>
      </c>
      <c r="W5" s="39" t="s">
        <v>145</v>
      </c>
      <c r="X5" s="39" t="s">
        <v>146</v>
      </c>
      <c r="Y5" s="39" t="s">
        <v>153</v>
      </c>
    </row>
    <row r="6" ht="22.4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154</v>
      </c>
      <c r="K6" s="39" t="s">
        <v>155</v>
      </c>
      <c r="L6" s="39" t="s">
        <v>156</v>
      </c>
      <c r="M6" s="39" t="s">
        <v>145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8" customHeight="1" spans="1:25">
      <c r="A7" s="50"/>
      <c r="B7" s="50" t="s">
        <v>139</v>
      </c>
      <c r="C7" s="58">
        <v>978.576825</v>
      </c>
      <c r="D7" s="58">
        <v>978.576825</v>
      </c>
      <c r="E7" s="58">
        <v>978.576825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ht="22.8" customHeight="1" spans="1:25">
      <c r="A8" s="48" t="s">
        <v>157</v>
      </c>
      <c r="B8" s="48" t="s">
        <v>3</v>
      </c>
      <c r="C8" s="58">
        <v>978.576825</v>
      </c>
      <c r="D8" s="58">
        <v>978.576825</v>
      </c>
      <c r="E8" s="58">
        <v>978.576825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0</v>
      </c>
    </row>
    <row r="9" ht="22.8" customHeight="1" spans="1:25">
      <c r="A9" s="62" t="s">
        <v>158</v>
      </c>
      <c r="B9" s="62" t="s">
        <v>159</v>
      </c>
      <c r="C9" s="55">
        <v>978.576825</v>
      </c>
      <c r="D9" s="55">
        <v>978.576825</v>
      </c>
      <c r="E9" s="41">
        <v>978.576825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ht="16.35" customHeight="1"/>
    <row r="11" ht="16.35" customHeight="1" spans="7:7">
      <c r="G11" s="3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G11" sqref="G11"/>
    </sheetView>
  </sheetViews>
  <sheetFormatPr defaultColWidth="10" defaultRowHeight="13.5"/>
  <cols>
    <col min="1" max="1" width="4.61061946902655" customWidth="1"/>
    <col min="2" max="2" width="4.88495575221239" customWidth="1"/>
    <col min="3" max="3" width="5.01769911504425" customWidth="1"/>
    <col min="4" max="4" width="10.9911504424779" customWidth="1"/>
    <col min="5" max="5" width="25.7787610619469" customWidth="1"/>
    <col min="6" max="6" width="12.3451327433628" customWidth="1"/>
    <col min="7" max="7" width="11.3982300884956" customWidth="1"/>
    <col min="8" max="8" width="13.9734513274336" customWidth="1"/>
    <col min="9" max="9" width="14.787610619469" customWidth="1"/>
    <col min="10" max="11" width="17.5044247787611" customWidth="1"/>
  </cols>
  <sheetData>
    <row r="1" ht="16.35" customHeight="1" spans="1:11">
      <c r="A1" s="36"/>
      <c r="D1" s="93"/>
      <c r="K1" s="51" t="s">
        <v>160</v>
      </c>
    </row>
    <row r="2" ht="31.9" customHeight="1" spans="1:11">
      <c r="A2" s="52" t="s">
        <v>8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25" customHeight="1" spans="1:11">
      <c r="A3" s="94" t="s">
        <v>33</v>
      </c>
      <c r="B3" s="94"/>
      <c r="C3" s="94"/>
      <c r="D3" s="94"/>
      <c r="E3" s="94"/>
      <c r="F3" s="94"/>
      <c r="G3" s="94"/>
      <c r="H3" s="94"/>
      <c r="I3" s="94"/>
      <c r="J3" s="94"/>
      <c r="K3" s="44" t="s">
        <v>34</v>
      </c>
    </row>
    <row r="4" ht="27.6" customHeight="1" spans="1:11">
      <c r="A4" s="47" t="s">
        <v>161</v>
      </c>
      <c r="B4" s="47"/>
      <c r="C4" s="47"/>
      <c r="D4" s="47" t="s">
        <v>162</v>
      </c>
      <c r="E4" s="47" t="s">
        <v>163</v>
      </c>
      <c r="F4" s="47" t="s">
        <v>139</v>
      </c>
      <c r="G4" s="47" t="s">
        <v>164</v>
      </c>
      <c r="H4" s="47" t="s">
        <v>165</v>
      </c>
      <c r="I4" s="47" t="s">
        <v>166</v>
      </c>
      <c r="J4" s="47" t="s">
        <v>167</v>
      </c>
      <c r="K4" s="47" t="s">
        <v>168</v>
      </c>
    </row>
    <row r="5" ht="25.85" customHeight="1" spans="1:11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/>
      <c r="H5" s="47"/>
      <c r="I5" s="47"/>
      <c r="J5" s="47"/>
      <c r="K5" s="47"/>
    </row>
    <row r="6" ht="22.8" customHeight="1" spans="1:11">
      <c r="A6" s="40"/>
      <c r="B6" s="40"/>
      <c r="C6" s="40"/>
      <c r="D6" s="95" t="s">
        <v>139</v>
      </c>
      <c r="E6" s="95"/>
      <c r="F6" s="96">
        <v>978.58</v>
      </c>
      <c r="G6" s="96">
        <v>638.58</v>
      </c>
      <c r="H6" s="96">
        <v>340</v>
      </c>
      <c r="I6" s="96"/>
      <c r="J6" s="95"/>
      <c r="K6" s="95"/>
    </row>
    <row r="7" ht="22.8" customHeight="1" spans="1:11">
      <c r="A7" s="97"/>
      <c r="B7" s="97"/>
      <c r="C7" s="97"/>
      <c r="D7" s="98" t="s">
        <v>157</v>
      </c>
      <c r="E7" s="98" t="s">
        <v>3</v>
      </c>
      <c r="F7" s="99">
        <v>978.58</v>
      </c>
      <c r="G7" s="99">
        <v>638.58</v>
      </c>
      <c r="H7" s="99">
        <v>340</v>
      </c>
      <c r="I7" s="99">
        <v>0</v>
      </c>
      <c r="J7" s="103">
        <v>0</v>
      </c>
      <c r="K7" s="103">
        <v>0</v>
      </c>
    </row>
    <row r="8" ht="22.8" customHeight="1" spans="1:11">
      <c r="A8" s="97"/>
      <c r="B8" s="97"/>
      <c r="C8" s="97"/>
      <c r="D8" s="98" t="s">
        <v>158</v>
      </c>
      <c r="E8" s="98" t="s">
        <v>159</v>
      </c>
      <c r="F8" s="99">
        <v>978.58</v>
      </c>
      <c r="G8" s="99">
        <v>638.58</v>
      </c>
      <c r="H8" s="99">
        <v>340</v>
      </c>
      <c r="I8" s="99"/>
      <c r="J8" s="103"/>
      <c r="K8" s="103"/>
    </row>
    <row r="9" ht="22.8" customHeight="1" spans="1:11">
      <c r="A9" s="39" t="s">
        <v>172</v>
      </c>
      <c r="B9" s="39"/>
      <c r="C9" s="39"/>
      <c r="D9" s="48" t="s">
        <v>172</v>
      </c>
      <c r="E9" s="48" t="s">
        <v>173</v>
      </c>
      <c r="F9" s="58">
        <v>145.95</v>
      </c>
      <c r="G9" s="58">
        <v>145.95</v>
      </c>
      <c r="H9" s="58">
        <v>0</v>
      </c>
      <c r="I9" s="58">
        <v>0</v>
      </c>
      <c r="J9" s="57"/>
      <c r="K9" s="57"/>
    </row>
    <row r="10" ht="22.8" customHeight="1" spans="1:11">
      <c r="A10" s="39" t="s">
        <v>172</v>
      </c>
      <c r="B10" s="39" t="s">
        <v>174</v>
      </c>
      <c r="C10" s="39"/>
      <c r="D10" s="48" t="s">
        <v>175</v>
      </c>
      <c r="E10" s="48" t="s">
        <v>176</v>
      </c>
      <c r="F10" s="58">
        <v>142.104912</v>
      </c>
      <c r="G10" s="58">
        <v>142.104912</v>
      </c>
      <c r="H10" s="58">
        <v>0</v>
      </c>
      <c r="I10" s="58">
        <v>0</v>
      </c>
      <c r="J10" s="57"/>
      <c r="K10" s="57"/>
    </row>
    <row r="11" ht="22.8" customHeight="1" spans="1:11">
      <c r="A11" s="100" t="s">
        <v>172</v>
      </c>
      <c r="B11" s="100" t="s">
        <v>174</v>
      </c>
      <c r="C11" s="100" t="s">
        <v>177</v>
      </c>
      <c r="D11" s="101" t="s">
        <v>178</v>
      </c>
      <c r="E11" s="101" t="s">
        <v>179</v>
      </c>
      <c r="F11" s="102">
        <v>90.642</v>
      </c>
      <c r="G11" s="102">
        <v>90.642</v>
      </c>
      <c r="H11" s="102"/>
      <c r="I11" s="102"/>
      <c r="J11" s="104"/>
      <c r="K11" s="104"/>
    </row>
    <row r="12" ht="22.8" customHeight="1" spans="1:11">
      <c r="A12" s="100" t="s">
        <v>172</v>
      </c>
      <c r="B12" s="100" t="s">
        <v>174</v>
      </c>
      <c r="C12" s="100" t="s">
        <v>174</v>
      </c>
      <c r="D12" s="101" t="s">
        <v>180</v>
      </c>
      <c r="E12" s="101" t="s">
        <v>181</v>
      </c>
      <c r="F12" s="102">
        <v>51.462912</v>
      </c>
      <c r="G12" s="102">
        <v>51.462912</v>
      </c>
      <c r="H12" s="102"/>
      <c r="I12" s="102"/>
      <c r="J12" s="104"/>
      <c r="K12" s="104"/>
    </row>
    <row r="13" ht="22.8" customHeight="1" spans="1:11">
      <c r="A13" s="39" t="s">
        <v>172</v>
      </c>
      <c r="B13" s="39" t="s">
        <v>182</v>
      </c>
      <c r="C13" s="39"/>
      <c r="D13" s="48" t="s">
        <v>183</v>
      </c>
      <c r="E13" s="48" t="s">
        <v>184</v>
      </c>
      <c r="F13" s="58">
        <v>2.310606</v>
      </c>
      <c r="G13" s="58">
        <v>2.310606</v>
      </c>
      <c r="H13" s="58">
        <v>0</v>
      </c>
      <c r="I13" s="58">
        <v>0</v>
      </c>
      <c r="J13" s="57"/>
      <c r="K13" s="57"/>
    </row>
    <row r="14" ht="22.8" customHeight="1" spans="1:11">
      <c r="A14" s="100" t="s">
        <v>172</v>
      </c>
      <c r="B14" s="100" t="s">
        <v>182</v>
      </c>
      <c r="C14" s="100" t="s">
        <v>185</v>
      </c>
      <c r="D14" s="101" t="s">
        <v>186</v>
      </c>
      <c r="E14" s="101" t="s">
        <v>187</v>
      </c>
      <c r="F14" s="102">
        <v>2.310606</v>
      </c>
      <c r="G14" s="102">
        <v>2.310606</v>
      </c>
      <c r="H14" s="102"/>
      <c r="I14" s="102"/>
      <c r="J14" s="104"/>
      <c r="K14" s="104"/>
    </row>
    <row r="15" ht="22.8" customHeight="1" spans="1:11">
      <c r="A15" s="39" t="s">
        <v>172</v>
      </c>
      <c r="B15" s="39" t="s">
        <v>188</v>
      </c>
      <c r="C15" s="39"/>
      <c r="D15" s="48" t="s">
        <v>189</v>
      </c>
      <c r="E15" s="48" t="s">
        <v>190</v>
      </c>
      <c r="F15" s="58">
        <v>1.540404</v>
      </c>
      <c r="G15" s="58">
        <v>1.540404</v>
      </c>
      <c r="H15" s="58">
        <v>0</v>
      </c>
      <c r="I15" s="58">
        <v>0</v>
      </c>
      <c r="J15" s="57"/>
      <c r="K15" s="57"/>
    </row>
    <row r="16" ht="22.8" customHeight="1" spans="1:11">
      <c r="A16" s="100" t="s">
        <v>172</v>
      </c>
      <c r="B16" s="100" t="s">
        <v>188</v>
      </c>
      <c r="C16" s="100" t="s">
        <v>177</v>
      </c>
      <c r="D16" s="101" t="s">
        <v>191</v>
      </c>
      <c r="E16" s="101" t="s">
        <v>192</v>
      </c>
      <c r="F16" s="102">
        <v>1.540404</v>
      </c>
      <c r="G16" s="102">
        <v>1.540404</v>
      </c>
      <c r="H16" s="102"/>
      <c r="I16" s="102"/>
      <c r="J16" s="104"/>
      <c r="K16" s="104"/>
    </row>
    <row r="17" ht="22.8" customHeight="1" spans="1:11">
      <c r="A17" s="39" t="s">
        <v>193</v>
      </c>
      <c r="B17" s="39"/>
      <c r="C17" s="39"/>
      <c r="D17" s="48" t="s">
        <v>193</v>
      </c>
      <c r="E17" s="48" t="s">
        <v>194</v>
      </c>
      <c r="F17" s="58">
        <v>20.937234</v>
      </c>
      <c r="G17" s="58">
        <v>20.937234</v>
      </c>
      <c r="H17" s="58">
        <v>0</v>
      </c>
      <c r="I17" s="58">
        <v>0</v>
      </c>
      <c r="J17" s="57"/>
      <c r="K17" s="57"/>
    </row>
    <row r="18" ht="22.8" customHeight="1" spans="1:11">
      <c r="A18" s="39" t="s">
        <v>193</v>
      </c>
      <c r="B18" s="39" t="s">
        <v>182</v>
      </c>
      <c r="C18" s="39"/>
      <c r="D18" s="48" t="s">
        <v>195</v>
      </c>
      <c r="E18" s="48" t="s">
        <v>196</v>
      </c>
      <c r="F18" s="58">
        <v>20.937234</v>
      </c>
      <c r="G18" s="58">
        <v>20.937234</v>
      </c>
      <c r="H18" s="58">
        <v>0</v>
      </c>
      <c r="I18" s="58">
        <v>0</v>
      </c>
      <c r="J18" s="57"/>
      <c r="K18" s="57"/>
    </row>
    <row r="19" ht="22.8" customHeight="1" spans="1:11">
      <c r="A19" s="100" t="s">
        <v>193</v>
      </c>
      <c r="B19" s="100" t="s">
        <v>182</v>
      </c>
      <c r="C19" s="100" t="s">
        <v>177</v>
      </c>
      <c r="D19" s="101" t="s">
        <v>197</v>
      </c>
      <c r="E19" s="101" t="s">
        <v>198</v>
      </c>
      <c r="F19" s="102">
        <v>20.937234</v>
      </c>
      <c r="G19" s="102">
        <v>20.937234</v>
      </c>
      <c r="H19" s="102"/>
      <c r="I19" s="102"/>
      <c r="J19" s="104"/>
      <c r="K19" s="104"/>
    </row>
    <row r="20" ht="22.8" customHeight="1" spans="1:11">
      <c r="A20" s="39" t="s">
        <v>199</v>
      </c>
      <c r="B20" s="39"/>
      <c r="C20" s="39"/>
      <c r="D20" s="48" t="s">
        <v>199</v>
      </c>
      <c r="E20" s="48" t="s">
        <v>200</v>
      </c>
      <c r="F20" s="58">
        <v>773.086485</v>
      </c>
      <c r="G20" s="58">
        <v>433.086485</v>
      </c>
      <c r="H20" s="58">
        <v>340</v>
      </c>
      <c r="I20" s="58">
        <v>0</v>
      </c>
      <c r="J20" s="57"/>
      <c r="K20" s="57"/>
    </row>
    <row r="21" ht="22.8" customHeight="1" spans="1:11">
      <c r="A21" s="39" t="s">
        <v>199</v>
      </c>
      <c r="B21" s="39" t="s">
        <v>185</v>
      </c>
      <c r="C21" s="39"/>
      <c r="D21" s="48" t="s">
        <v>201</v>
      </c>
      <c r="E21" s="48" t="s">
        <v>202</v>
      </c>
      <c r="F21" s="58">
        <v>773.086485</v>
      </c>
      <c r="G21" s="58">
        <v>433.086485</v>
      </c>
      <c r="H21" s="58">
        <v>340</v>
      </c>
      <c r="I21" s="58">
        <v>0</v>
      </c>
      <c r="J21" s="57"/>
      <c r="K21" s="57"/>
    </row>
    <row r="22" ht="22.8" customHeight="1" spans="1:11">
      <c r="A22" s="100" t="s">
        <v>199</v>
      </c>
      <c r="B22" s="100" t="s">
        <v>185</v>
      </c>
      <c r="C22" s="100" t="s">
        <v>185</v>
      </c>
      <c r="D22" s="101" t="s">
        <v>203</v>
      </c>
      <c r="E22" s="101" t="s">
        <v>204</v>
      </c>
      <c r="F22" s="102">
        <v>773.086485</v>
      </c>
      <c r="G22" s="102">
        <v>433.086485</v>
      </c>
      <c r="H22" s="102">
        <v>340</v>
      </c>
      <c r="I22" s="102"/>
      <c r="J22" s="104"/>
      <c r="K22" s="104"/>
    </row>
    <row r="23" ht="22.8" customHeight="1" spans="1:11">
      <c r="A23" s="39" t="s">
        <v>205</v>
      </c>
      <c r="B23" s="39"/>
      <c r="C23" s="39"/>
      <c r="D23" s="48" t="s">
        <v>205</v>
      </c>
      <c r="E23" s="48" t="s">
        <v>206</v>
      </c>
      <c r="F23" s="58">
        <v>38.597184</v>
      </c>
      <c r="G23" s="58">
        <v>38.597184</v>
      </c>
      <c r="H23" s="58">
        <v>0</v>
      </c>
      <c r="I23" s="58">
        <v>0</v>
      </c>
      <c r="J23" s="57"/>
      <c r="K23" s="57"/>
    </row>
    <row r="24" ht="22.8" customHeight="1" spans="1:11">
      <c r="A24" s="39" t="s">
        <v>205</v>
      </c>
      <c r="B24" s="39" t="s">
        <v>177</v>
      </c>
      <c r="C24" s="39"/>
      <c r="D24" s="48" t="s">
        <v>207</v>
      </c>
      <c r="E24" s="48" t="s">
        <v>208</v>
      </c>
      <c r="F24" s="58">
        <v>38.597184</v>
      </c>
      <c r="G24" s="58">
        <v>38.597184</v>
      </c>
      <c r="H24" s="58">
        <v>0</v>
      </c>
      <c r="I24" s="58">
        <v>0</v>
      </c>
      <c r="J24" s="57"/>
      <c r="K24" s="57"/>
    </row>
    <row r="25" ht="22.8" customHeight="1" spans="1:11">
      <c r="A25" s="100" t="s">
        <v>205</v>
      </c>
      <c r="B25" s="100" t="s">
        <v>177</v>
      </c>
      <c r="C25" s="100" t="s">
        <v>209</v>
      </c>
      <c r="D25" s="101" t="s">
        <v>210</v>
      </c>
      <c r="E25" s="101" t="s">
        <v>211</v>
      </c>
      <c r="F25" s="102">
        <v>38.597184</v>
      </c>
      <c r="G25" s="102">
        <v>38.597184</v>
      </c>
      <c r="H25" s="102"/>
      <c r="I25" s="102"/>
      <c r="J25" s="104"/>
      <c r="K25" s="104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H12" sqref="H12"/>
    </sheetView>
  </sheetViews>
  <sheetFormatPr defaultColWidth="10" defaultRowHeight="13.5"/>
  <cols>
    <col min="1" max="1" width="3.66371681415929" customWidth="1"/>
    <col min="2" max="2" width="4.74336283185841" customWidth="1"/>
    <col min="3" max="3" width="4.61061946902655" customWidth="1"/>
    <col min="4" max="4" width="9.08849557522124" customWidth="1"/>
    <col min="5" max="5" width="20.0796460176991" customWidth="1"/>
    <col min="6" max="6" width="9.23008849557522" customWidth="1"/>
    <col min="7" max="12" width="7.17699115044248" customWidth="1"/>
    <col min="13" max="13" width="6.78761061946903" customWidth="1"/>
    <col min="14" max="17" width="7.17699115044248" customWidth="1"/>
    <col min="18" max="18" width="7.05309734513274" customWidth="1"/>
    <col min="19" max="20" width="7.17699115044248" customWidth="1"/>
    <col min="21" max="21" width="9.76991150442478" customWidth="1"/>
  </cols>
  <sheetData>
    <row r="1" ht="16.35" customHeight="1" spans="1:20">
      <c r="A1" s="36"/>
      <c r="S1" s="51" t="s">
        <v>212</v>
      </c>
      <c r="T1" s="51"/>
    </row>
    <row r="2" ht="42.25" customHeight="1" spans="1:20">
      <c r="A2" s="52" t="s">
        <v>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19.8" customHeight="1" spans="1:20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4" t="s">
        <v>34</v>
      </c>
      <c r="T3" s="44"/>
    </row>
    <row r="4" ht="19.8" customHeight="1" spans="1:20">
      <c r="A4" s="39" t="s">
        <v>161</v>
      </c>
      <c r="B4" s="39"/>
      <c r="C4" s="39"/>
      <c r="D4" s="39" t="s">
        <v>213</v>
      </c>
      <c r="E4" s="39" t="s">
        <v>214</v>
      </c>
      <c r="F4" s="39" t="s">
        <v>215</v>
      </c>
      <c r="G4" s="39" t="s">
        <v>216</v>
      </c>
      <c r="H4" s="39" t="s">
        <v>217</v>
      </c>
      <c r="I4" s="39" t="s">
        <v>218</v>
      </c>
      <c r="J4" s="39" t="s">
        <v>219</v>
      </c>
      <c r="K4" s="39" t="s">
        <v>220</v>
      </c>
      <c r="L4" s="39" t="s">
        <v>221</v>
      </c>
      <c r="M4" s="39" t="s">
        <v>222</v>
      </c>
      <c r="N4" s="39" t="s">
        <v>223</v>
      </c>
      <c r="O4" s="39" t="s">
        <v>224</v>
      </c>
      <c r="P4" s="39" t="s">
        <v>225</v>
      </c>
      <c r="Q4" s="39" t="s">
        <v>226</v>
      </c>
      <c r="R4" s="39" t="s">
        <v>227</v>
      </c>
      <c r="S4" s="39" t="s">
        <v>228</v>
      </c>
      <c r="T4" s="39" t="s">
        <v>229</v>
      </c>
    </row>
    <row r="5" ht="20.7" customHeight="1" spans="1:20">
      <c r="A5" s="39" t="s">
        <v>169</v>
      </c>
      <c r="B5" s="39" t="s">
        <v>170</v>
      </c>
      <c r="C5" s="39" t="s">
        <v>171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8" customHeight="1" spans="1:20">
      <c r="A6" s="50"/>
      <c r="B6" s="50"/>
      <c r="C6" s="50"/>
      <c r="D6" s="50"/>
      <c r="E6" s="50" t="s">
        <v>139</v>
      </c>
      <c r="F6" s="49">
        <v>978.576825</v>
      </c>
      <c r="G6" s="49"/>
      <c r="H6" s="49"/>
      <c r="I6" s="49"/>
      <c r="J6" s="49"/>
      <c r="K6" s="49">
        <v>886.08634</v>
      </c>
      <c r="L6" s="49"/>
      <c r="M6" s="49"/>
      <c r="N6" s="49"/>
      <c r="O6" s="49">
        <v>92.490485</v>
      </c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 t="s">
        <v>157</v>
      </c>
      <c r="E7" s="48" t="s">
        <v>3</v>
      </c>
      <c r="F7" s="49">
        <v>978.576825</v>
      </c>
      <c r="G7" s="49">
        <v>0</v>
      </c>
      <c r="H7" s="49">
        <v>0</v>
      </c>
      <c r="I7" s="49">
        <v>0</v>
      </c>
      <c r="J7" s="49">
        <v>0</v>
      </c>
      <c r="K7" s="49">
        <v>886.08634</v>
      </c>
      <c r="L7" s="49">
        <v>0</v>
      </c>
      <c r="M7" s="49">
        <v>0</v>
      </c>
      <c r="N7" s="49">
        <v>0</v>
      </c>
      <c r="O7" s="49">
        <v>92.490485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8" customHeight="1" spans="1:20">
      <c r="A8" s="57"/>
      <c r="B8" s="57"/>
      <c r="C8" s="57"/>
      <c r="D8" s="54" t="s">
        <v>158</v>
      </c>
      <c r="E8" s="54" t="s">
        <v>159</v>
      </c>
      <c r="F8" s="92">
        <v>978.576825</v>
      </c>
      <c r="G8" s="92"/>
      <c r="H8" s="92"/>
      <c r="I8" s="92"/>
      <c r="J8" s="92"/>
      <c r="K8" s="92">
        <v>886.08634</v>
      </c>
      <c r="L8" s="92"/>
      <c r="M8" s="92"/>
      <c r="N8" s="92"/>
      <c r="O8" s="92">
        <v>92.490485</v>
      </c>
      <c r="P8" s="92"/>
      <c r="Q8" s="92"/>
      <c r="R8" s="92"/>
      <c r="S8" s="92"/>
      <c r="T8" s="92"/>
    </row>
    <row r="9" ht="22.8" customHeight="1" spans="1:20">
      <c r="A9" s="39" t="s">
        <v>172</v>
      </c>
      <c r="B9" s="39"/>
      <c r="C9" s="39"/>
      <c r="D9" s="48" t="s">
        <v>172</v>
      </c>
      <c r="E9" s="48" t="s">
        <v>173</v>
      </c>
      <c r="F9" s="58">
        <v>145.95</v>
      </c>
      <c r="G9" s="58"/>
      <c r="H9" s="58"/>
      <c r="I9" s="58"/>
      <c r="J9" s="58"/>
      <c r="K9" s="58">
        <v>55.313922</v>
      </c>
      <c r="L9" s="58"/>
      <c r="M9" s="58"/>
      <c r="N9" s="58"/>
      <c r="O9" s="58">
        <v>90.642</v>
      </c>
      <c r="P9" s="58"/>
      <c r="Q9" s="58"/>
      <c r="R9" s="58"/>
      <c r="S9" s="58"/>
      <c r="T9" s="58"/>
    </row>
    <row r="10" ht="22.8" customHeight="1" spans="1:20">
      <c r="A10" s="39" t="s">
        <v>172</v>
      </c>
      <c r="B10" s="39" t="s">
        <v>174</v>
      </c>
      <c r="C10" s="39"/>
      <c r="D10" s="48" t="s">
        <v>175</v>
      </c>
      <c r="E10" s="48" t="s">
        <v>176</v>
      </c>
      <c r="F10" s="58">
        <v>142.104912</v>
      </c>
      <c r="G10" s="58"/>
      <c r="H10" s="58"/>
      <c r="I10" s="58"/>
      <c r="J10" s="58"/>
      <c r="K10" s="58">
        <v>51.462912</v>
      </c>
      <c r="L10" s="58"/>
      <c r="M10" s="58"/>
      <c r="N10" s="58"/>
      <c r="O10" s="58">
        <v>90.642</v>
      </c>
      <c r="P10" s="58"/>
      <c r="Q10" s="58"/>
      <c r="R10" s="58"/>
      <c r="S10" s="58"/>
      <c r="T10" s="58"/>
    </row>
    <row r="11" ht="22.8" customHeight="1" spans="1:20">
      <c r="A11" s="59" t="s">
        <v>172</v>
      </c>
      <c r="B11" s="59" t="s">
        <v>174</v>
      </c>
      <c r="C11" s="59" t="s">
        <v>177</v>
      </c>
      <c r="D11" s="53" t="s">
        <v>178</v>
      </c>
      <c r="E11" s="53" t="s">
        <v>179</v>
      </c>
      <c r="F11" s="61">
        <v>90.642</v>
      </c>
      <c r="G11" s="61"/>
      <c r="H11" s="61"/>
      <c r="I11" s="61"/>
      <c r="J11" s="61"/>
      <c r="K11" s="61"/>
      <c r="L11" s="61"/>
      <c r="M11" s="61"/>
      <c r="N11" s="61"/>
      <c r="O11" s="61">
        <v>90.642</v>
      </c>
      <c r="P11" s="61"/>
      <c r="Q11" s="61"/>
      <c r="R11" s="61"/>
      <c r="S11" s="61"/>
      <c r="T11" s="61"/>
    </row>
    <row r="12" ht="22.8" customHeight="1" spans="1:20">
      <c r="A12" s="59" t="s">
        <v>172</v>
      </c>
      <c r="B12" s="59" t="s">
        <v>174</v>
      </c>
      <c r="C12" s="59" t="s">
        <v>174</v>
      </c>
      <c r="D12" s="53" t="s">
        <v>180</v>
      </c>
      <c r="E12" s="53" t="s">
        <v>181</v>
      </c>
      <c r="F12" s="61">
        <v>51.462912</v>
      </c>
      <c r="G12" s="61"/>
      <c r="H12" s="61"/>
      <c r="I12" s="61"/>
      <c r="J12" s="61"/>
      <c r="K12" s="61">
        <v>51.462912</v>
      </c>
      <c r="L12" s="61"/>
      <c r="M12" s="61"/>
      <c r="N12" s="61"/>
      <c r="O12" s="61"/>
      <c r="P12" s="61"/>
      <c r="Q12" s="61"/>
      <c r="R12" s="61"/>
      <c r="S12" s="61"/>
      <c r="T12" s="61"/>
    </row>
    <row r="13" ht="22.8" customHeight="1" spans="1:20">
      <c r="A13" s="39" t="s">
        <v>172</v>
      </c>
      <c r="B13" s="39" t="s">
        <v>182</v>
      </c>
      <c r="C13" s="39"/>
      <c r="D13" s="48" t="s">
        <v>183</v>
      </c>
      <c r="E13" s="48" t="s">
        <v>184</v>
      </c>
      <c r="F13" s="58">
        <v>2.310606</v>
      </c>
      <c r="G13" s="58"/>
      <c r="H13" s="58"/>
      <c r="I13" s="58"/>
      <c r="J13" s="58"/>
      <c r="K13" s="58">
        <v>2.310606</v>
      </c>
      <c r="L13" s="58"/>
      <c r="M13" s="58"/>
      <c r="N13" s="58"/>
      <c r="O13" s="58"/>
      <c r="P13" s="58"/>
      <c r="Q13" s="58"/>
      <c r="R13" s="58"/>
      <c r="S13" s="58"/>
      <c r="T13" s="58"/>
    </row>
    <row r="14" ht="22.8" customHeight="1" spans="1:20">
      <c r="A14" s="59" t="s">
        <v>172</v>
      </c>
      <c r="B14" s="59" t="s">
        <v>182</v>
      </c>
      <c r="C14" s="59" t="s">
        <v>185</v>
      </c>
      <c r="D14" s="53" t="s">
        <v>186</v>
      </c>
      <c r="E14" s="53" t="s">
        <v>187</v>
      </c>
      <c r="F14" s="61">
        <v>2.310606</v>
      </c>
      <c r="G14" s="61"/>
      <c r="H14" s="61"/>
      <c r="I14" s="61"/>
      <c r="J14" s="61"/>
      <c r="K14" s="61">
        <v>2.310606</v>
      </c>
      <c r="L14" s="61"/>
      <c r="M14" s="61"/>
      <c r="N14" s="61"/>
      <c r="O14" s="61"/>
      <c r="P14" s="61"/>
      <c r="Q14" s="61"/>
      <c r="R14" s="61"/>
      <c r="S14" s="61"/>
      <c r="T14" s="61"/>
    </row>
    <row r="15" ht="22.8" customHeight="1" spans="1:20">
      <c r="A15" s="39" t="s">
        <v>172</v>
      </c>
      <c r="B15" s="39" t="s">
        <v>188</v>
      </c>
      <c r="C15" s="39"/>
      <c r="D15" s="48" t="s">
        <v>189</v>
      </c>
      <c r="E15" s="48" t="s">
        <v>190</v>
      </c>
      <c r="F15" s="58">
        <v>1.540404</v>
      </c>
      <c r="G15" s="58"/>
      <c r="H15" s="58"/>
      <c r="I15" s="58"/>
      <c r="J15" s="58"/>
      <c r="K15" s="58">
        <v>1.540404</v>
      </c>
      <c r="L15" s="58"/>
      <c r="M15" s="58"/>
      <c r="N15" s="58"/>
      <c r="O15" s="58"/>
      <c r="P15" s="58"/>
      <c r="Q15" s="58"/>
      <c r="R15" s="58"/>
      <c r="S15" s="58"/>
      <c r="T15" s="58"/>
    </row>
    <row r="16" ht="22.8" customHeight="1" spans="1:20">
      <c r="A16" s="59" t="s">
        <v>172</v>
      </c>
      <c r="B16" s="59" t="s">
        <v>188</v>
      </c>
      <c r="C16" s="59" t="s">
        <v>177</v>
      </c>
      <c r="D16" s="53" t="s">
        <v>191</v>
      </c>
      <c r="E16" s="53" t="s">
        <v>192</v>
      </c>
      <c r="F16" s="61">
        <v>1.540404</v>
      </c>
      <c r="G16" s="61"/>
      <c r="H16" s="61"/>
      <c r="I16" s="61"/>
      <c r="J16" s="61"/>
      <c r="K16" s="61">
        <v>1.540404</v>
      </c>
      <c r="L16" s="61"/>
      <c r="M16" s="61"/>
      <c r="N16" s="61"/>
      <c r="O16" s="61"/>
      <c r="P16" s="61"/>
      <c r="Q16" s="61"/>
      <c r="R16" s="61"/>
      <c r="S16" s="61"/>
      <c r="T16" s="61"/>
    </row>
    <row r="17" ht="22.8" customHeight="1" spans="1:20">
      <c r="A17" s="39" t="s">
        <v>193</v>
      </c>
      <c r="B17" s="39"/>
      <c r="C17" s="39"/>
      <c r="D17" s="48" t="s">
        <v>193</v>
      </c>
      <c r="E17" s="48" t="s">
        <v>194</v>
      </c>
      <c r="F17" s="58">
        <v>20.937234</v>
      </c>
      <c r="G17" s="58"/>
      <c r="H17" s="58"/>
      <c r="I17" s="58"/>
      <c r="J17" s="58"/>
      <c r="K17" s="58">
        <v>20.937234</v>
      </c>
      <c r="L17" s="58"/>
      <c r="M17" s="58"/>
      <c r="N17" s="58"/>
      <c r="O17" s="58"/>
      <c r="P17" s="58"/>
      <c r="Q17" s="58"/>
      <c r="R17" s="58"/>
      <c r="S17" s="58"/>
      <c r="T17" s="58"/>
    </row>
    <row r="18" ht="22.8" customHeight="1" spans="1:20">
      <c r="A18" s="39" t="s">
        <v>193</v>
      </c>
      <c r="B18" s="39" t="s">
        <v>182</v>
      </c>
      <c r="C18" s="39"/>
      <c r="D18" s="48" t="s">
        <v>195</v>
      </c>
      <c r="E18" s="48" t="s">
        <v>196</v>
      </c>
      <c r="F18" s="58">
        <v>20.937234</v>
      </c>
      <c r="G18" s="58"/>
      <c r="H18" s="58"/>
      <c r="I18" s="58"/>
      <c r="J18" s="58"/>
      <c r="K18" s="58">
        <v>20.937234</v>
      </c>
      <c r="L18" s="58"/>
      <c r="M18" s="58"/>
      <c r="N18" s="58"/>
      <c r="O18" s="58"/>
      <c r="P18" s="58"/>
      <c r="Q18" s="58"/>
      <c r="R18" s="58"/>
      <c r="S18" s="58"/>
      <c r="T18" s="58"/>
    </row>
    <row r="19" ht="22.8" customHeight="1" spans="1:20">
      <c r="A19" s="59" t="s">
        <v>193</v>
      </c>
      <c r="B19" s="59" t="s">
        <v>182</v>
      </c>
      <c r="C19" s="59" t="s">
        <v>177</v>
      </c>
      <c r="D19" s="53" t="s">
        <v>197</v>
      </c>
      <c r="E19" s="53" t="s">
        <v>198</v>
      </c>
      <c r="F19" s="61">
        <v>20.937234</v>
      </c>
      <c r="G19" s="61"/>
      <c r="H19" s="61"/>
      <c r="I19" s="61"/>
      <c r="J19" s="61"/>
      <c r="K19" s="61">
        <v>20.937234</v>
      </c>
      <c r="L19" s="61"/>
      <c r="M19" s="61"/>
      <c r="N19" s="61"/>
      <c r="O19" s="61"/>
      <c r="P19" s="61"/>
      <c r="Q19" s="61"/>
      <c r="R19" s="61"/>
      <c r="S19" s="61"/>
      <c r="T19" s="61"/>
    </row>
    <row r="20" ht="22.8" customHeight="1" spans="1:20">
      <c r="A20" s="39" t="s">
        <v>199</v>
      </c>
      <c r="B20" s="39"/>
      <c r="C20" s="39"/>
      <c r="D20" s="48" t="s">
        <v>199</v>
      </c>
      <c r="E20" s="48" t="s">
        <v>200</v>
      </c>
      <c r="F20" s="58">
        <v>773.086485</v>
      </c>
      <c r="G20" s="58"/>
      <c r="H20" s="58"/>
      <c r="I20" s="58"/>
      <c r="J20" s="58"/>
      <c r="K20" s="58">
        <v>771.238</v>
      </c>
      <c r="L20" s="58"/>
      <c r="M20" s="58"/>
      <c r="N20" s="58"/>
      <c r="O20" s="58">
        <v>1.848485</v>
      </c>
      <c r="P20" s="58"/>
      <c r="Q20" s="58"/>
      <c r="R20" s="58"/>
      <c r="S20" s="58"/>
      <c r="T20" s="58"/>
    </row>
    <row r="21" ht="22.8" customHeight="1" spans="1:20">
      <c r="A21" s="39" t="s">
        <v>199</v>
      </c>
      <c r="B21" s="39" t="s">
        <v>185</v>
      </c>
      <c r="C21" s="39"/>
      <c r="D21" s="48" t="s">
        <v>201</v>
      </c>
      <c r="E21" s="48" t="s">
        <v>202</v>
      </c>
      <c r="F21" s="58">
        <v>773.086485</v>
      </c>
      <c r="G21" s="58"/>
      <c r="H21" s="58"/>
      <c r="I21" s="58"/>
      <c r="J21" s="58"/>
      <c r="K21" s="58">
        <v>771.238</v>
      </c>
      <c r="L21" s="58"/>
      <c r="M21" s="58"/>
      <c r="N21" s="58"/>
      <c r="O21" s="58">
        <v>1.848485</v>
      </c>
      <c r="P21" s="58"/>
      <c r="Q21" s="58"/>
      <c r="R21" s="58"/>
      <c r="S21" s="58"/>
      <c r="T21" s="58"/>
    </row>
    <row r="22" ht="22.8" customHeight="1" spans="1:20">
      <c r="A22" s="59" t="s">
        <v>199</v>
      </c>
      <c r="B22" s="59" t="s">
        <v>185</v>
      </c>
      <c r="C22" s="59" t="s">
        <v>185</v>
      </c>
      <c r="D22" s="53" t="s">
        <v>203</v>
      </c>
      <c r="E22" s="53" t="s">
        <v>204</v>
      </c>
      <c r="F22" s="61">
        <v>773.086485</v>
      </c>
      <c r="G22" s="61"/>
      <c r="H22" s="61"/>
      <c r="I22" s="61"/>
      <c r="J22" s="61"/>
      <c r="K22" s="61">
        <v>771.238</v>
      </c>
      <c r="L22" s="61"/>
      <c r="M22" s="61"/>
      <c r="N22" s="61"/>
      <c r="O22" s="61">
        <v>1.848485</v>
      </c>
      <c r="P22" s="61"/>
      <c r="Q22" s="61"/>
      <c r="R22" s="61"/>
      <c r="S22" s="61"/>
      <c r="T22" s="61"/>
    </row>
    <row r="23" ht="22.8" customHeight="1" spans="1:20">
      <c r="A23" s="39" t="s">
        <v>205</v>
      </c>
      <c r="B23" s="39"/>
      <c r="C23" s="39"/>
      <c r="D23" s="48" t="s">
        <v>205</v>
      </c>
      <c r="E23" s="48" t="s">
        <v>206</v>
      </c>
      <c r="F23" s="58">
        <v>38.597184</v>
      </c>
      <c r="G23" s="58"/>
      <c r="H23" s="58"/>
      <c r="I23" s="58"/>
      <c r="J23" s="58"/>
      <c r="K23" s="58">
        <v>38.597184</v>
      </c>
      <c r="L23" s="58"/>
      <c r="M23" s="58"/>
      <c r="N23" s="58"/>
      <c r="O23" s="58"/>
      <c r="P23" s="58"/>
      <c r="Q23" s="58"/>
      <c r="R23" s="58"/>
      <c r="S23" s="58"/>
      <c r="T23" s="58"/>
    </row>
    <row r="24" ht="22.8" customHeight="1" spans="1:20">
      <c r="A24" s="39" t="s">
        <v>205</v>
      </c>
      <c r="B24" s="39" t="s">
        <v>177</v>
      </c>
      <c r="C24" s="39"/>
      <c r="D24" s="48" t="s">
        <v>207</v>
      </c>
      <c r="E24" s="48" t="s">
        <v>208</v>
      </c>
      <c r="F24" s="58">
        <v>38.597184</v>
      </c>
      <c r="G24" s="58"/>
      <c r="H24" s="58"/>
      <c r="I24" s="58"/>
      <c r="J24" s="58"/>
      <c r="K24" s="58">
        <v>38.597184</v>
      </c>
      <c r="L24" s="58"/>
      <c r="M24" s="58"/>
      <c r="N24" s="58"/>
      <c r="O24" s="58"/>
      <c r="P24" s="58"/>
      <c r="Q24" s="58"/>
      <c r="R24" s="58"/>
      <c r="S24" s="58"/>
      <c r="T24" s="58"/>
    </row>
    <row r="25" ht="22.8" customHeight="1" spans="1:20">
      <c r="A25" s="59" t="s">
        <v>205</v>
      </c>
      <c r="B25" s="59" t="s">
        <v>177</v>
      </c>
      <c r="C25" s="59" t="s">
        <v>209</v>
      </c>
      <c r="D25" s="53" t="s">
        <v>210</v>
      </c>
      <c r="E25" s="53" t="s">
        <v>211</v>
      </c>
      <c r="F25" s="61">
        <v>38.597184</v>
      </c>
      <c r="G25" s="61"/>
      <c r="H25" s="61"/>
      <c r="I25" s="61"/>
      <c r="J25" s="61"/>
      <c r="K25" s="61">
        <v>38.597184</v>
      </c>
      <c r="L25" s="61"/>
      <c r="M25" s="61"/>
      <c r="N25" s="61"/>
      <c r="O25" s="61"/>
      <c r="P25" s="61"/>
      <c r="Q25" s="61"/>
      <c r="R25" s="61"/>
      <c r="S25" s="61"/>
      <c r="T25" s="6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L14" sqref="L14"/>
    </sheetView>
  </sheetViews>
  <sheetFormatPr defaultColWidth="10" defaultRowHeight="13.5"/>
  <cols>
    <col min="1" max="2" width="4.07079646017699" customWidth="1"/>
    <col min="3" max="3" width="4.20353982300885" customWidth="1"/>
    <col min="4" max="4" width="8" customWidth="1"/>
    <col min="5" max="5" width="15.8761061946903" customWidth="1"/>
    <col min="6" max="6" width="8.95575221238938" customWidth="1"/>
    <col min="7" max="7" width="7.17699115044248" customWidth="1"/>
    <col min="8" max="8" width="6.23893805309735" customWidth="1"/>
    <col min="9" max="16" width="7.17699115044248" customWidth="1"/>
    <col min="17" max="17" width="5.83185840707965" customWidth="1"/>
    <col min="18" max="21" width="7.17699115044248" customWidth="1"/>
    <col min="22" max="22" width="9.76991150442478" customWidth="1"/>
  </cols>
  <sheetData>
    <row r="1" ht="16.35" customHeight="1" spans="1:21">
      <c r="A1" s="36"/>
      <c r="T1" s="51" t="s">
        <v>230</v>
      </c>
      <c r="U1" s="51"/>
    </row>
    <row r="2" ht="37.05" customHeight="1" spans="1:21">
      <c r="A2" s="52" t="s">
        <v>10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ht="24.15" customHeight="1" spans="1:21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4" t="s">
        <v>34</v>
      </c>
      <c r="U3" s="44"/>
    </row>
    <row r="4" ht="22.4" customHeight="1" spans="1:21">
      <c r="A4" s="39" t="s">
        <v>161</v>
      </c>
      <c r="B4" s="39"/>
      <c r="C4" s="39"/>
      <c r="D4" s="39" t="s">
        <v>213</v>
      </c>
      <c r="E4" s="39" t="s">
        <v>214</v>
      </c>
      <c r="F4" s="39" t="s">
        <v>231</v>
      </c>
      <c r="G4" s="39" t="s">
        <v>164</v>
      </c>
      <c r="H4" s="39"/>
      <c r="I4" s="39"/>
      <c r="J4" s="39"/>
      <c r="K4" s="39" t="s">
        <v>165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5" customHeight="1" spans="1:21">
      <c r="A5" s="39" t="s">
        <v>169</v>
      </c>
      <c r="B5" s="39" t="s">
        <v>170</v>
      </c>
      <c r="C5" s="39" t="s">
        <v>171</v>
      </c>
      <c r="D5" s="39"/>
      <c r="E5" s="39"/>
      <c r="F5" s="39"/>
      <c r="G5" s="39" t="s">
        <v>139</v>
      </c>
      <c r="H5" s="39" t="s">
        <v>232</v>
      </c>
      <c r="I5" s="39" t="s">
        <v>233</v>
      </c>
      <c r="J5" s="39" t="s">
        <v>224</v>
      </c>
      <c r="K5" s="39" t="s">
        <v>139</v>
      </c>
      <c r="L5" s="39" t="s">
        <v>234</v>
      </c>
      <c r="M5" s="39" t="s">
        <v>235</v>
      </c>
      <c r="N5" s="39" t="s">
        <v>236</v>
      </c>
      <c r="O5" s="39" t="s">
        <v>226</v>
      </c>
      <c r="P5" s="39" t="s">
        <v>237</v>
      </c>
      <c r="Q5" s="39" t="s">
        <v>238</v>
      </c>
      <c r="R5" s="39" t="s">
        <v>239</v>
      </c>
      <c r="S5" s="39" t="s">
        <v>222</v>
      </c>
      <c r="T5" s="39" t="s">
        <v>225</v>
      </c>
      <c r="U5" s="39" t="s">
        <v>229</v>
      </c>
    </row>
    <row r="6" ht="22.8" customHeight="1" spans="1:21">
      <c r="A6" s="50"/>
      <c r="B6" s="50"/>
      <c r="C6" s="50"/>
      <c r="D6" s="50"/>
      <c r="E6" s="50" t="s">
        <v>139</v>
      </c>
      <c r="F6" s="49">
        <v>978.576825</v>
      </c>
      <c r="G6" s="49">
        <v>638.576825</v>
      </c>
      <c r="H6" s="49">
        <v>481.28634</v>
      </c>
      <c r="I6" s="49">
        <v>64.8</v>
      </c>
      <c r="J6" s="49">
        <v>92.490485</v>
      </c>
      <c r="K6" s="49">
        <v>340</v>
      </c>
      <c r="L6" s="49">
        <v>25</v>
      </c>
      <c r="M6" s="49">
        <v>315</v>
      </c>
      <c r="N6" s="49"/>
      <c r="O6" s="49"/>
      <c r="P6" s="49"/>
      <c r="Q6" s="49"/>
      <c r="R6" s="49"/>
      <c r="S6" s="49"/>
      <c r="T6" s="49"/>
      <c r="U6" s="49"/>
    </row>
    <row r="7" ht="22.8" customHeight="1" spans="1:21">
      <c r="A7" s="50"/>
      <c r="B7" s="50"/>
      <c r="C7" s="50"/>
      <c r="D7" s="48" t="s">
        <v>157</v>
      </c>
      <c r="E7" s="48" t="s">
        <v>3</v>
      </c>
      <c r="F7" s="58">
        <v>978.576825</v>
      </c>
      <c r="G7" s="49">
        <v>638.576825</v>
      </c>
      <c r="H7" s="49">
        <v>481.28634</v>
      </c>
      <c r="I7" s="49">
        <v>64.8</v>
      </c>
      <c r="J7" s="49">
        <v>92.490485</v>
      </c>
      <c r="K7" s="49">
        <v>340</v>
      </c>
      <c r="L7" s="49">
        <v>25</v>
      </c>
      <c r="M7" s="49">
        <v>315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</row>
    <row r="8" ht="22.8" customHeight="1" spans="1:21">
      <c r="A8" s="57"/>
      <c r="B8" s="57"/>
      <c r="C8" s="57"/>
      <c r="D8" s="54" t="s">
        <v>158</v>
      </c>
      <c r="E8" s="54" t="s">
        <v>159</v>
      </c>
      <c r="F8" s="58">
        <v>978.576825</v>
      </c>
      <c r="G8" s="58">
        <v>638.576825</v>
      </c>
      <c r="H8" s="58">
        <v>481.28634</v>
      </c>
      <c r="I8" s="58">
        <v>64.8</v>
      </c>
      <c r="J8" s="58">
        <v>92.490485</v>
      </c>
      <c r="K8" s="58">
        <v>340</v>
      </c>
      <c r="L8" s="58">
        <v>25</v>
      </c>
      <c r="M8" s="58">
        <v>315</v>
      </c>
      <c r="N8" s="58"/>
      <c r="O8" s="58"/>
      <c r="P8" s="58"/>
      <c r="Q8" s="58"/>
      <c r="R8" s="58"/>
      <c r="S8" s="58"/>
      <c r="T8" s="58"/>
      <c r="U8" s="58"/>
    </row>
    <row r="9" ht="22.8" customHeight="1" spans="1:21">
      <c r="A9" s="39" t="s">
        <v>172</v>
      </c>
      <c r="B9" s="39"/>
      <c r="C9" s="39"/>
      <c r="D9" s="48" t="s">
        <v>172</v>
      </c>
      <c r="E9" s="48" t="s">
        <v>173</v>
      </c>
      <c r="F9" s="58">
        <v>145.95</v>
      </c>
      <c r="G9" s="58">
        <v>145.95</v>
      </c>
      <c r="H9" s="58">
        <v>55.313922</v>
      </c>
      <c r="I9" s="58"/>
      <c r="J9" s="58">
        <v>90.642</v>
      </c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</row>
    <row r="10" ht="22.8" customHeight="1" spans="1:21">
      <c r="A10" s="39" t="s">
        <v>172</v>
      </c>
      <c r="B10" s="39" t="s">
        <v>174</v>
      </c>
      <c r="C10" s="39"/>
      <c r="D10" s="48" t="s">
        <v>175</v>
      </c>
      <c r="E10" s="48" t="s">
        <v>176</v>
      </c>
      <c r="F10" s="58">
        <v>142.104912</v>
      </c>
      <c r="G10" s="58">
        <v>142.104912</v>
      </c>
      <c r="H10" s="58">
        <v>51.462912</v>
      </c>
      <c r="I10" s="58"/>
      <c r="J10" s="58">
        <v>90.642</v>
      </c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</row>
    <row r="11" ht="22.8" customHeight="1" spans="1:21">
      <c r="A11" s="59" t="s">
        <v>172</v>
      </c>
      <c r="B11" s="59" t="s">
        <v>174</v>
      </c>
      <c r="C11" s="59" t="s">
        <v>177</v>
      </c>
      <c r="D11" s="53" t="s">
        <v>178</v>
      </c>
      <c r="E11" s="53" t="s">
        <v>179</v>
      </c>
      <c r="F11" s="55">
        <v>90.642</v>
      </c>
      <c r="G11" s="41">
        <v>90.642</v>
      </c>
      <c r="H11" s="41"/>
      <c r="I11" s="41"/>
      <c r="J11" s="41">
        <v>90.642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</row>
    <row r="12" ht="22.8" customHeight="1" spans="1:21">
      <c r="A12" s="59" t="s">
        <v>172</v>
      </c>
      <c r="B12" s="59" t="s">
        <v>174</v>
      </c>
      <c r="C12" s="59" t="s">
        <v>174</v>
      </c>
      <c r="D12" s="53" t="s">
        <v>180</v>
      </c>
      <c r="E12" s="53" t="s">
        <v>181</v>
      </c>
      <c r="F12" s="55">
        <v>51.462912</v>
      </c>
      <c r="G12" s="41">
        <v>51.462912</v>
      </c>
      <c r="H12" s="41">
        <v>51.462912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</row>
    <row r="13" ht="22.8" customHeight="1" spans="1:21">
      <c r="A13" s="39" t="s">
        <v>172</v>
      </c>
      <c r="B13" s="39" t="s">
        <v>182</v>
      </c>
      <c r="C13" s="39"/>
      <c r="D13" s="48" t="s">
        <v>183</v>
      </c>
      <c r="E13" s="48" t="s">
        <v>184</v>
      </c>
      <c r="F13" s="58">
        <v>2.310606</v>
      </c>
      <c r="G13" s="58">
        <v>2.310606</v>
      </c>
      <c r="H13" s="58">
        <v>2.310606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</row>
    <row r="14" ht="22.8" customHeight="1" spans="1:21">
      <c r="A14" s="59" t="s">
        <v>172</v>
      </c>
      <c r="B14" s="59" t="s">
        <v>182</v>
      </c>
      <c r="C14" s="59" t="s">
        <v>185</v>
      </c>
      <c r="D14" s="53" t="s">
        <v>186</v>
      </c>
      <c r="E14" s="53" t="s">
        <v>187</v>
      </c>
      <c r="F14" s="55">
        <v>2.310606</v>
      </c>
      <c r="G14" s="41">
        <v>2.310606</v>
      </c>
      <c r="H14" s="41">
        <v>2.310606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</row>
    <row r="15" ht="22.8" customHeight="1" spans="1:21">
      <c r="A15" s="39" t="s">
        <v>172</v>
      </c>
      <c r="B15" s="39" t="s">
        <v>188</v>
      </c>
      <c r="C15" s="39"/>
      <c r="D15" s="48" t="s">
        <v>189</v>
      </c>
      <c r="E15" s="48" t="s">
        <v>190</v>
      </c>
      <c r="F15" s="58">
        <v>1.540404</v>
      </c>
      <c r="G15" s="58">
        <v>1.540404</v>
      </c>
      <c r="H15" s="58">
        <v>1.540404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</row>
    <row r="16" ht="22.8" customHeight="1" spans="1:21">
      <c r="A16" s="59" t="s">
        <v>172</v>
      </c>
      <c r="B16" s="59" t="s">
        <v>188</v>
      </c>
      <c r="C16" s="59" t="s">
        <v>177</v>
      </c>
      <c r="D16" s="53" t="s">
        <v>191</v>
      </c>
      <c r="E16" s="53" t="s">
        <v>192</v>
      </c>
      <c r="F16" s="55">
        <v>1.540404</v>
      </c>
      <c r="G16" s="41">
        <v>1.540404</v>
      </c>
      <c r="H16" s="41">
        <v>1.540404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ht="22.8" customHeight="1" spans="1:21">
      <c r="A17" s="39" t="s">
        <v>193</v>
      </c>
      <c r="B17" s="39"/>
      <c r="C17" s="39"/>
      <c r="D17" s="48" t="s">
        <v>193</v>
      </c>
      <c r="E17" s="48" t="s">
        <v>194</v>
      </c>
      <c r="F17" s="58">
        <v>20.937234</v>
      </c>
      <c r="G17" s="58">
        <v>20.937234</v>
      </c>
      <c r="H17" s="58">
        <v>20.937234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</row>
    <row r="18" ht="22.8" customHeight="1" spans="1:21">
      <c r="A18" s="39" t="s">
        <v>193</v>
      </c>
      <c r="B18" s="39" t="s">
        <v>182</v>
      </c>
      <c r="C18" s="39"/>
      <c r="D18" s="48" t="s">
        <v>195</v>
      </c>
      <c r="E18" s="48" t="s">
        <v>196</v>
      </c>
      <c r="F18" s="58">
        <v>20.937234</v>
      </c>
      <c r="G18" s="58">
        <v>20.937234</v>
      </c>
      <c r="H18" s="58">
        <v>20.937234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</row>
    <row r="19" ht="22.8" customHeight="1" spans="1:21">
      <c r="A19" s="59" t="s">
        <v>193</v>
      </c>
      <c r="B19" s="59" t="s">
        <v>182</v>
      </c>
      <c r="C19" s="59" t="s">
        <v>177</v>
      </c>
      <c r="D19" s="53" t="s">
        <v>197</v>
      </c>
      <c r="E19" s="53" t="s">
        <v>198</v>
      </c>
      <c r="F19" s="55">
        <v>20.937234</v>
      </c>
      <c r="G19" s="41">
        <v>20.937234</v>
      </c>
      <c r="H19" s="41">
        <v>20.937234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</row>
    <row r="20" ht="22.8" customHeight="1" spans="1:21">
      <c r="A20" s="39" t="s">
        <v>199</v>
      </c>
      <c r="B20" s="39"/>
      <c r="C20" s="39"/>
      <c r="D20" s="48" t="s">
        <v>199</v>
      </c>
      <c r="E20" s="48" t="s">
        <v>200</v>
      </c>
      <c r="F20" s="58">
        <v>773.086485</v>
      </c>
      <c r="G20" s="58">
        <v>433.086485</v>
      </c>
      <c r="H20" s="58">
        <v>366.438</v>
      </c>
      <c r="I20" s="58">
        <v>64.8</v>
      </c>
      <c r="J20" s="58">
        <v>1.848485</v>
      </c>
      <c r="K20" s="58">
        <v>340</v>
      </c>
      <c r="L20" s="58">
        <v>25</v>
      </c>
      <c r="M20" s="58">
        <v>315</v>
      </c>
      <c r="N20" s="58"/>
      <c r="O20" s="58"/>
      <c r="P20" s="58"/>
      <c r="Q20" s="58"/>
      <c r="R20" s="58"/>
      <c r="S20" s="58"/>
      <c r="T20" s="58"/>
      <c r="U20" s="58"/>
    </row>
    <row r="21" ht="22.8" customHeight="1" spans="1:21">
      <c r="A21" s="39" t="s">
        <v>199</v>
      </c>
      <c r="B21" s="39" t="s">
        <v>185</v>
      </c>
      <c r="C21" s="39"/>
      <c r="D21" s="48" t="s">
        <v>201</v>
      </c>
      <c r="E21" s="48" t="s">
        <v>202</v>
      </c>
      <c r="F21" s="58">
        <v>773.086485</v>
      </c>
      <c r="G21" s="58">
        <v>433.086485</v>
      </c>
      <c r="H21" s="58">
        <v>366.438</v>
      </c>
      <c r="I21" s="58">
        <v>64.8</v>
      </c>
      <c r="J21" s="58">
        <v>1.848485</v>
      </c>
      <c r="K21" s="58">
        <v>340</v>
      </c>
      <c r="L21" s="58">
        <v>25</v>
      </c>
      <c r="M21" s="58">
        <v>315</v>
      </c>
      <c r="N21" s="58"/>
      <c r="O21" s="58"/>
      <c r="P21" s="58"/>
      <c r="Q21" s="58"/>
      <c r="R21" s="58"/>
      <c r="S21" s="58"/>
      <c r="T21" s="58"/>
      <c r="U21" s="58"/>
    </row>
    <row r="22" ht="22.8" customHeight="1" spans="1:21">
      <c r="A22" s="59" t="s">
        <v>199</v>
      </c>
      <c r="B22" s="59" t="s">
        <v>185</v>
      </c>
      <c r="C22" s="59" t="s">
        <v>185</v>
      </c>
      <c r="D22" s="53" t="s">
        <v>203</v>
      </c>
      <c r="E22" s="53" t="s">
        <v>204</v>
      </c>
      <c r="F22" s="55">
        <v>773.086485</v>
      </c>
      <c r="G22" s="41">
        <v>433.086485</v>
      </c>
      <c r="H22" s="41">
        <v>366.438</v>
      </c>
      <c r="I22" s="41">
        <v>64.8</v>
      </c>
      <c r="J22" s="41">
        <v>1.848485</v>
      </c>
      <c r="K22" s="41">
        <v>340</v>
      </c>
      <c r="L22" s="41">
        <v>25</v>
      </c>
      <c r="M22" s="41">
        <v>315</v>
      </c>
      <c r="N22" s="41"/>
      <c r="O22" s="41"/>
      <c r="P22" s="41"/>
      <c r="Q22" s="41"/>
      <c r="R22" s="41"/>
      <c r="S22" s="41"/>
      <c r="T22" s="41"/>
      <c r="U22" s="41"/>
    </row>
    <row r="23" ht="22.8" customHeight="1" spans="1:21">
      <c r="A23" s="39" t="s">
        <v>205</v>
      </c>
      <c r="B23" s="39"/>
      <c r="C23" s="39"/>
      <c r="D23" s="48" t="s">
        <v>205</v>
      </c>
      <c r="E23" s="48" t="s">
        <v>206</v>
      </c>
      <c r="F23" s="58">
        <v>38.597184</v>
      </c>
      <c r="G23" s="58">
        <v>38.597184</v>
      </c>
      <c r="H23" s="58">
        <v>38.597184</v>
      </c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</row>
    <row r="24" ht="22.8" customHeight="1" spans="1:21">
      <c r="A24" s="39" t="s">
        <v>205</v>
      </c>
      <c r="B24" s="39" t="s">
        <v>177</v>
      </c>
      <c r="C24" s="39"/>
      <c r="D24" s="48" t="s">
        <v>207</v>
      </c>
      <c r="E24" s="48" t="s">
        <v>208</v>
      </c>
      <c r="F24" s="58">
        <v>38.597184</v>
      </c>
      <c r="G24" s="58">
        <v>38.597184</v>
      </c>
      <c r="H24" s="58">
        <v>38.597184</v>
      </c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</row>
    <row r="25" ht="22.8" customHeight="1" spans="1:21">
      <c r="A25" s="59" t="s">
        <v>205</v>
      </c>
      <c r="B25" s="59" t="s">
        <v>177</v>
      </c>
      <c r="C25" s="59" t="s">
        <v>209</v>
      </c>
      <c r="D25" s="53" t="s">
        <v>210</v>
      </c>
      <c r="E25" s="53" t="s">
        <v>211</v>
      </c>
      <c r="F25" s="55">
        <v>38.597184</v>
      </c>
      <c r="G25" s="41">
        <v>38.597184</v>
      </c>
      <c r="H25" s="41">
        <v>38.597184</v>
      </c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7" workbookViewId="0">
      <selection activeCell="D16" sqref="D16"/>
    </sheetView>
  </sheetViews>
  <sheetFormatPr defaultColWidth="10" defaultRowHeight="13.5" outlineLevelCol="3"/>
  <cols>
    <col min="1" max="1" width="25.7787610619469" customWidth="1"/>
    <col min="2" max="2" width="15.7433628318584" customWidth="1"/>
    <col min="3" max="3" width="30.8053097345133" customWidth="1"/>
    <col min="4" max="4" width="13.9734513274336" customWidth="1"/>
    <col min="5" max="5" width="9.76991150442478" customWidth="1"/>
  </cols>
  <sheetData>
    <row r="1" ht="16.35" customHeight="1" spans="1:4">
      <c r="A1" s="36"/>
      <c r="D1" s="51" t="s">
        <v>240</v>
      </c>
    </row>
    <row r="2" ht="31.9" customHeight="1" spans="1:4">
      <c r="A2" s="52" t="s">
        <v>11</v>
      </c>
      <c r="B2" s="52"/>
      <c r="C2" s="52"/>
      <c r="D2" s="52"/>
    </row>
    <row r="3" ht="18.95" customHeight="1" spans="1:4">
      <c r="A3" s="46" t="s">
        <v>33</v>
      </c>
      <c r="B3" s="46"/>
      <c r="C3" s="46"/>
      <c r="D3" s="44" t="s">
        <v>34</v>
      </c>
    </row>
    <row r="4" ht="20.2" customHeight="1" spans="1:4">
      <c r="A4" s="47" t="s">
        <v>35</v>
      </c>
      <c r="B4" s="47"/>
      <c r="C4" s="47" t="s">
        <v>36</v>
      </c>
      <c r="D4" s="47"/>
    </row>
    <row r="5" ht="20.2" customHeight="1" spans="1:4">
      <c r="A5" s="47" t="s">
        <v>37</v>
      </c>
      <c r="B5" s="47" t="s">
        <v>38</v>
      </c>
      <c r="C5" s="47" t="s">
        <v>37</v>
      </c>
      <c r="D5" s="47" t="s">
        <v>38</v>
      </c>
    </row>
    <row r="6" ht="20.2" customHeight="1" spans="1:4">
      <c r="A6" s="50" t="s">
        <v>241</v>
      </c>
      <c r="B6" s="49">
        <v>978.576825</v>
      </c>
      <c r="C6" s="50" t="s">
        <v>242</v>
      </c>
      <c r="D6" s="58">
        <v>978.576825</v>
      </c>
    </row>
    <row r="7" ht="20.2" customHeight="1" spans="1:4">
      <c r="A7" s="42" t="s">
        <v>243</v>
      </c>
      <c r="B7" s="41">
        <v>978.576825</v>
      </c>
      <c r="C7" s="42" t="s">
        <v>43</v>
      </c>
      <c r="D7" s="55"/>
    </row>
    <row r="8" ht="20.2" customHeight="1" spans="1:4">
      <c r="A8" s="42" t="s">
        <v>244</v>
      </c>
      <c r="B8" s="41">
        <v>638.576825</v>
      </c>
      <c r="C8" s="42" t="s">
        <v>47</v>
      </c>
      <c r="D8" s="55"/>
    </row>
    <row r="9" ht="31.05" customHeight="1" spans="1:4">
      <c r="A9" s="42" t="s">
        <v>50</v>
      </c>
      <c r="B9" s="41">
        <v>340</v>
      </c>
      <c r="C9" s="42" t="s">
        <v>51</v>
      </c>
      <c r="D9" s="55"/>
    </row>
    <row r="10" ht="20.2" customHeight="1" spans="1:4">
      <c r="A10" s="42" t="s">
        <v>245</v>
      </c>
      <c r="B10" s="41"/>
      <c r="C10" s="42" t="s">
        <v>55</v>
      </c>
      <c r="D10" s="55"/>
    </row>
    <row r="11" ht="20.2" customHeight="1" spans="1:4">
      <c r="A11" s="42" t="s">
        <v>246</v>
      </c>
      <c r="B11" s="41"/>
      <c r="C11" s="42" t="s">
        <v>59</v>
      </c>
      <c r="D11" s="55"/>
    </row>
    <row r="12" ht="20.2" customHeight="1" spans="1:4">
      <c r="A12" s="42" t="s">
        <v>247</v>
      </c>
      <c r="B12" s="41"/>
      <c r="C12" s="42" t="s">
        <v>63</v>
      </c>
      <c r="D12" s="55"/>
    </row>
    <row r="13" ht="20.2" customHeight="1" spans="1:4">
      <c r="A13" s="50" t="s">
        <v>248</v>
      </c>
      <c r="B13" s="49"/>
      <c r="C13" s="42" t="s">
        <v>67</v>
      </c>
      <c r="D13" s="55"/>
    </row>
    <row r="14" ht="20.2" customHeight="1" spans="1:4">
      <c r="A14" s="42" t="s">
        <v>243</v>
      </c>
      <c r="B14" s="41"/>
      <c r="C14" s="42" t="s">
        <v>71</v>
      </c>
      <c r="D14" s="55">
        <v>145.95</v>
      </c>
    </row>
    <row r="15" ht="20.2" customHeight="1" spans="1:4">
      <c r="A15" s="42" t="s">
        <v>245</v>
      </c>
      <c r="B15" s="41"/>
      <c r="C15" s="42" t="s">
        <v>75</v>
      </c>
      <c r="D15" s="55"/>
    </row>
    <row r="16" ht="20.2" customHeight="1" spans="1:4">
      <c r="A16" s="42" t="s">
        <v>246</v>
      </c>
      <c r="B16" s="41"/>
      <c r="C16" s="42" t="s">
        <v>79</v>
      </c>
      <c r="D16" s="55">
        <v>20.937234</v>
      </c>
    </row>
    <row r="17" ht="20.2" customHeight="1" spans="1:4">
      <c r="A17" s="42" t="s">
        <v>247</v>
      </c>
      <c r="B17" s="41"/>
      <c r="C17" s="42" t="s">
        <v>83</v>
      </c>
      <c r="D17" s="55"/>
    </row>
    <row r="18" ht="20.2" customHeight="1" spans="1:4">
      <c r="A18" s="42"/>
      <c r="B18" s="41"/>
      <c r="C18" s="42" t="s">
        <v>87</v>
      </c>
      <c r="D18" s="55">
        <v>773.086485</v>
      </c>
    </row>
    <row r="19" ht="20.2" customHeight="1" spans="1:4">
      <c r="A19" s="42"/>
      <c r="B19" s="42"/>
      <c r="C19" s="42" t="s">
        <v>91</v>
      </c>
      <c r="D19" s="55"/>
    </row>
    <row r="20" ht="20.2" customHeight="1" spans="1:4">
      <c r="A20" s="42"/>
      <c r="B20" s="42"/>
      <c r="C20" s="42" t="s">
        <v>95</v>
      </c>
      <c r="D20" s="55"/>
    </row>
    <row r="21" ht="20.2" customHeight="1" spans="1:4">
      <c r="A21" s="42"/>
      <c r="B21" s="42"/>
      <c r="C21" s="42" t="s">
        <v>99</v>
      </c>
      <c r="D21" s="55"/>
    </row>
    <row r="22" ht="20.2" customHeight="1" spans="1:4">
      <c r="A22" s="42"/>
      <c r="B22" s="42"/>
      <c r="C22" s="42" t="s">
        <v>102</v>
      </c>
      <c r="D22" s="55"/>
    </row>
    <row r="23" ht="20.2" customHeight="1" spans="1:4">
      <c r="A23" s="42"/>
      <c r="B23" s="42"/>
      <c r="C23" s="42" t="s">
        <v>105</v>
      </c>
      <c r="D23" s="55"/>
    </row>
    <row r="24" ht="20.2" customHeight="1" spans="1:4">
      <c r="A24" s="42"/>
      <c r="B24" s="42"/>
      <c r="C24" s="42" t="s">
        <v>107</v>
      </c>
      <c r="D24" s="55"/>
    </row>
    <row r="25" ht="20.2" customHeight="1" spans="1:4">
      <c r="A25" s="42"/>
      <c r="B25" s="42"/>
      <c r="C25" s="42" t="s">
        <v>109</v>
      </c>
      <c r="D25" s="55"/>
    </row>
    <row r="26" ht="20.2" customHeight="1" spans="1:4">
      <c r="A26" s="42"/>
      <c r="B26" s="42"/>
      <c r="C26" s="42" t="s">
        <v>111</v>
      </c>
      <c r="D26" s="55">
        <v>38.597184</v>
      </c>
    </row>
    <row r="27" ht="20.2" customHeight="1" spans="1:4">
      <c r="A27" s="42"/>
      <c r="B27" s="42"/>
      <c r="C27" s="42" t="s">
        <v>113</v>
      </c>
      <c r="D27" s="55"/>
    </row>
    <row r="28" ht="20.2" customHeight="1" spans="1:4">
      <c r="A28" s="42"/>
      <c r="B28" s="42"/>
      <c r="C28" s="42" t="s">
        <v>115</v>
      </c>
      <c r="D28" s="55"/>
    </row>
    <row r="29" ht="20.2" customHeight="1" spans="1:4">
      <c r="A29" s="42"/>
      <c r="B29" s="42"/>
      <c r="C29" s="42" t="s">
        <v>117</v>
      </c>
      <c r="D29" s="55"/>
    </row>
    <row r="30" ht="20.2" customHeight="1" spans="1:4">
      <c r="A30" s="42"/>
      <c r="B30" s="42"/>
      <c r="C30" s="42" t="s">
        <v>119</v>
      </c>
      <c r="D30" s="55"/>
    </row>
    <row r="31" ht="20.2" customHeight="1" spans="1:4">
      <c r="A31" s="42"/>
      <c r="B31" s="42"/>
      <c r="C31" s="42" t="s">
        <v>121</v>
      </c>
      <c r="D31" s="55"/>
    </row>
    <row r="32" ht="20.2" customHeight="1" spans="1:4">
      <c r="A32" s="42"/>
      <c r="B32" s="42"/>
      <c r="C32" s="42" t="s">
        <v>123</v>
      </c>
      <c r="D32" s="55"/>
    </row>
    <row r="33" ht="20.2" customHeight="1" spans="1:4">
      <c r="A33" s="42"/>
      <c r="B33" s="42"/>
      <c r="C33" s="42" t="s">
        <v>125</v>
      </c>
      <c r="D33" s="55"/>
    </row>
    <row r="34" ht="20.2" customHeight="1" spans="1:4">
      <c r="A34" s="42"/>
      <c r="B34" s="42"/>
      <c r="C34" s="42" t="s">
        <v>126</v>
      </c>
      <c r="D34" s="55"/>
    </row>
    <row r="35" ht="20.2" customHeight="1" spans="1:4">
      <c r="A35" s="42"/>
      <c r="B35" s="42"/>
      <c r="C35" s="42" t="s">
        <v>127</v>
      </c>
      <c r="D35" s="55"/>
    </row>
    <row r="36" ht="20.2" customHeight="1" spans="1:4">
      <c r="A36" s="42"/>
      <c r="B36" s="42"/>
      <c r="C36" s="42" t="s">
        <v>128</v>
      </c>
      <c r="D36" s="55"/>
    </row>
    <row r="37" ht="20.2" customHeight="1" spans="1:4">
      <c r="A37" s="42"/>
      <c r="B37" s="42"/>
      <c r="C37" s="42"/>
      <c r="D37" s="42"/>
    </row>
    <row r="38" ht="20.2" customHeight="1" spans="1:4">
      <c r="A38" s="50"/>
      <c r="B38" s="50"/>
      <c r="C38" s="50" t="s">
        <v>249</v>
      </c>
      <c r="D38" s="49"/>
    </row>
    <row r="39" ht="20.2" customHeight="1" spans="1:4">
      <c r="A39" s="50"/>
      <c r="B39" s="50"/>
      <c r="C39" s="50"/>
      <c r="D39" s="50"/>
    </row>
    <row r="40" ht="20.2" customHeight="1" spans="1:4">
      <c r="A40" s="39" t="s">
        <v>250</v>
      </c>
      <c r="B40" s="49">
        <v>978.576825</v>
      </c>
      <c r="C40" s="39" t="s">
        <v>251</v>
      </c>
      <c r="D40" s="58">
        <v>978.576825</v>
      </c>
    </row>
    <row r="41" ht="16.35" customHeight="1" spans="1:3">
      <c r="A41" s="46" t="s">
        <v>252</v>
      </c>
      <c r="B41" s="46"/>
      <c r="C41" s="4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J7" sqref="J7:K7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4336283185841" customWidth="1"/>
    <col min="4" max="4" width="14.6548672566372" customWidth="1"/>
    <col min="5" max="5" width="24.8318584070796" customWidth="1"/>
    <col min="6" max="6" width="13.9734513274336" customWidth="1"/>
    <col min="7" max="7" width="11.5309734513274" customWidth="1"/>
    <col min="8" max="8" width="9.08849557522124" customWidth="1"/>
    <col min="9" max="9" width="10.4513274336283" customWidth="1"/>
    <col min="10" max="10" width="11.3982300884956" customWidth="1"/>
    <col min="11" max="11" width="15.8761061946903" customWidth="1"/>
  </cols>
  <sheetData>
    <row r="1" ht="16.35" customHeight="1" spans="1:11">
      <c r="A1" s="36"/>
      <c r="D1" s="36"/>
      <c r="K1" s="51" t="s">
        <v>253</v>
      </c>
    </row>
    <row r="2" ht="43.1" customHeight="1" spans="1:11">
      <c r="A2" s="52" t="s">
        <v>12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24.15" customHeight="1" spans="1:11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4" t="s">
        <v>34</v>
      </c>
      <c r="K3" s="44"/>
    </row>
    <row r="4" ht="19.8" customHeight="1" spans="1:11">
      <c r="A4" s="47" t="s">
        <v>161</v>
      </c>
      <c r="B4" s="47"/>
      <c r="C4" s="47"/>
      <c r="D4" s="47" t="s">
        <v>162</v>
      </c>
      <c r="E4" s="47" t="s">
        <v>163</v>
      </c>
      <c r="F4" s="47" t="s">
        <v>139</v>
      </c>
      <c r="G4" s="47" t="s">
        <v>164</v>
      </c>
      <c r="H4" s="47"/>
      <c r="I4" s="47"/>
      <c r="J4" s="47"/>
      <c r="K4" s="47" t="s">
        <v>165</v>
      </c>
    </row>
    <row r="5" ht="17.25" customHeight="1" spans="1:11">
      <c r="A5" s="47"/>
      <c r="B5" s="47"/>
      <c r="C5" s="47"/>
      <c r="D5" s="47"/>
      <c r="E5" s="47"/>
      <c r="F5" s="47"/>
      <c r="G5" s="47" t="s">
        <v>141</v>
      </c>
      <c r="H5" s="47" t="s">
        <v>254</v>
      </c>
      <c r="I5" s="47"/>
      <c r="J5" s="47" t="s">
        <v>255</v>
      </c>
      <c r="K5" s="47"/>
    </row>
    <row r="6" ht="24.15" customHeight="1" spans="1:11">
      <c r="A6" s="47" t="s">
        <v>169</v>
      </c>
      <c r="B6" s="47" t="s">
        <v>170</v>
      </c>
      <c r="C6" s="47" t="s">
        <v>171</v>
      </c>
      <c r="D6" s="47"/>
      <c r="E6" s="47"/>
      <c r="F6" s="47"/>
      <c r="G6" s="47"/>
      <c r="H6" s="47" t="s">
        <v>232</v>
      </c>
      <c r="I6" s="47" t="s">
        <v>224</v>
      </c>
      <c r="J6" s="47"/>
      <c r="K6" s="47"/>
    </row>
    <row r="7" ht="22.8" customHeight="1" spans="1:11">
      <c r="A7" s="42"/>
      <c r="B7" s="42"/>
      <c r="C7" s="42"/>
      <c r="D7" s="50"/>
      <c r="E7" s="50" t="s">
        <v>139</v>
      </c>
      <c r="F7" s="49">
        <v>978.576825</v>
      </c>
      <c r="G7" s="49">
        <v>638.576825</v>
      </c>
      <c r="H7" s="49">
        <v>481.28634</v>
      </c>
      <c r="I7" s="49">
        <v>92.490485</v>
      </c>
      <c r="J7" s="49">
        <v>64.8</v>
      </c>
      <c r="K7" s="49">
        <v>340</v>
      </c>
    </row>
    <row r="8" ht="22.8" customHeight="1" spans="1:11">
      <c r="A8" s="42"/>
      <c r="B8" s="42"/>
      <c r="C8" s="42"/>
      <c r="D8" s="48" t="s">
        <v>157</v>
      </c>
      <c r="E8" s="48" t="s">
        <v>3</v>
      </c>
      <c r="F8" s="49">
        <v>978.576825</v>
      </c>
      <c r="G8" s="49">
        <v>638.576825</v>
      </c>
      <c r="H8" s="49">
        <v>481.28634</v>
      </c>
      <c r="I8" s="49">
        <v>92.490485</v>
      </c>
      <c r="J8" s="49">
        <v>64.8</v>
      </c>
      <c r="K8" s="49">
        <v>340</v>
      </c>
    </row>
    <row r="9" ht="22.8" customHeight="1" spans="1:11">
      <c r="A9" s="42"/>
      <c r="B9" s="42"/>
      <c r="C9" s="42"/>
      <c r="D9" s="54" t="s">
        <v>158</v>
      </c>
      <c r="E9" s="54" t="s">
        <v>159</v>
      </c>
      <c r="F9" s="49">
        <v>978.576825</v>
      </c>
      <c r="G9" s="49">
        <v>638.576825</v>
      </c>
      <c r="H9" s="49">
        <v>481.28634</v>
      </c>
      <c r="I9" s="49">
        <v>92.490485</v>
      </c>
      <c r="J9" s="49">
        <v>64.8</v>
      </c>
      <c r="K9" s="49">
        <v>340</v>
      </c>
    </row>
    <row r="10" ht="22.8" customHeight="1" spans="1:11">
      <c r="A10" s="39" t="s">
        <v>172</v>
      </c>
      <c r="B10" s="39"/>
      <c r="C10" s="39"/>
      <c r="D10" s="50" t="s">
        <v>256</v>
      </c>
      <c r="E10" s="50" t="s">
        <v>257</v>
      </c>
      <c r="F10" s="49">
        <v>145.95</v>
      </c>
      <c r="G10" s="49">
        <v>145.95</v>
      </c>
      <c r="H10" s="49">
        <v>55.313922</v>
      </c>
      <c r="I10" s="49">
        <v>90.642</v>
      </c>
      <c r="J10" s="49">
        <v>0</v>
      </c>
      <c r="K10" s="49">
        <v>0</v>
      </c>
    </row>
    <row r="11" ht="22.8" customHeight="1" spans="1:11">
      <c r="A11" s="39" t="s">
        <v>172</v>
      </c>
      <c r="B11" s="91" t="s">
        <v>174</v>
      </c>
      <c r="C11" s="39"/>
      <c r="D11" s="50" t="s">
        <v>258</v>
      </c>
      <c r="E11" s="50" t="s">
        <v>259</v>
      </c>
      <c r="F11" s="49">
        <v>142.104912</v>
      </c>
      <c r="G11" s="49">
        <v>142.104912</v>
      </c>
      <c r="H11" s="49">
        <v>51.462912</v>
      </c>
      <c r="I11" s="49">
        <v>90.642</v>
      </c>
      <c r="J11" s="49">
        <v>0</v>
      </c>
      <c r="K11" s="49">
        <v>0</v>
      </c>
    </row>
    <row r="12" ht="22.8" customHeight="1" spans="1:11">
      <c r="A12" s="59" t="s">
        <v>172</v>
      </c>
      <c r="B12" s="59" t="s">
        <v>174</v>
      </c>
      <c r="C12" s="59" t="s">
        <v>177</v>
      </c>
      <c r="D12" s="53" t="s">
        <v>260</v>
      </c>
      <c r="E12" s="42" t="s">
        <v>261</v>
      </c>
      <c r="F12" s="41">
        <v>90.642</v>
      </c>
      <c r="G12" s="41">
        <v>90.642</v>
      </c>
      <c r="H12" s="55"/>
      <c r="I12" s="55">
        <v>90.642</v>
      </c>
      <c r="J12" s="55"/>
      <c r="K12" s="55"/>
    </row>
    <row r="13" ht="22.8" customHeight="1" spans="1:11">
      <c r="A13" s="59" t="s">
        <v>172</v>
      </c>
      <c r="B13" s="59" t="s">
        <v>174</v>
      </c>
      <c r="C13" s="59" t="s">
        <v>174</v>
      </c>
      <c r="D13" s="53" t="s">
        <v>262</v>
      </c>
      <c r="E13" s="42" t="s">
        <v>263</v>
      </c>
      <c r="F13" s="41">
        <v>51.462912</v>
      </c>
      <c r="G13" s="41">
        <v>51.462912</v>
      </c>
      <c r="H13" s="55">
        <v>51.462912</v>
      </c>
      <c r="I13" s="55"/>
      <c r="J13" s="55"/>
      <c r="K13" s="55"/>
    </row>
    <row r="14" ht="22.8" customHeight="1" spans="1:11">
      <c r="A14" s="39" t="s">
        <v>172</v>
      </c>
      <c r="B14" s="91" t="s">
        <v>182</v>
      </c>
      <c r="C14" s="39"/>
      <c r="D14" s="50" t="s">
        <v>264</v>
      </c>
      <c r="E14" s="50" t="s">
        <v>265</v>
      </c>
      <c r="F14" s="49">
        <v>2.310606</v>
      </c>
      <c r="G14" s="49">
        <v>2.310606</v>
      </c>
      <c r="H14" s="49">
        <v>2.310606</v>
      </c>
      <c r="I14" s="49">
        <v>0</v>
      </c>
      <c r="J14" s="49">
        <v>0</v>
      </c>
      <c r="K14" s="49">
        <v>0</v>
      </c>
    </row>
    <row r="15" ht="22.8" customHeight="1" spans="1:11">
      <c r="A15" s="59" t="s">
        <v>172</v>
      </c>
      <c r="B15" s="59" t="s">
        <v>182</v>
      </c>
      <c r="C15" s="59" t="s">
        <v>185</v>
      </c>
      <c r="D15" s="53" t="s">
        <v>266</v>
      </c>
      <c r="E15" s="42" t="s">
        <v>267</v>
      </c>
      <c r="F15" s="41">
        <v>2.310606</v>
      </c>
      <c r="G15" s="41">
        <v>2.310606</v>
      </c>
      <c r="H15" s="55">
        <v>2.310606</v>
      </c>
      <c r="I15" s="55"/>
      <c r="J15" s="55"/>
      <c r="K15" s="55"/>
    </row>
    <row r="16" ht="22.8" customHeight="1" spans="1:11">
      <c r="A16" s="39" t="s">
        <v>172</v>
      </c>
      <c r="B16" s="91" t="s">
        <v>188</v>
      </c>
      <c r="C16" s="39"/>
      <c r="D16" s="50" t="s">
        <v>268</v>
      </c>
      <c r="E16" s="50" t="s">
        <v>269</v>
      </c>
      <c r="F16" s="49">
        <v>1.540404</v>
      </c>
      <c r="G16" s="49">
        <v>1.540404</v>
      </c>
      <c r="H16" s="49">
        <v>1.540404</v>
      </c>
      <c r="I16" s="49">
        <v>0</v>
      </c>
      <c r="J16" s="49">
        <v>0</v>
      </c>
      <c r="K16" s="49">
        <v>0</v>
      </c>
    </row>
    <row r="17" ht="22.8" customHeight="1" spans="1:11">
      <c r="A17" s="59" t="s">
        <v>172</v>
      </c>
      <c r="B17" s="59" t="s">
        <v>188</v>
      </c>
      <c r="C17" s="59" t="s">
        <v>177</v>
      </c>
      <c r="D17" s="53" t="s">
        <v>270</v>
      </c>
      <c r="E17" s="42" t="s">
        <v>271</v>
      </c>
      <c r="F17" s="41">
        <v>1.540404</v>
      </c>
      <c r="G17" s="41">
        <v>1.540404</v>
      </c>
      <c r="H17" s="55">
        <v>1.540404</v>
      </c>
      <c r="I17" s="55"/>
      <c r="J17" s="55"/>
      <c r="K17" s="55"/>
    </row>
    <row r="18" ht="22.8" customHeight="1" spans="1:11">
      <c r="A18" s="39" t="s">
        <v>199</v>
      </c>
      <c r="B18" s="39"/>
      <c r="C18" s="39"/>
      <c r="D18" s="50" t="s">
        <v>272</v>
      </c>
      <c r="E18" s="50" t="s">
        <v>273</v>
      </c>
      <c r="F18" s="49">
        <v>773.086485</v>
      </c>
      <c r="G18" s="49">
        <v>433.086485</v>
      </c>
      <c r="H18" s="49">
        <v>366.438</v>
      </c>
      <c r="I18" s="49">
        <v>1.848485</v>
      </c>
      <c r="J18" s="49">
        <v>64.8</v>
      </c>
      <c r="K18" s="49">
        <v>340</v>
      </c>
    </row>
    <row r="19" ht="22.8" customHeight="1" spans="1:11">
      <c r="A19" s="39" t="s">
        <v>199</v>
      </c>
      <c r="B19" s="91" t="s">
        <v>185</v>
      </c>
      <c r="C19" s="39"/>
      <c r="D19" s="50" t="s">
        <v>274</v>
      </c>
      <c r="E19" s="50" t="s">
        <v>204</v>
      </c>
      <c r="F19" s="49">
        <v>773.086485</v>
      </c>
      <c r="G19" s="49">
        <v>433.086485</v>
      </c>
      <c r="H19" s="49">
        <v>366.438</v>
      </c>
      <c r="I19" s="49">
        <v>1.848485</v>
      </c>
      <c r="J19" s="49">
        <v>64.8</v>
      </c>
      <c r="K19" s="49">
        <v>340</v>
      </c>
    </row>
    <row r="20" ht="22.8" customHeight="1" spans="1:11">
      <c r="A20" s="59" t="s">
        <v>199</v>
      </c>
      <c r="B20" s="59" t="s">
        <v>185</v>
      </c>
      <c r="C20" s="59" t="s">
        <v>185</v>
      </c>
      <c r="D20" s="53" t="s">
        <v>275</v>
      </c>
      <c r="E20" s="42" t="s">
        <v>276</v>
      </c>
      <c r="F20" s="41">
        <v>773.086485</v>
      </c>
      <c r="G20" s="41">
        <v>433.086485</v>
      </c>
      <c r="H20" s="55">
        <v>366.438</v>
      </c>
      <c r="I20" s="55">
        <v>1.848485</v>
      </c>
      <c r="J20" s="55">
        <v>64.8</v>
      </c>
      <c r="K20" s="55">
        <v>340</v>
      </c>
    </row>
    <row r="21" ht="22.8" customHeight="1" spans="1:11">
      <c r="A21" s="39" t="s">
        <v>193</v>
      </c>
      <c r="B21" s="39"/>
      <c r="C21" s="39"/>
      <c r="D21" s="50" t="s">
        <v>277</v>
      </c>
      <c r="E21" s="50" t="s">
        <v>278</v>
      </c>
      <c r="F21" s="49">
        <v>20.937234</v>
      </c>
      <c r="G21" s="49">
        <v>20.937234</v>
      </c>
      <c r="H21" s="49">
        <v>20.937234</v>
      </c>
      <c r="I21" s="49">
        <v>0</v>
      </c>
      <c r="J21" s="49">
        <v>0</v>
      </c>
      <c r="K21" s="49">
        <v>0</v>
      </c>
    </row>
    <row r="22" ht="22.8" customHeight="1" spans="1:11">
      <c r="A22" s="39" t="s">
        <v>193</v>
      </c>
      <c r="B22" s="91" t="s">
        <v>182</v>
      </c>
      <c r="C22" s="39"/>
      <c r="D22" s="50" t="s">
        <v>279</v>
      </c>
      <c r="E22" s="50" t="s">
        <v>280</v>
      </c>
      <c r="F22" s="49">
        <v>20.937234</v>
      </c>
      <c r="G22" s="49">
        <v>20.937234</v>
      </c>
      <c r="H22" s="49">
        <v>20.937234</v>
      </c>
      <c r="I22" s="49">
        <v>0</v>
      </c>
      <c r="J22" s="49">
        <v>0</v>
      </c>
      <c r="K22" s="49">
        <v>0</v>
      </c>
    </row>
    <row r="23" ht="22.8" customHeight="1" spans="1:11">
      <c r="A23" s="59" t="s">
        <v>193</v>
      </c>
      <c r="B23" s="59" t="s">
        <v>182</v>
      </c>
      <c r="C23" s="59" t="s">
        <v>177</v>
      </c>
      <c r="D23" s="53" t="s">
        <v>281</v>
      </c>
      <c r="E23" s="42" t="s">
        <v>282</v>
      </c>
      <c r="F23" s="41">
        <v>20.937234</v>
      </c>
      <c r="G23" s="41">
        <v>20.937234</v>
      </c>
      <c r="H23" s="55">
        <v>20.937234</v>
      </c>
      <c r="I23" s="55"/>
      <c r="J23" s="55"/>
      <c r="K23" s="55"/>
    </row>
    <row r="24" ht="22.8" customHeight="1" spans="1:11">
      <c r="A24" s="39" t="s">
        <v>205</v>
      </c>
      <c r="B24" s="39"/>
      <c r="C24" s="39"/>
      <c r="D24" s="50" t="s">
        <v>283</v>
      </c>
      <c r="E24" s="50" t="s">
        <v>284</v>
      </c>
      <c r="F24" s="49">
        <v>38.597184</v>
      </c>
      <c r="G24" s="49">
        <v>38.597184</v>
      </c>
      <c r="H24" s="49">
        <v>38.597184</v>
      </c>
      <c r="I24" s="49">
        <v>0</v>
      </c>
      <c r="J24" s="49">
        <v>0</v>
      </c>
      <c r="K24" s="49">
        <v>0</v>
      </c>
    </row>
    <row r="25" ht="22.8" customHeight="1" spans="1:11">
      <c r="A25" s="39" t="s">
        <v>205</v>
      </c>
      <c r="B25" s="91" t="s">
        <v>177</v>
      </c>
      <c r="C25" s="39"/>
      <c r="D25" s="50" t="s">
        <v>285</v>
      </c>
      <c r="E25" s="50" t="s">
        <v>286</v>
      </c>
      <c r="F25" s="49">
        <v>38.597184</v>
      </c>
      <c r="G25" s="49">
        <v>38.597184</v>
      </c>
      <c r="H25" s="49">
        <v>38.597184</v>
      </c>
      <c r="I25" s="49">
        <v>0</v>
      </c>
      <c r="J25" s="49">
        <v>0</v>
      </c>
      <c r="K25" s="49">
        <v>0</v>
      </c>
    </row>
    <row r="26" ht="22.8" customHeight="1" spans="1:11">
      <c r="A26" s="59" t="s">
        <v>205</v>
      </c>
      <c r="B26" s="59" t="s">
        <v>177</v>
      </c>
      <c r="C26" s="59" t="s">
        <v>209</v>
      </c>
      <c r="D26" s="53" t="s">
        <v>287</v>
      </c>
      <c r="E26" s="42" t="s">
        <v>288</v>
      </c>
      <c r="F26" s="41">
        <v>38.597184</v>
      </c>
      <c r="G26" s="41">
        <v>38.597184</v>
      </c>
      <c r="H26" s="55">
        <v>38.597184</v>
      </c>
      <c r="I26" s="55"/>
      <c r="J26" s="55"/>
      <c r="K26" s="55"/>
    </row>
    <row r="27" ht="16.35" customHeight="1" spans="1:11">
      <c r="A27" s="46" t="s">
        <v>289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2024-05-17T06:07:00Z</dcterms:created>
  <dcterms:modified xsi:type="dcterms:W3CDTF">2025-06-18T03:56:55Z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4BF5CD1F0488448FB517B8C196FBA629_12</vt:lpwstr>
  </property>
  <property fmtid="{D5CDD505-2E9C-101B-9397-08002B2CF9AE}" pid="3" name="KSOProductBuildVer">
    <vt:lpwstr>2052-12.1.0.21171</vt:lpwstr>
  </property>
</Properties>
</file>