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<sst xmlns="http://schemas.openxmlformats.org/spreadsheetml/2006/main" count="2590" uniqueCount="859">
  <si>
    <t>2024年岳阳地区部门预算公开表</t>
  </si>
  <si>
    <t>单位代码：</t>
  </si>
  <si>
    <t>单位名称：</t>
  </si>
  <si>
    <t>岳阳市市容环境卫生收费管理所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</si>
  <si>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</si>
  <si>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</si>
  <si>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</si>
  <si>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</si>
  <si>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</si>
  <si>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</si>
  <si>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</si>
  <si>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</si>
  <si>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</si>
  <si>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</si>
  <si>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</si>
  <si>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</si>
  <si>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</si>
  <si>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</si>
  <si>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</si>
  <si>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</si>
  <si>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</si>
  <si>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</si>
  <si>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</si>
  <si>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</si>
  <si>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</si>
  <si>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</si>
  <si>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</si>
  <si>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</si>
  <si>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</si>
  <si>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</si>
  <si>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</si>
  <si>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</si>
  <si>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</si>
  <si>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填报部门：岳阳市市容环境卫生收费管理所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</si>
  <si>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</si>
  <si>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</si>
  <si>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</si>
  <si>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</si>
  <si>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</si>
  <si>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</si>
  <si>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</si>
  <si>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</si>
  <si>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</si>
  <si>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</si>
  <si>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</si>
  <si>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</si>
  <si>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</si>
  <si>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</si>
  <si>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</si>
  <si>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</si>
  <si>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</si>
  <si>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</si>
  <si>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</si>
  <si>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</si>
  <si>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</si>
  <si>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</si>
  <si>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</si>
  <si>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</si>
  <si>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</si>
  <si>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</si>
  <si>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</si>
  <si>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</si>
  <si>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</si>
  <si>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</si>
  <si>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</si>
  <si>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</si>
  <si>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</si>
  <si>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</si>
  <si>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</si>
  <si>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</si>
  <si>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</si>
  <si>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</si>
  <si>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</si>
  <si>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</si>
  <si>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</si>
  <si>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</si>
  <si>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</si>
  <si>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</si>
  <si>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</si>
  <si>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</si>
  <si>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</si>
  <si>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</si>
  <si>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</si>
  <si>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</si>
  <si>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</si>
  <si>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</si>
  <si>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</si>
  <si>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</si>
  <si>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</si>
  <si>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</si>
  <si>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</si>
  <si>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</si>
  <si>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</si>
  <si>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</si>
  <si>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</si>
  <si>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</si>
  <si>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</si>
  <si>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</si>
  <si>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</si>
  <si>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</si>
  <si>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</si>
  <si>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</si>
  <si>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</si>
  <si>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</si>
  <si>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</si>
  <si>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</si>
  <si>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</si>
  <si>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</si>
  <si>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</si>
  <si>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</si>
  <si>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</si>
  <si>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</si>
  <si>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</si>
  <si>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</si>
  <si>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</si>
  <si>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</si>
  <si>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</si>
  <si>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</si>
  <si>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</si>
  <si>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</si>
  <si>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</si>
  <si>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</si>
  <si>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</si>
  <si>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</si>
  <si>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</si>
  <si>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</si>
  <si>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</si>
  <si>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</si>
  <si>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</si>
  <si>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</si>
  <si>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</si>
  <si>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</si>
  <si>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</si>
  <si>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</si>
  <si>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</si>
  <si>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</si>
  <si>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</si>
  <si>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</si>
  <si>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</si>
  <si>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</si>
  <si>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</si>
  <si>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</si>
  <si>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</si>
  <si>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</si>
  <si>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</si>
  <si>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</si>
  <si>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</si>
  <si>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</si>
  <si>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</si>
  <si>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</si>
  <si>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</si>
  <si>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</si>
  <si>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</si>
  <si>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</si>
  <si>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</si>
  <si>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</si>
  <si>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</si>
  <si>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424</t>
  </si>
  <si>
    <t xml:space="preserve">  424001</t>
  </si>
  <si>
    <t xml:space="preserve">  岳阳市市容环境卫生收费管理所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</si>
  <si>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</si>
  <si>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</si>
  <si>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</si>
  <si>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</si>
  <si>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</si>
  <si>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</si>
  <si>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</si>
  <si>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</si>
  <si>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</si>
  <si>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</si>
  <si>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</si>
  <si>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</si>
  <si>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</si>
  <si>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</si>
  <si>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</si>
  <si>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</si>
  <si>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</si>
  <si>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</si>
  <si>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</si>
  <si>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</si>
  <si>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</si>
  <si>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</si>
  <si>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</si>
  <si>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</si>
  <si>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</si>
  <si>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</si>
  <si>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</si>
  <si>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</si>
  <si>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</si>
  <si>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</si>
  <si>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</si>
  <si>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</si>
  <si>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</si>
  <si>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</si>
  <si>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</si>
  <si>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</si>
  <si>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</si>
  <si>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</si>
  <si>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</si>
  <si>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</si>
  <si>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</si>
  <si>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</si>
  <si>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</si>
  <si>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</si>
  <si>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</si>
  <si>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</si>
  <si>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</si>
  <si>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</si>
  <si>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</si>
  <si>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</si>
  <si>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</si>
  <si>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</si>
  <si>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</si>
  <si>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</si>
  <si>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</si>
  <si>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</si>
  <si>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</si>
  <si>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</si>
  <si>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</si>
  <si>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</si>
  <si>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</si>
  <si>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</si>
  <si>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</si>
  <si>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</si>
  <si>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</si>
  <si>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</si>
  <si>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</si>
  <si>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</si>
  <si>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</si>
  <si>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</si>
  <si>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</si>
  <si>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</si>
  <si>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</si>
  <si>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</si>
  <si>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</si>
  <si>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</si>
  <si>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</si>
  <si>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</si>
  <si>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</si>
  <si>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</si>
  <si>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</si>
  <si>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</si>
  <si>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</si>
  <si>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</si>
  <si>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</si>
  <si>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</si>
  <si>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</si>
  <si>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</si>
  <si>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</si>
  <si>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</si>
  <si>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</si>
  <si>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</si>
  <si>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</si>
  <si>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</si>
  <si>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</si>
  <si>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</si>
  <si>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</si>
  <si>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</si>
  <si>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</si>
  <si>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</si>
  <si>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</si>
  <si>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</si>
  <si>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</si>
  <si>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</si>
  <si>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</si>
  <si>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</si>
  <si>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</si>
  <si>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</si>
  <si>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</si>
  <si>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</si>
  <si>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</si>
  <si>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</si>
  <si>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</si>
  <si>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</si>
  <si>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</si>
  <si>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</si>
  <si>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</si>
  <si>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</si>
  <si>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</si>
  <si>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</si>
  <si>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</si>
  <si>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</si>
  <si>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</si>
  <si>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</si>
  <si>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</si>
  <si>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</si>
  <si>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</si>
  <si>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</si>
  <si>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</si>
  <si>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</si>
  <si>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</si>
  <si>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部门：424_岳阳市市容环境卫生收费管理所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</si>
  <si>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</si>
  <si>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</si>
  <si>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</si>
  <si>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</si>
  <si>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</si>
  <si>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</si>
  <si>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</si>
  <si>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</si>
  <si>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</si>
  <si>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</si>
  <si>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</si>
  <si>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</si>
  <si>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</si>
  <si>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</si>
  <si>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</si>
  <si>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</si>
  <si>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</si>
  <si>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</si>
  <si>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</si>
  <si>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03</t>
  </si>
  <si>
    <t>30103</t>
  </si>
  <si>
    <t>奖金</t>
  </si>
  <si>
    <t>07</t>
  </si>
  <si>
    <t>30107</t>
  </si>
  <si>
    <t>绩效工资</t>
  </si>
  <si>
    <t>30101</t>
  </si>
  <si>
    <t>基本工资</t>
  </si>
  <si>
    <t>30102</t>
  </si>
  <si>
    <t>津贴补贴</t>
  </si>
  <si>
    <t>06</t>
  </si>
  <si>
    <t>30106</t>
  </si>
  <si>
    <t>伙食补助费</t>
  </si>
  <si>
    <t>13</t>
  </si>
  <si>
    <t>30113</t>
  </si>
  <si>
    <t>住房公积金</t>
  </si>
  <si>
    <t>302</t>
  </si>
  <si>
    <t>商品和服务支出</t>
  </si>
  <si>
    <t>30206</t>
  </si>
  <si>
    <t>电费</t>
  </si>
  <si>
    <t>30205</t>
  </si>
  <si>
    <t>水费</t>
  </si>
  <si>
    <t>30203</t>
  </si>
  <si>
    <t>咨询费</t>
  </si>
  <si>
    <t>30202</t>
  </si>
  <si>
    <t>印刷费</t>
  </si>
  <si>
    <t>30201</t>
  </si>
  <si>
    <t>办公费</t>
  </si>
  <si>
    <t>30207</t>
  </si>
  <si>
    <t>邮电费</t>
  </si>
  <si>
    <t>30299</t>
  </si>
  <si>
    <t>其他商品和服务支出</t>
  </si>
  <si>
    <t>39</t>
  </si>
  <si>
    <t>30239</t>
  </si>
  <si>
    <t>其他交通费用</t>
  </si>
  <si>
    <t>31</t>
  </si>
  <si>
    <t>30231</t>
  </si>
  <si>
    <t>公务用车运行维护费</t>
  </si>
  <si>
    <t>28</t>
  </si>
  <si>
    <t>30228</t>
  </si>
  <si>
    <t>工会经费</t>
  </si>
  <si>
    <t>26</t>
  </si>
  <si>
    <t>30226</t>
  </si>
  <si>
    <t>劳务费</t>
  </si>
  <si>
    <t>18</t>
  </si>
  <si>
    <t>30218</t>
  </si>
  <si>
    <t>专用材料费</t>
  </si>
  <si>
    <t>16</t>
  </si>
  <si>
    <t>30216</t>
  </si>
  <si>
    <t>培训费</t>
  </si>
  <si>
    <t>15</t>
  </si>
  <si>
    <t>30215</t>
  </si>
  <si>
    <t>会议费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</si>
  <si>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</si>
  <si>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</si>
  <si>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</si>
  <si>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</si>
  <si>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</si>
  <si>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</si>
  <si>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</si>
  <si>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</si>
  <si>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</si>
  <si>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</si>
  <si>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</si>
  <si>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</si>
  <si>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</si>
  <si>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</si>
  <si>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</si>
  <si>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</si>
  <si>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</si>
  <si>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</si>
  <si>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</si>
  <si>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</si>
  <si>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</si>
  <si>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</si>
  <si>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</si>
  <si>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</si>
  <si>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</si>
  <si>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</si>
  <si>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</si>
  <si>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</si>
  <si>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</si>
  <si>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</si>
  <si>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</si>
  <si>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</si>
  <si>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</si>
  <si>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</si>
  <si>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</si>
  <si>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维修(护)费</t>
  </si>
  <si>
    <t>部门公开表15</t>
  </si>
  <si>
    <t>总 计</t>
  </si>
  <si>
    <t>手续费</t>
  </si>
  <si>
    <t>取暖费</t>
  </si>
  <si>
    <t>物业管理费</t>
  </si>
  <si>
    <t>差旅费</t>
  </si>
  <si>
    <t>租赁费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</si>
  <si>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</si>
  <si>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</si>
  <si>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</si>
  <si>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</si>
  <si>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</si>
  <si>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</si>
  <si>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</si>
  <si>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</si>
  <si>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</si>
  <si>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</si>
  <si>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</si>
  <si>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</si>
  <si>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</si>
  <si>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</si>
  <si>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</si>
  <si>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</si>
  <si>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</si>
  <si>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</si>
  <si>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</si>
  <si>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</si>
  <si>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</si>
  <si>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</si>
  <si>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</si>
  <si>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</si>
  <si>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</si>
  <si>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</si>
  <si>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</si>
  <si>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</si>
  <si>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</si>
  <si>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</si>
  <si>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</si>
  <si>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</si>
  <si>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</si>
  <si>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</si>
  <si>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</si>
  <si>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</si>
  <si>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</si>
  <si>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</si>
  <si>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</si>
  <si>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424001</t>
  </si>
  <si>
    <t xml:space="preserve">   环卫清扫专用车辆运行与维护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</si>
  <si>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</si>
  <si>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</si>
  <si>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</si>
  <si>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</si>
  <si>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</si>
  <si>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</si>
  <si>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</si>
  <si>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</si>
  <si>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</si>
  <si>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</si>
  <si>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</si>
  <si>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</si>
  <si>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</si>
  <si>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</si>
  <si>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</si>
  <si>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</si>
  <si>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424001</t>
  </si>
  <si>
    <t xml:space="preserve">  编外用工人员经费</t>
  </si>
  <si>
    <t>1、征收市中心城区生活垃圾处理费完成目标值；
2、负责管辖范围主干道两侧公共区域垃圾分类点及放置的钩臂桶、塑料密封桶的垃圾转运入站工作；负责委托转运的企事业单位、学校、医院、门店、小区等生活垃圾转运入站工作。</t>
  </si>
  <si>
    <t>产出指标</t>
  </si>
  <si>
    <t>数量指标</t>
  </si>
  <si>
    <t>企业、参企人员经费次数</t>
  </si>
  <si>
    <t>14</t>
  </si>
  <si>
    <t>企业、参企人员经费</t>
  </si>
  <si>
    <t>企业、参企人员经费完成14次发放，得满分每少一次扣1分，扣完为止。</t>
  </si>
  <si>
    <t>次</t>
  </si>
  <si>
    <t>定量</t>
  </si>
  <si>
    <t>临聘人员经费次数</t>
  </si>
  <si>
    <t>临聘人员经费</t>
  </si>
  <si>
    <t>临聘人员经费完成14次发放，得满分，每少一次扣1分，扣完为止。</t>
  </si>
  <si>
    <t>质量指标</t>
  </si>
  <si>
    <t>企业、参企人员经费及时率</t>
  </si>
  <si>
    <t>100%</t>
  </si>
  <si>
    <t>企业、参企人员经费及时完成发放率100%得满分，每延迟一次扣1分，扣完为止。</t>
  </si>
  <si>
    <t>%</t>
  </si>
  <si>
    <t>临聘人员经费及时率</t>
  </si>
  <si>
    <t>临聘人员经费及时完成发放率100%得满分，每延迟一次扣1分，扣完为止。</t>
  </si>
  <si>
    <t>时效指标</t>
  </si>
  <si>
    <t>工作完成及时性</t>
  </si>
  <si>
    <t>2024年</t>
  </si>
  <si>
    <t>2024年内完成</t>
  </si>
  <si>
    <t>编外用工人员经费2024年内完成得满分，未按时完成按数量比例扣分。</t>
  </si>
  <si>
    <t>定性</t>
  </si>
  <si>
    <t>效益指标</t>
  </si>
  <si>
    <t>社会效益指标</t>
  </si>
  <si>
    <t>给居民提供良好的生活环境</t>
  </si>
  <si>
    <t>环境良好</t>
  </si>
  <si>
    <t>生活环境良好</t>
  </si>
  <si>
    <t>起到了给居民提供良好的生活环境的作用，计5分，未起到该作用，不得分。</t>
  </si>
  <si>
    <t>/</t>
  </si>
  <si>
    <t>可持续影响指标</t>
  </si>
  <si>
    <t>深化全国文明城市、国家卫生城市建设</t>
  </si>
  <si>
    <t>≥95%</t>
  </si>
  <si>
    <t>该指标主要考察城管委考评中心考评通报垃圾转运情况</t>
  </si>
  <si>
    <t>起到了深化全国文明城市、国家卫生城市建设的作用，计5分，未起到该作用，不得分。</t>
  </si>
  <si>
    <t>生态效益指标</t>
  </si>
  <si>
    <t>生态环境改善情况</t>
  </si>
  <si>
    <t>有所改善</t>
  </si>
  <si>
    <t>实现可持续发展</t>
  </si>
  <si>
    <t>起到了生态环境改善情况的作用，计5分，未起到该作用，不得分。</t>
  </si>
  <si>
    <t>成本指标</t>
  </si>
  <si>
    <t>生态环境成本指标</t>
  </si>
  <si>
    <t>水电节约情况</t>
  </si>
  <si>
    <t>下降</t>
  </si>
  <si>
    <t>相较2022年单位水电消耗量下降</t>
  </si>
  <si>
    <t>水电消耗量较2023年下降，得5分。无下降，不得分。</t>
  </si>
  <si>
    <t>经济成本指标</t>
  </si>
  <si>
    <t>小于预算支出</t>
  </si>
  <si>
    <t>企业、参企人员经费2024年控制在预算支出以内，得满分，每增加1万，扣1分，扣完为止</t>
  </si>
  <si>
    <t>万元</t>
  </si>
  <si>
    <t>≤</t>
  </si>
  <si>
    <t>临聘人员经费2024年控制在预算支出以内，得满分，每增加1万，扣1分，扣完为止</t>
  </si>
  <si>
    <t>社会成本指标</t>
  </si>
  <si>
    <t>减少环卫设施设备运行损耗</t>
  </si>
  <si>
    <t>制定了环卫设施设备运行损耗办法，得2分，办法落实并起到效果，计3分，</t>
  </si>
  <si>
    <t>满意度指标</t>
  </si>
  <si>
    <t>服务对象满意度指标</t>
  </si>
  <si>
    <t>社会公众满意度指标</t>
  </si>
  <si>
    <t>绝大部分人满意</t>
  </si>
  <si>
    <t>≥95%居民满意度，得5分；95%≤居民满意度&lt;90%,得4分；85%≤居民满意度&lt;90%，得3分；80%≤居民满意度&lt;85%，得2分；75%≤居民满意度&lt;80%，得1分。</t>
  </si>
  <si>
    <t>≥</t>
  </si>
  <si>
    <t xml:space="preserve">  环卫清扫专用车辆运行与维护</t>
  </si>
  <si>
    <t>压缩式生产用车运行维护费</t>
  </si>
  <si>
    <t>压缩式生产用车运行维护费2024年控制在预算支出以内，得满分，每增加1万，扣1分，扣完为止</t>
  </si>
  <si>
    <t>其他生产用车运行维护费</t>
  </si>
  <si>
    <t>其他生产用车运行维护费2024年控制在预算支出以内，得满分，每增加1万，扣1分，扣完为止</t>
  </si>
  <si>
    <t>万</t>
  </si>
  <si>
    <t>减少</t>
  </si>
  <si>
    <t>车辆维修维护工作12月31日前完成得满分，未按时完成按数量比例扣分。</t>
  </si>
  <si>
    <t>年</t>
  </si>
  <si>
    <t>其他生产用车运行良好</t>
  </si>
  <si>
    <t>其他生产用车运行良好率95%及以上得满分，其他生产用车损耗未及时维护每次扣0.01分，扣完为止</t>
  </si>
  <si>
    <t>压缩式生产用车运行良好</t>
  </si>
  <si>
    <t>压缩式生产用车运行良好率95%及以上得满分，压缩式生产用车损耗未及时维护每次扣0.01分，扣完为止</t>
  </si>
  <si>
    <t>其他生产用车维修次数</t>
  </si>
  <si>
    <t>≥12</t>
  </si>
  <si>
    <t>其他生产用车维修次数达12次及以上，得5分，每少及时维修一次，扣1分，扣完即止。</t>
  </si>
  <si>
    <t>压缩式生产用车维修次数</t>
  </si>
  <si>
    <t>压缩式生产用车维修次数达12次及以上，得5分，每少及时维修一次，扣1分，扣完即止。</t>
  </si>
  <si>
    <t xml:space="preserve">  业务工作经费</t>
  </si>
  <si>
    <t>车队停车场、庭院维护维修</t>
  </si>
  <si>
    <t>20</t>
  </si>
  <si>
    <t>车队停车场维护维修</t>
  </si>
  <si>
    <t>车队停车场、庭院维护维修2024年控制在20万元以内，得满分，每增加1万，扣1分，扣完为止</t>
  </si>
  <si>
    <t>塑料密封桶购置</t>
  </si>
  <si>
    <t>14.4</t>
  </si>
  <si>
    <t>塑料密封桶购置2024年控制在14.4万元以内，得满分，每增加1万，扣1分，扣完为止</t>
  </si>
  <si>
    <t>设备维修</t>
  </si>
  <si>
    <t>43.2</t>
  </si>
  <si>
    <t>钩臂桶等设备维修</t>
  </si>
  <si>
    <t>设备维修2024年控制在43.2万元以内，得满分，每增加1万，扣1分，扣完为止</t>
  </si>
  <si>
    <t>设备维修次数</t>
  </si>
  <si>
    <t>设备维修次数达12次及以上，得5分，每少及时维修一次，扣1分，扣完即止。</t>
  </si>
  <si>
    <t>塑料密封桶购置只数</t>
  </si>
  <si>
    <t>360</t>
  </si>
  <si>
    <t>塑料密封桶购置次数达360只及以上，得5分，每少购买10只，扣1分，扣完即止。</t>
  </si>
  <si>
    <t>只</t>
  </si>
  <si>
    <t>设备维修维护工作12月31日前完成得满分，未按时完成按数量比例扣分。</t>
  </si>
  <si>
    <t>塑料密封桶完好率</t>
  </si>
  <si>
    <t>塑料密封桶完好</t>
  </si>
  <si>
    <t>塑料密封桶完好率95%及以上得满分，塑料密封桶损耗未及时维护每次扣0.01分，扣完为止</t>
  </si>
  <si>
    <t>设备完好率</t>
  </si>
  <si>
    <t>钩臂桶等设备完好</t>
  </si>
  <si>
    <t>设备完好率95%及以上得满分，设备损耗未及时维护每次扣0.01分，扣完为止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</si>
  <si>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</si>
  <si>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</si>
  <si>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</si>
  <si>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</si>
  <si>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</si>
  <si>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</si>
  <si>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</si>
  <si>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</si>
  <si>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</si>
  <si>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</si>
  <si>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</si>
  <si>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</si>
  <si>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1、征收市中心城区生活垃圾处理费完成780万元；
2、负责管辖范围主干道两侧公共区域垃圾分类点及放置的钩臂桶、塑料密封桶的垃圾转运入站工作；负责委托转运的企事业单位、学校、医院、门店、小区等生活垃圾转运入站工作。</t>
  </si>
  <si>
    <t>城镇生活垃圾处理费非税收入指标</t>
  </si>
  <si>
    <t>780</t>
  </si>
  <si>
    <t>该指标主要考察年终非税收入完成情况是否达到计划标准</t>
  </si>
  <si>
    <t>非税收入指标达到780万得满分，每减少5万扣0.1分，扣完为止</t>
  </si>
  <si>
    <t>10分</t>
  </si>
  <si>
    <t>该指标主要考察钩臂桶等设备维修次数是否达到计划标准</t>
  </si>
  <si>
    <t>设备维修次数达12次及以上，得10分，每少及时维修一次，扣1分，扣完即止。</t>
  </si>
  <si>
    <t>该指标主要考察塑料密封桶购置只数是否达到计划标准</t>
  </si>
  <si>
    <t>5分</t>
  </si>
  <si>
    <t>该指标主要考察压缩式生产用车维修次数是否达到计划标准</t>
  </si>
  <si>
    <t>该指标主要考察其他生产用车维修次数是否达到计划标准</t>
  </si>
  <si>
    <t>垃圾转运率</t>
  </si>
  <si>
    <t>95</t>
  </si>
  <si>
    <t>垃圾转运及时率95%得满分，未按时转运每次扣0.01分，扣完为止</t>
  </si>
  <si>
    <t>收费工作完成时间</t>
  </si>
  <si>
    <t>20241231</t>
  </si>
  <si>
    <t>年/月/日</t>
  </si>
  <si>
    <t>该指标主要考察非税收入完成时间12月31日之前</t>
  </si>
  <si>
    <t>收费工作12月31日前完成得满分非税收入每减少5%扣1分</t>
  </si>
  <si>
    <t>经济效益指标</t>
  </si>
  <si>
    <t>非税收入指标</t>
  </si>
  <si>
    <t>该指标主要考察城镇生活垃圾处理费非税收入指标是否完成780万</t>
  </si>
  <si>
    <t>该指标达到780万得满分，每减少5万扣0.1分，扣完为止</t>
  </si>
  <si>
    <t>美化城市环境，优化生态环境</t>
  </si>
  <si>
    <t>起到了美化城市环境，优化生态环境的作用，计5分，未起到该作用，不得分。</t>
  </si>
  <si>
    <t>100</t>
  </si>
  <si>
    <t>该指标主要考察部门整体工作开展情况，社会公众满意度是否达到年初目标</t>
  </si>
  <si>
    <t>成本控制经费</t>
  </si>
  <si>
    <t>成本控制在预算内</t>
  </si>
  <si>
    <t>该指标主要考察各项目成本得到有效控制</t>
  </si>
  <si>
    <t>不超过预算为满分，超过预算1%扣1分。</t>
  </si>
  <si>
    <t>制定了环卫设施设备运行损耗办法，得5分，办法落实并起到效果，计3分，</t>
  </si>
  <si>
    <t xml:space="preserve"> </t>
  </si>
  <si>
    <t>部门公开表25</t>
  </si>
  <si>
    <t xml:space="preserve">国有资产占有和使用情况表    </t>
  </si>
  <si>
    <t>部门：岳阳市市容环境卫生收费管理所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</si>
  <si>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</si>
  <si>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</si>
  <si>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</si>
  <si>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</si>
  <si>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</si>
  <si>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</si>
  <si>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</si>
  <si>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</si>
  <si>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</si>
  <si>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</si>
  <si>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</si>
  <si>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</si>
  <si>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</si>
  <si>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</si>
  <si>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</si>
  <si>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</si>
  <si>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</si>
  <si>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</si>
  <si>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</si>
  <si>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</si>
  <si>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</si>
  <si>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</si>
  <si>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</si>
  <si>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</si>
  <si>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</si>
  <si>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</si>
  <si>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</si>
  <si>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</si>
  <si>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</si>
  <si>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</si>
  <si>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</si>
  <si>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</si>
  <si>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</si>
  <si>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</si>
  <si>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</si>
  <si>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A02050805</t>
  </si>
  <si>
    <t>液压管件</t>
  </si>
  <si>
    <t>根</t>
  </si>
  <si>
    <t>A02050903</t>
  </si>
  <si>
    <t>铸造设备</t>
  </si>
  <si>
    <t>台</t>
  </si>
  <si>
    <t>A02050909</t>
  </si>
  <si>
    <t>金属焊接设备</t>
  </si>
  <si>
    <t>A02051220</t>
  </si>
  <si>
    <t>千斤顶</t>
  </si>
  <si>
    <t>A02053109</t>
  </si>
  <si>
    <t>容器清洗机械</t>
  </si>
  <si>
    <t>A02053300</t>
  </si>
  <si>
    <t>电动及小型台式工具</t>
  </si>
  <si>
    <t>A02061511</t>
  </si>
  <si>
    <t>蓄电池及充电装置</t>
  </si>
  <si>
    <t>A02062003</t>
  </si>
  <si>
    <t>电动工具</t>
  </si>
  <si>
    <t>A02062100</t>
  </si>
  <si>
    <t>绝缘电线和电缆</t>
  </si>
  <si>
    <t>米</t>
  </si>
  <si>
    <t>A02370100</t>
  </si>
  <si>
    <t>消防设备</t>
  </si>
  <si>
    <t>A07010421</t>
  </si>
  <si>
    <t>钢筋</t>
  </si>
  <si>
    <t>吨</t>
  </si>
  <si>
    <t>A07010426</t>
  </si>
  <si>
    <t>冷轧薄板</t>
  </si>
  <si>
    <t>块</t>
  </si>
  <si>
    <t>A07010437</t>
  </si>
  <si>
    <t>焊接钢管</t>
  </si>
  <si>
    <t>A07010499</t>
  </si>
  <si>
    <t>其他黑色金属冶炼及压延产品</t>
  </si>
  <si>
    <t>A07070104</t>
  </si>
  <si>
    <t>润滑油</t>
  </si>
  <si>
    <t>桶</t>
  </si>
  <si>
    <t>A07070108</t>
  </si>
  <si>
    <t>润滑脂</t>
  </si>
  <si>
    <t>A07080120</t>
  </si>
  <si>
    <t>焊接用制品</t>
  </si>
  <si>
    <t>包</t>
  </si>
  <si>
    <t>A07090101</t>
  </si>
  <si>
    <t>橡胶轮胎和内胎</t>
  </si>
  <si>
    <t>条</t>
  </si>
  <si>
    <t>A05040101</t>
  </si>
  <si>
    <t>复印纸</t>
  </si>
  <si>
    <t>批</t>
  </si>
  <si>
    <t>A05040103</t>
  </si>
  <si>
    <t>信封</t>
  </si>
  <si>
    <t>A05040199</t>
  </si>
  <si>
    <t>其他纸制品</t>
  </si>
  <si>
    <t>A05040401</t>
  </si>
  <si>
    <t>文具</t>
  </si>
  <si>
    <t>A05040402</t>
  </si>
  <si>
    <t>笔</t>
  </si>
  <si>
    <t>A05040599</t>
  </si>
  <si>
    <t>其他清洁用具</t>
  </si>
  <si>
    <t>纸制品</t>
  </si>
  <si>
    <t>A05049900</t>
  </si>
  <si>
    <t>其他办公用品</t>
  </si>
  <si>
    <t>A05040503</t>
  </si>
  <si>
    <t>消毒杀菌用品</t>
  </si>
  <si>
    <t>A05040200</t>
  </si>
  <si>
    <t>硒鼓、粉盒</t>
  </si>
  <si>
    <t>A05040106</t>
  </si>
  <si>
    <t>路由器</t>
  </si>
  <si>
    <t>个</t>
  </si>
  <si>
    <t>A05040107</t>
  </si>
  <si>
    <t>键盘</t>
  </si>
  <si>
    <t>A05040108</t>
  </si>
  <si>
    <t>鼠标器</t>
  </si>
  <si>
    <t>A02029900</t>
  </si>
  <si>
    <t>其他办公设备</t>
  </si>
  <si>
    <t>A02021104</t>
  </si>
  <si>
    <t>液晶显示器</t>
  </si>
  <si>
    <t>A02010105</t>
  </si>
  <si>
    <t>台式计算机</t>
  </si>
  <si>
    <t>A02021004</t>
  </si>
  <si>
    <t>A4彩色打印机</t>
  </si>
  <si>
    <t>A07070101</t>
  </si>
  <si>
    <t>汽油</t>
  </si>
  <si>
    <t>A07070103</t>
  </si>
  <si>
    <t>柴油</t>
  </si>
  <si>
    <t>A05020112</t>
  </si>
  <si>
    <t>餐具</t>
  </si>
  <si>
    <t>A02061801</t>
  </si>
  <si>
    <t>电冰箱</t>
  </si>
  <si>
    <t>A05020100</t>
  </si>
  <si>
    <t>厨卫用具</t>
  </si>
  <si>
    <t>A05020199</t>
  </si>
  <si>
    <t>其他厨卫用具</t>
  </si>
  <si>
    <t>A07060210</t>
  </si>
  <si>
    <t>加工盐</t>
  </si>
  <si>
    <t>A07060199</t>
  </si>
  <si>
    <t>其他农副食品，动、植物油制品</t>
  </si>
  <si>
    <t>A07030101</t>
  </si>
  <si>
    <t>稻谷</t>
  </si>
  <si>
    <t>A07060105</t>
  </si>
  <si>
    <t>植物油及其制品</t>
  </si>
  <si>
    <t>A07031401</t>
  </si>
  <si>
    <t>调味香料</t>
  </si>
  <si>
    <t>A07031299</t>
  </si>
  <si>
    <t>其他蔬菜及食用菌</t>
  </si>
  <si>
    <t>A07060107</t>
  </si>
  <si>
    <t>畜禽肉</t>
  </si>
  <si>
    <t>A07060109</t>
  </si>
  <si>
    <t>熟肉制品</t>
  </si>
  <si>
    <t>A07060103</t>
  </si>
  <si>
    <t>薯、豆、相关植物加工品</t>
  </si>
  <si>
    <t>A07031302</t>
  </si>
  <si>
    <t>豆腐及豆制品</t>
  </si>
  <si>
    <t>A07031303</t>
  </si>
  <si>
    <t>蛋制品</t>
  </si>
  <si>
    <t>A07031199</t>
  </si>
  <si>
    <t>其他农作物副食品</t>
  </si>
  <si>
    <t>A0703101</t>
  </si>
  <si>
    <t>茶叶</t>
  </si>
  <si>
    <t>A07050200</t>
  </si>
  <si>
    <t>煤气、水煤气、发生炉煤气和类似的可燃气</t>
  </si>
  <si>
    <t>A07050501</t>
  </si>
  <si>
    <t>生活饮用水</t>
  </si>
  <si>
    <t>A07050199</t>
  </si>
  <si>
    <t>其他电能</t>
  </si>
  <si>
    <t>A05030301</t>
  </si>
  <si>
    <t>制服</t>
  </si>
  <si>
    <t>A05010401</t>
  </si>
  <si>
    <t>三人沙发</t>
  </si>
  <si>
    <t>张</t>
  </si>
  <si>
    <t>A05010502</t>
  </si>
  <si>
    <t>文件柜</t>
  </si>
  <si>
    <t>组</t>
  </si>
  <si>
    <t>A07060201</t>
  </si>
  <si>
    <t>焙烤食品</t>
  </si>
  <si>
    <t>人</t>
  </si>
  <si>
    <t>A07069900</t>
  </si>
  <si>
    <t>其他食品、饮料和烟草原料</t>
  </si>
  <si>
    <t>A04020199</t>
  </si>
  <si>
    <t>其他普通期刊</t>
  </si>
  <si>
    <t>A04010101</t>
  </si>
  <si>
    <t>书籍、课本</t>
  </si>
  <si>
    <t>A07024006</t>
  </si>
  <si>
    <t>祛暑冲剂</t>
  </si>
  <si>
    <t>A05030499</t>
  </si>
  <si>
    <t>其他床上装具</t>
  </si>
  <si>
    <t>A05030399</t>
  </si>
  <si>
    <t>其他被服</t>
  </si>
  <si>
    <t>肥(香)皂和合成洗涤剂</t>
  </si>
  <si>
    <t>服务类</t>
  </si>
  <si>
    <t>C18040101</t>
  </si>
  <si>
    <t>人寿保险服务</t>
  </si>
  <si>
    <t>C18040100</t>
  </si>
  <si>
    <t>商业保险服务</t>
  </si>
  <si>
    <t>C23120100</t>
  </si>
  <si>
    <t>计算机设备维修和保养服务</t>
  </si>
  <si>
    <t>C23120200</t>
  </si>
  <si>
    <t>办公设备维修和保养服务</t>
  </si>
  <si>
    <t>C13059900</t>
  </si>
  <si>
    <t>其他城镇公共卫生服务</t>
  </si>
  <si>
    <t>C11059900</t>
  </si>
  <si>
    <t>其他工程总承包服务</t>
  </si>
  <si>
    <t>C23029900</t>
  </si>
  <si>
    <t>其他会计服务</t>
  </si>
  <si>
    <t>C23150000</t>
  </si>
  <si>
    <t>广告宣传服务</t>
  </si>
  <si>
    <t>C23090199</t>
  </si>
  <si>
    <t>其他印刷服务</t>
  </si>
  <si>
    <t>C23120301</t>
  </si>
  <si>
    <t>车辆维修和保养服务</t>
  </si>
  <si>
    <t>C23140600</t>
  </si>
  <si>
    <t>汽车、摩托车、燃料和零配件专门零售服务</t>
  </si>
  <si>
    <t>件</t>
  </si>
  <si>
    <t>C23120700</t>
  </si>
  <si>
    <t>空调维修和保养服务</t>
  </si>
  <si>
    <t>C23140800</t>
  </si>
  <si>
    <t>五金、家具和室内装修材料专门零售服务</t>
  </si>
  <si>
    <t>C17010100</t>
  </si>
  <si>
    <t>基础电信服务</t>
  </si>
  <si>
    <t>C02060000</t>
  </si>
  <si>
    <t>培训服务</t>
  </si>
  <si>
    <t>C04070100</t>
  </si>
  <si>
    <t>体检服务</t>
  </si>
  <si>
    <t>C04060000</t>
  </si>
  <si>
    <t>妇幼保健服务</t>
  </si>
  <si>
    <t>C06010000</t>
  </si>
  <si>
    <t>新闻服务</t>
  </si>
  <si>
    <t>C06020300</t>
  </si>
  <si>
    <t>电影服务</t>
  </si>
  <si>
    <t>C06030200</t>
  </si>
  <si>
    <t>艺术表演场馆服务</t>
  </si>
  <si>
    <t>C06030700</t>
  </si>
  <si>
    <t>群众文化活动服务</t>
  </si>
  <si>
    <t>C06040100</t>
  </si>
  <si>
    <t>体育组织服务</t>
  </si>
  <si>
    <t>C06059900</t>
  </si>
  <si>
    <t>其他娱乐服务</t>
  </si>
  <si>
    <t>C06030500</t>
  </si>
  <si>
    <t>博物馆服务</t>
  </si>
  <si>
    <t>C06030600</t>
  </si>
  <si>
    <t>烈士陵园和纪念馆服务</t>
  </si>
  <si>
    <t>C15020100</t>
  </si>
  <si>
    <t>道路客运服务</t>
  </si>
  <si>
    <t>C22040000</t>
  </si>
  <si>
    <t>餐饮服务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</si>
</sst>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indexed="8"/>
      <name val="宋体"/>
      <charset val="134"/>
    </font>
    <font>
      <sz val="7"/>
      <color rgb="FF000000"/>
      <name val="宋体"/>
      <charset val="134"/>
    </font>
    <font>
      <sz val="7"/>
      <name val="宋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"/>
      <scheme val="minor"/>
    </font>
    <font>
      <b/>
      <sz val="9"/>
      <name val="宋体"/>
      <charset val="134"/>
    </font>
    <font>
      <b/>
      <sz val="8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45" fillId="0" borderId="0"/>
    <xf numFmtId="0" fontId="1" fillId="0" borderId="0">
      <alignment vertical="center"/>
    </xf>
  </cellStyleXfs>
  <cellXfs count="113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vertical="center" wrapText="1"/>
    </xf>
    <xf numFmtId="0" fontId="8" fillId="0" borderId="2" xfId="52" applyFont="1" applyBorder="1" applyAlignment="1">
      <alignment vertical="center" wrapText="1"/>
    </xf>
    <xf numFmtId="0" fontId="8" fillId="0" borderId="2" xfId="52" applyFont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3" fontId="8" fillId="0" borderId="2" xfId="1" applyFont="1" applyBorder="1" applyAlignment="1">
      <alignment vertical="center" wrapText="1"/>
    </xf>
    <xf numFmtId="14" fontId="9" fillId="0" borderId="3" xfId="52" applyNumberFormat="1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9" fillId="0" borderId="3" xfId="1" applyNumberFormat="1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43" fontId="9" fillId="0" borderId="3" xfId="1" applyFont="1" applyBorder="1" applyAlignment="1">
      <alignment vertical="center" wrapText="1"/>
    </xf>
    <xf numFmtId="0" fontId="2" fillId="0" borderId="3" xfId="52" applyFont="1" applyBorder="1">
      <alignment vertical="center"/>
    </xf>
    <xf numFmtId="0" fontId="13" fillId="0" borderId="0" xfId="0" applyFont="1" applyFill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9" fillId="0" borderId="3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5" fillId="0" borderId="0" xfId="5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right" vertical="center" wrapText="1"/>
    </xf>
    <xf numFmtId="176" fontId="8" fillId="0" borderId="1" xfId="1" applyNumberFormat="1" applyFont="1" applyBorder="1" applyAlignment="1">
      <alignment horizontal="right" vertical="center" wrapText="1"/>
    </xf>
    <xf numFmtId="43" fontId="8" fillId="0" borderId="1" xfId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right" vertical="center" wrapText="1"/>
    </xf>
    <xf numFmtId="176" fontId="9" fillId="0" borderId="8" xfId="0" applyNumberFormat="1" applyFont="1" applyFill="1" applyBorder="1" applyAlignment="1">
      <alignment horizontal="right" vertical="center" wrapText="1"/>
    </xf>
    <xf numFmtId="43" fontId="8" fillId="0" borderId="9" xfId="1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right" vertical="center" wrapText="1"/>
    </xf>
    <xf numFmtId="176" fontId="8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49" applyFill="1">
      <alignment vertical="center"/>
    </xf>
    <xf numFmtId="0" fontId="19" fillId="0" borderId="0" xfId="49" applyFont="1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5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right" vertical="center" wrapText="1"/>
    </xf>
    <xf numFmtId="0" fontId="16" fillId="0" borderId="3" xfId="49" applyFont="1" applyFill="1" applyBorder="1" applyAlignment="1">
      <alignment horizontal="center" vertical="center" wrapText="1"/>
    </xf>
    <xf numFmtId="0" fontId="16" fillId="0" borderId="1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176" fontId="8" fillId="0" borderId="1" xfId="50" applyNumberFormat="1" applyFont="1" applyFill="1" applyBorder="1" applyAlignment="1">
      <alignment horizontal="right" vertical="center" wrapText="1"/>
    </xf>
    <xf numFmtId="49" fontId="9" fillId="0" borderId="1" xfId="49" applyNumberFormat="1" applyFont="1" applyFill="1" applyBorder="1" applyAlignment="1">
      <alignment vertical="center" wrapText="1"/>
    </xf>
    <xf numFmtId="176" fontId="9" fillId="0" borderId="1" xfId="5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10" sqref="C10"/>
    </sheetView>
  </sheetViews>
  <sheetFormatPr defaultColWidth="10" defaultRowHeight="13.5"/>
  <cols>
    <col min="1" max="15" width="9.76991150442478" customWidth="1"/>
  </cols>
  <sheetData>
    <row r="1" ht="16.35" customHeight="1" spans="1:1">
      <c r="A1" s="50"/>
    </row>
    <row r="2" ht="122.8" customHeight="1" spans="1:1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ht="16.35" customHeight="1"/>
    <row r="4" ht="16.35" customHeight="1"/>
    <row r="5" ht="16.35" customHeight="1"/>
    <row r="6" ht="16.35" customHeight="1"/>
    <row r="7" ht="68.4" customHeight="1" spans="3:9">
      <c r="C7" s="111" t="s">
        <v>1</v>
      </c>
      <c r="D7" s="111"/>
      <c r="E7" s="112">
        <v>424001</v>
      </c>
      <c r="F7" s="112"/>
      <c r="G7" s="112"/>
      <c r="H7" s="112"/>
      <c r="I7" s="112"/>
    </row>
    <row r="8" ht="68.4" customHeight="1" spans="3:9">
      <c r="C8" s="111" t="s">
        <v>2</v>
      </c>
      <c r="D8" s="111"/>
      <c r="E8" s="112" t="s">
        <v>3</v>
      </c>
      <c r="F8" s="112"/>
      <c r="G8" s="112"/>
      <c r="H8" s="112"/>
      <c r="I8" s="112"/>
    </row>
    <row r="9" ht="68.4" customHeight="1" spans="3:8">
      <c r="C9" s="111"/>
      <c r="D9" s="111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5" activePane="bottomLeft" state="frozen"/>
      <selection/>
      <selection pane="bottomLeft" activeCell="G13" sqref="G13"/>
    </sheetView>
  </sheetViews>
  <sheetFormatPr defaultColWidth="10" defaultRowHeight="13.5"/>
  <cols>
    <col min="1" max="3" width="4.61061946902655" customWidth="1"/>
    <col min="4" max="4" width="15.3893805309735" customWidth="1"/>
    <col min="5" max="9" width="20.5132743362832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65" t="s">
        <v>290</v>
      </c>
    </row>
    <row r="2" ht="43.1" customHeight="1" spans="1:9">
      <c r="A2" s="66" t="s">
        <v>13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60" t="s">
        <v>291</v>
      </c>
      <c r="B3" s="60"/>
      <c r="C3" s="60"/>
      <c r="D3" s="60"/>
      <c r="E3" s="60"/>
      <c r="F3" s="60"/>
      <c r="G3" s="60"/>
      <c r="H3" s="60"/>
      <c r="I3" s="58" t="s">
        <v>34</v>
      </c>
    </row>
    <row r="4" ht="19.8" customHeight="1" spans="1:9">
      <c r="A4" s="61" t="s">
        <v>161</v>
      </c>
      <c r="B4" s="61"/>
      <c r="C4" s="61"/>
      <c r="D4" s="61" t="s">
        <v>162</v>
      </c>
      <c r="E4" s="61" t="s">
        <v>163</v>
      </c>
      <c r="F4" s="61" t="s">
        <v>164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139</v>
      </c>
      <c r="G5" s="61" t="s">
        <v>254</v>
      </c>
      <c r="H5" s="61"/>
      <c r="I5" s="61" t="s">
        <v>255</v>
      </c>
    </row>
    <row r="6" ht="24.15" customHeight="1" spans="1:9">
      <c r="A6" s="61" t="s">
        <v>169</v>
      </c>
      <c r="B6" s="61" t="s">
        <v>170</v>
      </c>
      <c r="C6" s="61" t="s">
        <v>171</v>
      </c>
      <c r="D6" s="61"/>
      <c r="E6" s="61"/>
      <c r="F6" s="61"/>
      <c r="G6" s="61" t="s">
        <v>232</v>
      </c>
      <c r="H6" s="61" t="s">
        <v>224</v>
      </c>
      <c r="I6" s="61"/>
    </row>
    <row r="7" ht="22.8" customHeight="1" spans="1:9">
      <c r="A7" s="56"/>
      <c r="B7" s="56"/>
      <c r="C7" s="56"/>
      <c r="D7" s="64"/>
      <c r="E7" s="64" t="s">
        <v>139</v>
      </c>
      <c r="F7" s="63">
        <v>793.879028</v>
      </c>
      <c r="G7" s="63">
        <v>599.049374</v>
      </c>
      <c r="H7" s="63">
        <v>112.029654</v>
      </c>
      <c r="I7" s="63">
        <v>82.8</v>
      </c>
    </row>
    <row r="8" ht="22.8" customHeight="1" spans="1:9">
      <c r="A8" s="56"/>
      <c r="B8" s="56"/>
      <c r="C8" s="56"/>
      <c r="D8" s="62" t="s">
        <v>157</v>
      </c>
      <c r="E8" s="62" t="s">
        <v>3</v>
      </c>
      <c r="F8" s="63">
        <v>793.879028</v>
      </c>
      <c r="G8" s="63">
        <v>599.049374</v>
      </c>
      <c r="H8" s="63">
        <v>112.029654</v>
      </c>
      <c r="I8" s="63">
        <v>82.8</v>
      </c>
    </row>
    <row r="9" ht="22.8" customHeight="1" spans="1:9">
      <c r="A9" s="56"/>
      <c r="B9" s="56"/>
      <c r="C9" s="56"/>
      <c r="D9" s="68" t="s">
        <v>158</v>
      </c>
      <c r="E9" s="68" t="s">
        <v>159</v>
      </c>
      <c r="F9" s="63">
        <v>793.879028</v>
      </c>
      <c r="G9" s="63">
        <v>599.049374</v>
      </c>
      <c r="H9" s="63">
        <v>112.029654</v>
      </c>
      <c r="I9" s="63">
        <v>82.8</v>
      </c>
    </row>
    <row r="10" ht="22.8" customHeight="1" spans="1:9">
      <c r="A10" s="53" t="s">
        <v>172</v>
      </c>
      <c r="B10" s="53"/>
      <c r="C10" s="53"/>
      <c r="D10" s="64" t="s">
        <v>256</v>
      </c>
      <c r="E10" s="64" t="s">
        <v>257</v>
      </c>
      <c r="F10" s="63">
        <v>177.3</v>
      </c>
      <c r="G10" s="63">
        <v>67.478532</v>
      </c>
      <c r="H10" s="63">
        <v>109.816</v>
      </c>
      <c r="I10" s="63">
        <v>0</v>
      </c>
    </row>
    <row r="11" ht="22.8" customHeight="1" spans="1:9">
      <c r="A11" s="53" t="s">
        <v>172</v>
      </c>
      <c r="B11" s="91" t="s">
        <v>174</v>
      </c>
      <c r="C11" s="53"/>
      <c r="D11" s="64" t="s">
        <v>258</v>
      </c>
      <c r="E11" s="64" t="s">
        <v>259</v>
      </c>
      <c r="F11" s="63">
        <v>172.69</v>
      </c>
      <c r="G11" s="63">
        <v>62.866752</v>
      </c>
      <c r="H11" s="63">
        <v>109.816</v>
      </c>
      <c r="I11" s="63">
        <v>0</v>
      </c>
    </row>
    <row r="12" ht="22.8" customHeight="1" spans="1:9">
      <c r="A12" s="73" t="s">
        <v>172</v>
      </c>
      <c r="B12" s="73" t="s">
        <v>174</v>
      </c>
      <c r="C12" s="73" t="s">
        <v>177</v>
      </c>
      <c r="D12" s="67" t="s">
        <v>260</v>
      </c>
      <c r="E12" s="56" t="s">
        <v>261</v>
      </c>
      <c r="F12" s="55">
        <v>109.816</v>
      </c>
      <c r="G12" s="69"/>
      <c r="H12" s="69">
        <v>109.816</v>
      </c>
      <c r="I12" s="69"/>
    </row>
    <row r="13" ht="22.8" customHeight="1" spans="1:9">
      <c r="A13" s="73" t="s">
        <v>172</v>
      </c>
      <c r="B13" s="73" t="s">
        <v>174</v>
      </c>
      <c r="C13" s="73" t="s">
        <v>174</v>
      </c>
      <c r="D13" s="67" t="s">
        <v>262</v>
      </c>
      <c r="E13" s="56" t="s">
        <v>263</v>
      </c>
      <c r="F13" s="55">
        <v>62.866752</v>
      </c>
      <c r="G13" s="69">
        <v>62.866752</v>
      </c>
      <c r="H13" s="69"/>
      <c r="I13" s="69"/>
    </row>
    <row r="14" ht="22.8" customHeight="1" spans="1:9">
      <c r="A14" s="53" t="s">
        <v>172</v>
      </c>
      <c r="B14" s="91" t="s">
        <v>182</v>
      </c>
      <c r="C14" s="53"/>
      <c r="D14" s="64" t="s">
        <v>264</v>
      </c>
      <c r="E14" s="64" t="s">
        <v>265</v>
      </c>
      <c r="F14" s="63">
        <v>2.767068</v>
      </c>
      <c r="G14" s="63">
        <v>2.767068</v>
      </c>
      <c r="H14" s="63">
        <v>0</v>
      </c>
      <c r="I14" s="63">
        <v>0</v>
      </c>
    </row>
    <row r="15" ht="22.8" customHeight="1" spans="1:9">
      <c r="A15" s="73" t="s">
        <v>172</v>
      </c>
      <c r="B15" s="73" t="s">
        <v>182</v>
      </c>
      <c r="C15" s="73" t="s">
        <v>185</v>
      </c>
      <c r="D15" s="67" t="s">
        <v>266</v>
      </c>
      <c r="E15" s="56" t="s">
        <v>267</v>
      </c>
      <c r="F15" s="55">
        <v>2.767068</v>
      </c>
      <c r="G15" s="69">
        <v>2.767068</v>
      </c>
      <c r="H15" s="69"/>
      <c r="I15" s="69"/>
    </row>
    <row r="16" ht="22.8" customHeight="1" spans="1:9">
      <c r="A16" s="53" t="s">
        <v>172</v>
      </c>
      <c r="B16" s="91" t="s">
        <v>188</v>
      </c>
      <c r="C16" s="53"/>
      <c r="D16" s="64" t="s">
        <v>268</v>
      </c>
      <c r="E16" s="64" t="s">
        <v>269</v>
      </c>
      <c r="F16" s="63">
        <v>1.844712</v>
      </c>
      <c r="G16" s="63">
        <v>1.844712</v>
      </c>
      <c r="H16" s="63">
        <v>0</v>
      </c>
      <c r="I16" s="63">
        <v>0</v>
      </c>
    </row>
    <row r="17" ht="22.8" customHeight="1" spans="1:9">
      <c r="A17" s="73" t="s">
        <v>172</v>
      </c>
      <c r="B17" s="73" t="s">
        <v>188</v>
      </c>
      <c r="C17" s="73" t="s">
        <v>177</v>
      </c>
      <c r="D17" s="67" t="s">
        <v>270</v>
      </c>
      <c r="E17" s="56" t="s">
        <v>271</v>
      </c>
      <c r="F17" s="55">
        <v>1.844712</v>
      </c>
      <c r="G17" s="69">
        <v>1.844712</v>
      </c>
      <c r="H17" s="69"/>
      <c r="I17" s="69"/>
    </row>
    <row r="18" ht="22.8" customHeight="1" spans="1:9">
      <c r="A18" s="53" t="s">
        <v>199</v>
      </c>
      <c r="B18" s="53"/>
      <c r="C18" s="53"/>
      <c r="D18" s="64" t="s">
        <v>272</v>
      </c>
      <c r="E18" s="64" t="s">
        <v>273</v>
      </c>
      <c r="F18" s="63">
        <v>543.920254</v>
      </c>
      <c r="G18" s="63">
        <v>458.9066</v>
      </c>
      <c r="H18" s="63">
        <v>2.213654</v>
      </c>
      <c r="I18" s="63">
        <v>82.8</v>
      </c>
    </row>
    <row r="19" ht="22.8" customHeight="1" spans="1:9">
      <c r="A19" s="53" t="s">
        <v>199</v>
      </c>
      <c r="B19" s="91" t="s">
        <v>174</v>
      </c>
      <c r="C19" s="53"/>
      <c r="D19" s="64" t="s">
        <v>274</v>
      </c>
      <c r="E19" s="64" t="s">
        <v>205</v>
      </c>
      <c r="F19" s="63">
        <v>543.920254</v>
      </c>
      <c r="G19" s="63">
        <v>458.9066</v>
      </c>
      <c r="H19" s="63">
        <v>2.213654</v>
      </c>
      <c r="I19" s="63">
        <v>82.8</v>
      </c>
    </row>
    <row r="20" ht="22.8" customHeight="1" spans="1:9">
      <c r="A20" s="73" t="s">
        <v>199</v>
      </c>
      <c r="B20" s="73" t="s">
        <v>174</v>
      </c>
      <c r="C20" s="73" t="s">
        <v>203</v>
      </c>
      <c r="D20" s="67" t="s">
        <v>275</v>
      </c>
      <c r="E20" s="56" t="s">
        <v>276</v>
      </c>
      <c r="F20" s="55">
        <v>543.920254</v>
      </c>
      <c r="G20" s="69">
        <v>458.9066</v>
      </c>
      <c r="H20" s="69">
        <v>2.213654</v>
      </c>
      <c r="I20" s="69">
        <v>82.8</v>
      </c>
    </row>
    <row r="21" ht="22.8" customHeight="1" spans="1:9">
      <c r="A21" s="53" t="s">
        <v>193</v>
      </c>
      <c r="B21" s="53"/>
      <c r="C21" s="53"/>
      <c r="D21" s="64" t="s">
        <v>277</v>
      </c>
      <c r="E21" s="64" t="s">
        <v>278</v>
      </c>
      <c r="F21" s="63">
        <v>25.514178</v>
      </c>
      <c r="G21" s="63">
        <v>25.514178</v>
      </c>
      <c r="H21" s="63">
        <v>0</v>
      </c>
      <c r="I21" s="63">
        <v>0</v>
      </c>
    </row>
    <row r="22" ht="22.8" customHeight="1" spans="1:9">
      <c r="A22" s="53" t="s">
        <v>193</v>
      </c>
      <c r="B22" s="91" t="s">
        <v>182</v>
      </c>
      <c r="C22" s="53"/>
      <c r="D22" s="64" t="s">
        <v>279</v>
      </c>
      <c r="E22" s="64" t="s">
        <v>280</v>
      </c>
      <c r="F22" s="63">
        <v>25.514178</v>
      </c>
      <c r="G22" s="63">
        <v>25.514178</v>
      </c>
      <c r="H22" s="63">
        <v>0</v>
      </c>
      <c r="I22" s="63">
        <v>0</v>
      </c>
    </row>
    <row r="23" ht="22.8" customHeight="1" spans="1:9">
      <c r="A23" s="73" t="s">
        <v>193</v>
      </c>
      <c r="B23" s="73" t="s">
        <v>182</v>
      </c>
      <c r="C23" s="73" t="s">
        <v>177</v>
      </c>
      <c r="D23" s="67" t="s">
        <v>281</v>
      </c>
      <c r="E23" s="56" t="s">
        <v>282</v>
      </c>
      <c r="F23" s="55">
        <v>25.514178</v>
      </c>
      <c r="G23" s="69">
        <v>25.514178</v>
      </c>
      <c r="H23" s="69"/>
      <c r="I23" s="69"/>
    </row>
    <row r="24" ht="22.8" customHeight="1" spans="1:9">
      <c r="A24" s="53" t="s">
        <v>206</v>
      </c>
      <c r="B24" s="53"/>
      <c r="C24" s="53"/>
      <c r="D24" s="64" t="s">
        <v>283</v>
      </c>
      <c r="E24" s="64" t="s">
        <v>284</v>
      </c>
      <c r="F24" s="63">
        <v>47.150064</v>
      </c>
      <c r="G24" s="63">
        <v>47.150064</v>
      </c>
      <c r="H24" s="63">
        <v>0</v>
      </c>
      <c r="I24" s="63">
        <v>0</v>
      </c>
    </row>
    <row r="25" ht="22.8" customHeight="1" spans="1:9">
      <c r="A25" s="53" t="s">
        <v>206</v>
      </c>
      <c r="B25" s="91" t="s">
        <v>177</v>
      </c>
      <c r="C25" s="53"/>
      <c r="D25" s="64" t="s">
        <v>285</v>
      </c>
      <c r="E25" s="64" t="s">
        <v>286</v>
      </c>
      <c r="F25" s="63">
        <v>47.150064</v>
      </c>
      <c r="G25" s="63">
        <v>47.150064</v>
      </c>
      <c r="H25" s="63">
        <v>0</v>
      </c>
      <c r="I25" s="63">
        <v>0</v>
      </c>
    </row>
    <row r="26" ht="22.8" customHeight="1" spans="1:9">
      <c r="A26" s="73" t="s">
        <v>206</v>
      </c>
      <c r="B26" s="73" t="s">
        <v>177</v>
      </c>
      <c r="C26" s="73" t="s">
        <v>203</v>
      </c>
      <c r="D26" s="67" t="s">
        <v>287</v>
      </c>
      <c r="E26" s="56" t="s">
        <v>288</v>
      </c>
      <c r="F26" s="55">
        <v>47.150064</v>
      </c>
      <c r="G26" s="69">
        <v>47.150064</v>
      </c>
      <c r="H26" s="69"/>
      <c r="I26" s="69"/>
    </row>
    <row r="27" ht="16.35" customHeight="1" spans="1:6">
      <c r="A27" s="70"/>
      <c r="B27" s="70"/>
      <c r="C27" s="70"/>
      <c r="D27" s="70"/>
      <c r="E27" s="70"/>
      <c r="F27" s="70"/>
    </row>
    <row r="28" ht="16.35" customHeight="1" spans="1:6">
      <c r="A28" s="70"/>
      <c r="B28" s="70"/>
      <c r="C28" s="70"/>
      <c r="D28" s="70"/>
      <c r="E28" s="70"/>
      <c r="F28" s="70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6" workbookViewId="0">
      <selection activeCell="G13" sqref="G13"/>
    </sheetView>
  </sheetViews>
  <sheetFormatPr defaultColWidth="9.55752212389381" defaultRowHeight="13.5" outlineLevelCol="7"/>
  <cols>
    <col min="1" max="1" width="7.2212389380531" style="77" customWidth="1"/>
    <col min="2" max="2" width="7.7787610619469" style="77" customWidth="1"/>
    <col min="3" max="3" width="15.4424778761062" style="77" customWidth="1"/>
    <col min="4" max="8" width="20.5575221238938" style="77" customWidth="1"/>
    <col min="9" max="16384" width="9.55752212389381" style="77"/>
  </cols>
  <sheetData>
    <row r="1" s="77" customFormat="1" ht="16.35" customHeight="1" spans="1:8">
      <c r="A1" s="79"/>
      <c r="B1" s="79"/>
      <c r="C1" s="79"/>
      <c r="D1" s="79"/>
      <c r="E1" s="79"/>
      <c r="F1" s="79"/>
      <c r="G1" s="79"/>
      <c r="H1" s="80" t="s">
        <v>292</v>
      </c>
    </row>
    <row r="2" s="77" customFormat="1" ht="43.2" customHeight="1" spans="1:8">
      <c r="A2" s="81" t="s">
        <v>14</v>
      </c>
      <c r="B2" s="81"/>
      <c r="C2" s="81"/>
      <c r="D2" s="81"/>
      <c r="E2" s="81"/>
      <c r="F2" s="81"/>
      <c r="G2" s="81"/>
      <c r="H2" s="81"/>
    </row>
    <row r="3" s="77" customFormat="1" ht="24.15" customHeight="1" spans="1:8">
      <c r="A3" s="82" t="s">
        <v>33</v>
      </c>
      <c r="B3" s="82"/>
      <c r="C3" s="82"/>
      <c r="D3" s="82"/>
      <c r="E3" s="82"/>
      <c r="F3" s="82"/>
      <c r="G3" s="82"/>
      <c r="H3" s="83" t="s">
        <v>34</v>
      </c>
    </row>
    <row r="4" s="77" customFormat="1" ht="19.8" customHeight="1" spans="1:8">
      <c r="A4" s="84" t="s">
        <v>293</v>
      </c>
      <c r="B4" s="84"/>
      <c r="C4" s="84" t="s">
        <v>294</v>
      </c>
      <c r="D4" s="84" t="s">
        <v>295</v>
      </c>
      <c r="E4" s="84" t="s">
        <v>164</v>
      </c>
      <c r="F4" s="84"/>
      <c r="G4" s="84"/>
      <c r="H4" s="84"/>
    </row>
    <row r="5" s="77" customFormat="1" ht="17.25" customHeight="1" spans="1:8">
      <c r="A5" s="84" t="s">
        <v>169</v>
      </c>
      <c r="B5" s="84" t="s">
        <v>170</v>
      </c>
      <c r="C5" s="84"/>
      <c r="D5" s="84"/>
      <c r="E5" s="84" t="s">
        <v>139</v>
      </c>
      <c r="F5" s="84" t="s">
        <v>254</v>
      </c>
      <c r="G5" s="84"/>
      <c r="H5" s="84" t="s">
        <v>255</v>
      </c>
    </row>
    <row r="6" s="77" customFormat="1" ht="24.15" customHeight="1" spans="1:8">
      <c r="A6" s="85"/>
      <c r="B6" s="85"/>
      <c r="C6" s="85"/>
      <c r="D6" s="85"/>
      <c r="E6" s="85"/>
      <c r="F6" s="85" t="s">
        <v>232</v>
      </c>
      <c r="G6" s="85" t="s">
        <v>224</v>
      </c>
      <c r="H6" s="85"/>
    </row>
    <row r="7" s="77" customFormat="1" ht="22.8" customHeight="1" spans="1:8">
      <c r="A7" s="86"/>
      <c r="B7" s="86"/>
      <c r="C7" s="86"/>
      <c r="D7" s="87" t="s">
        <v>139</v>
      </c>
      <c r="E7" s="88">
        <f t="shared" ref="E7:H7" si="0">E8+E11+E21</f>
        <v>793.879028</v>
      </c>
      <c r="F7" s="88">
        <f t="shared" si="0"/>
        <v>599.049374</v>
      </c>
      <c r="G7" s="88">
        <f t="shared" si="0"/>
        <v>112.029654</v>
      </c>
      <c r="H7" s="88">
        <f t="shared" si="0"/>
        <v>82.8</v>
      </c>
    </row>
    <row r="8" s="78" customFormat="1" ht="22.8" customHeight="1" spans="1:8">
      <c r="A8" s="86" t="s">
        <v>296</v>
      </c>
      <c r="B8" s="86"/>
      <c r="C8" s="86" t="s">
        <v>296</v>
      </c>
      <c r="D8" s="86" t="s">
        <v>224</v>
      </c>
      <c r="E8" s="88">
        <v>112.029654</v>
      </c>
      <c r="F8" s="88"/>
      <c r="G8" s="88">
        <v>112.029654</v>
      </c>
      <c r="H8" s="88"/>
    </row>
    <row r="9" s="77" customFormat="1" ht="22.8" customHeight="1" spans="1:8">
      <c r="A9" s="89" t="s">
        <v>296</v>
      </c>
      <c r="B9" s="89" t="s">
        <v>177</v>
      </c>
      <c r="C9" s="89" t="s">
        <v>297</v>
      </c>
      <c r="D9" s="89" t="s">
        <v>298</v>
      </c>
      <c r="E9" s="90">
        <v>109.816</v>
      </c>
      <c r="F9" s="90"/>
      <c r="G9" s="90">
        <v>109.816</v>
      </c>
      <c r="H9" s="90"/>
    </row>
    <row r="10" s="77" customFormat="1" ht="22.8" customHeight="1" spans="1:8">
      <c r="A10" s="89" t="s">
        <v>296</v>
      </c>
      <c r="B10" s="89" t="s">
        <v>185</v>
      </c>
      <c r="C10" s="89" t="s">
        <v>299</v>
      </c>
      <c r="D10" s="89" t="s">
        <v>300</v>
      </c>
      <c r="E10" s="90">
        <v>2.213654</v>
      </c>
      <c r="F10" s="90"/>
      <c r="G10" s="90">
        <v>2.213654</v>
      </c>
      <c r="H10" s="90"/>
    </row>
    <row r="11" s="78" customFormat="1" ht="22.8" customHeight="1" spans="1:8">
      <c r="A11" s="86" t="s">
        <v>301</v>
      </c>
      <c r="B11" s="86"/>
      <c r="C11" s="86" t="s">
        <v>301</v>
      </c>
      <c r="D11" s="86" t="s">
        <v>232</v>
      </c>
      <c r="E11" s="88">
        <v>599.049374</v>
      </c>
      <c r="F11" s="88">
        <v>599.049374</v>
      </c>
      <c r="G11" s="88"/>
      <c r="H11" s="88"/>
    </row>
    <row r="12" s="77" customFormat="1" ht="22.8" customHeight="1" spans="1:8">
      <c r="A12" s="89" t="s">
        <v>301</v>
      </c>
      <c r="B12" s="89" t="s">
        <v>302</v>
      </c>
      <c r="C12" s="89" t="s">
        <v>303</v>
      </c>
      <c r="D12" s="89" t="s">
        <v>304</v>
      </c>
      <c r="E12" s="90">
        <v>62.866752</v>
      </c>
      <c r="F12" s="90">
        <v>62.866752</v>
      </c>
      <c r="G12" s="90"/>
      <c r="H12" s="90"/>
    </row>
    <row r="13" s="77" customFormat="1" ht="22.8" customHeight="1" spans="1:8">
      <c r="A13" s="89" t="s">
        <v>301</v>
      </c>
      <c r="B13" s="89" t="s">
        <v>305</v>
      </c>
      <c r="C13" s="89" t="s">
        <v>306</v>
      </c>
      <c r="D13" s="89" t="s">
        <v>307</v>
      </c>
      <c r="E13" s="90">
        <v>4.61178</v>
      </c>
      <c r="F13" s="90">
        <v>4.61178</v>
      </c>
      <c r="G13" s="90"/>
      <c r="H13" s="90"/>
    </row>
    <row r="14" s="77" customFormat="1" ht="22.8" customHeight="1" spans="1:8">
      <c r="A14" s="89" t="s">
        <v>301</v>
      </c>
      <c r="B14" s="89" t="s">
        <v>308</v>
      </c>
      <c r="C14" s="89" t="s">
        <v>309</v>
      </c>
      <c r="D14" s="89" t="s">
        <v>310</v>
      </c>
      <c r="E14" s="90">
        <v>25.514178</v>
      </c>
      <c r="F14" s="90">
        <v>25.514178</v>
      </c>
      <c r="G14" s="90"/>
      <c r="H14" s="90"/>
    </row>
    <row r="15" s="77" customFormat="1" ht="22.8" customHeight="1" spans="1:8">
      <c r="A15" s="89" t="s">
        <v>301</v>
      </c>
      <c r="B15" s="89" t="s">
        <v>311</v>
      </c>
      <c r="C15" s="89" t="s">
        <v>312</v>
      </c>
      <c r="D15" s="89" t="s">
        <v>313</v>
      </c>
      <c r="E15" s="90">
        <v>135.7398</v>
      </c>
      <c r="F15" s="90">
        <v>135.7398</v>
      </c>
      <c r="G15" s="90"/>
      <c r="H15" s="90"/>
    </row>
    <row r="16" s="77" customFormat="1" ht="22.8" customHeight="1" spans="1:8">
      <c r="A16" s="89" t="s">
        <v>301</v>
      </c>
      <c r="B16" s="89" t="s">
        <v>314</v>
      </c>
      <c r="C16" s="89" t="s">
        <v>315</v>
      </c>
      <c r="D16" s="89" t="s">
        <v>316</v>
      </c>
      <c r="E16" s="90">
        <v>114.6876</v>
      </c>
      <c r="F16" s="90">
        <v>114.6876</v>
      </c>
      <c r="G16" s="90"/>
      <c r="H16" s="90"/>
    </row>
    <row r="17" s="77" customFormat="1" ht="22.8" customHeight="1" spans="1:8">
      <c r="A17" s="89" t="s">
        <v>301</v>
      </c>
      <c r="B17" s="89" t="s">
        <v>203</v>
      </c>
      <c r="C17" s="89" t="s">
        <v>317</v>
      </c>
      <c r="D17" s="89" t="s">
        <v>318</v>
      </c>
      <c r="E17" s="90">
        <v>184.4712</v>
      </c>
      <c r="F17" s="90">
        <v>184.4712</v>
      </c>
      <c r="G17" s="90"/>
      <c r="H17" s="90"/>
    </row>
    <row r="18" s="77" customFormat="1" ht="22.8" customHeight="1" spans="1:8">
      <c r="A18" s="89" t="s">
        <v>301</v>
      </c>
      <c r="B18" s="89" t="s">
        <v>177</v>
      </c>
      <c r="C18" s="89" t="s">
        <v>319</v>
      </c>
      <c r="D18" s="89" t="s">
        <v>320</v>
      </c>
      <c r="E18" s="90">
        <v>1.008</v>
      </c>
      <c r="F18" s="90">
        <v>1.008</v>
      </c>
      <c r="G18" s="90"/>
      <c r="H18" s="90"/>
    </row>
    <row r="19" s="77" customFormat="1" ht="22.8" customHeight="1" spans="1:8">
      <c r="A19" s="89" t="s">
        <v>301</v>
      </c>
      <c r="B19" s="89" t="s">
        <v>321</v>
      </c>
      <c r="C19" s="89" t="s">
        <v>322</v>
      </c>
      <c r="D19" s="89" t="s">
        <v>323</v>
      </c>
      <c r="E19" s="90">
        <v>23</v>
      </c>
      <c r="F19" s="90">
        <v>23</v>
      </c>
      <c r="G19" s="90"/>
      <c r="H19" s="90"/>
    </row>
    <row r="20" s="77" customFormat="1" ht="22.8" customHeight="1" spans="1:8">
      <c r="A20" s="89" t="s">
        <v>301</v>
      </c>
      <c r="B20" s="89" t="s">
        <v>324</v>
      </c>
      <c r="C20" s="89" t="s">
        <v>325</v>
      </c>
      <c r="D20" s="89" t="s">
        <v>326</v>
      </c>
      <c r="E20" s="90">
        <v>47.150064</v>
      </c>
      <c r="F20" s="90">
        <v>47.150064</v>
      </c>
      <c r="G20" s="90"/>
      <c r="H20" s="90"/>
    </row>
    <row r="21" s="78" customFormat="1" ht="22.8" customHeight="1" spans="1:8">
      <c r="A21" s="86" t="s">
        <v>327</v>
      </c>
      <c r="B21" s="86"/>
      <c r="C21" s="86" t="s">
        <v>327</v>
      </c>
      <c r="D21" s="86" t="s">
        <v>328</v>
      </c>
      <c r="E21" s="88">
        <v>82.8</v>
      </c>
      <c r="F21" s="88"/>
      <c r="G21" s="88"/>
      <c r="H21" s="88">
        <v>82.8</v>
      </c>
    </row>
    <row r="22" s="77" customFormat="1" ht="22.8" customHeight="1" spans="1:8">
      <c r="A22" s="89" t="s">
        <v>327</v>
      </c>
      <c r="B22" s="89" t="s">
        <v>321</v>
      </c>
      <c r="C22" s="89" t="s">
        <v>329</v>
      </c>
      <c r="D22" s="89" t="s">
        <v>330</v>
      </c>
      <c r="E22" s="90">
        <v>0.5</v>
      </c>
      <c r="F22" s="90"/>
      <c r="G22" s="90"/>
      <c r="H22" s="90">
        <v>0.5</v>
      </c>
    </row>
    <row r="23" s="77" customFormat="1" ht="22.8" customHeight="1" spans="1:8">
      <c r="A23" s="89" t="s">
        <v>327</v>
      </c>
      <c r="B23" s="89" t="s">
        <v>174</v>
      </c>
      <c r="C23" s="89" t="s">
        <v>331</v>
      </c>
      <c r="D23" s="89" t="s">
        <v>332</v>
      </c>
      <c r="E23" s="90">
        <v>0.5</v>
      </c>
      <c r="F23" s="90"/>
      <c r="G23" s="90"/>
      <c r="H23" s="90">
        <v>0.5</v>
      </c>
    </row>
    <row r="24" s="77" customFormat="1" ht="22.8" customHeight="1" spans="1:8">
      <c r="A24" s="89" t="s">
        <v>327</v>
      </c>
      <c r="B24" s="89" t="s">
        <v>311</v>
      </c>
      <c r="C24" s="89" t="s">
        <v>333</v>
      </c>
      <c r="D24" s="89" t="s">
        <v>334</v>
      </c>
      <c r="E24" s="90">
        <v>2</v>
      </c>
      <c r="F24" s="90"/>
      <c r="G24" s="90"/>
      <c r="H24" s="90">
        <v>2</v>
      </c>
    </row>
    <row r="25" s="77" customFormat="1" ht="22.8" customHeight="1" spans="1:8">
      <c r="A25" s="89" t="s">
        <v>327</v>
      </c>
      <c r="B25" s="89" t="s">
        <v>177</v>
      </c>
      <c r="C25" s="89" t="s">
        <v>335</v>
      </c>
      <c r="D25" s="89" t="s">
        <v>336</v>
      </c>
      <c r="E25" s="90">
        <v>3.45</v>
      </c>
      <c r="F25" s="90"/>
      <c r="G25" s="90"/>
      <c r="H25" s="90">
        <v>3.45</v>
      </c>
    </row>
    <row r="26" s="77" customFormat="1" ht="22.8" customHeight="1" spans="1:8">
      <c r="A26" s="89" t="s">
        <v>327</v>
      </c>
      <c r="B26" s="89" t="s">
        <v>203</v>
      </c>
      <c r="C26" s="89" t="s">
        <v>337</v>
      </c>
      <c r="D26" s="89" t="s">
        <v>338</v>
      </c>
      <c r="E26" s="90">
        <v>10</v>
      </c>
      <c r="F26" s="90"/>
      <c r="G26" s="90"/>
      <c r="H26" s="90">
        <v>10</v>
      </c>
    </row>
    <row r="27" s="77" customFormat="1" ht="22.8" customHeight="1" spans="1:8">
      <c r="A27" s="89" t="s">
        <v>327</v>
      </c>
      <c r="B27" s="89" t="s">
        <v>314</v>
      </c>
      <c r="C27" s="89" t="s">
        <v>339</v>
      </c>
      <c r="D27" s="89" t="s">
        <v>340</v>
      </c>
      <c r="E27" s="90">
        <v>2</v>
      </c>
      <c r="F27" s="90"/>
      <c r="G27" s="90"/>
      <c r="H27" s="90">
        <v>2</v>
      </c>
    </row>
    <row r="28" ht="22.8" customHeight="1" spans="1:8">
      <c r="A28" s="89" t="s">
        <v>327</v>
      </c>
      <c r="B28" s="89" t="s">
        <v>185</v>
      </c>
      <c r="C28" s="89" t="s">
        <v>341</v>
      </c>
      <c r="D28" s="89" t="s">
        <v>342</v>
      </c>
      <c r="E28" s="90">
        <v>2</v>
      </c>
      <c r="F28" s="90"/>
      <c r="G28" s="90"/>
      <c r="H28" s="90">
        <v>2</v>
      </c>
    </row>
    <row r="29" ht="22.8" customHeight="1" spans="1:8">
      <c r="A29" s="89" t="s">
        <v>327</v>
      </c>
      <c r="B29" s="89" t="s">
        <v>343</v>
      </c>
      <c r="C29" s="89" t="s">
        <v>344</v>
      </c>
      <c r="D29" s="89" t="s">
        <v>345</v>
      </c>
      <c r="E29" s="90">
        <v>29.95</v>
      </c>
      <c r="F29" s="90"/>
      <c r="G29" s="90"/>
      <c r="H29" s="90">
        <v>29.95</v>
      </c>
    </row>
    <row r="30" ht="22.8" customHeight="1" spans="1:8">
      <c r="A30" s="89" t="s">
        <v>327</v>
      </c>
      <c r="B30" s="89" t="s">
        <v>346</v>
      </c>
      <c r="C30" s="89" t="s">
        <v>347</v>
      </c>
      <c r="D30" s="89" t="s">
        <v>348</v>
      </c>
      <c r="E30" s="90">
        <v>3</v>
      </c>
      <c r="F30" s="90"/>
      <c r="G30" s="90"/>
      <c r="H30" s="90">
        <v>3</v>
      </c>
    </row>
    <row r="31" ht="22.8" customHeight="1" spans="1:8">
      <c r="A31" s="89" t="s">
        <v>327</v>
      </c>
      <c r="B31" s="89" t="s">
        <v>349</v>
      </c>
      <c r="C31" s="89" t="s">
        <v>350</v>
      </c>
      <c r="D31" s="89" t="s">
        <v>351</v>
      </c>
      <c r="E31" s="90">
        <v>20</v>
      </c>
      <c r="F31" s="90"/>
      <c r="G31" s="90"/>
      <c r="H31" s="90">
        <v>20</v>
      </c>
    </row>
    <row r="32" ht="22.8" customHeight="1" spans="1:8">
      <c r="A32" s="89" t="s">
        <v>327</v>
      </c>
      <c r="B32" s="89" t="s">
        <v>352</v>
      </c>
      <c r="C32" s="89" t="s">
        <v>353</v>
      </c>
      <c r="D32" s="89" t="s">
        <v>354</v>
      </c>
      <c r="E32" s="90">
        <v>2</v>
      </c>
      <c r="F32" s="90"/>
      <c r="G32" s="90"/>
      <c r="H32" s="90">
        <v>2</v>
      </c>
    </row>
    <row r="33" ht="22.8" customHeight="1" spans="1:8">
      <c r="A33" s="89" t="s">
        <v>327</v>
      </c>
      <c r="B33" s="89" t="s">
        <v>355</v>
      </c>
      <c r="C33" s="89" t="s">
        <v>356</v>
      </c>
      <c r="D33" s="89" t="s">
        <v>357</v>
      </c>
      <c r="E33" s="90">
        <v>2</v>
      </c>
      <c r="F33" s="90"/>
      <c r="G33" s="90"/>
      <c r="H33" s="90">
        <v>2</v>
      </c>
    </row>
    <row r="34" ht="22.8" customHeight="1" spans="1:8">
      <c r="A34" s="89" t="s">
        <v>327</v>
      </c>
      <c r="B34" s="89" t="s">
        <v>358</v>
      </c>
      <c r="C34" s="89" t="s">
        <v>359</v>
      </c>
      <c r="D34" s="89" t="s">
        <v>360</v>
      </c>
      <c r="E34" s="90">
        <v>0.2</v>
      </c>
      <c r="F34" s="90"/>
      <c r="G34" s="90"/>
      <c r="H34" s="90">
        <v>0.2</v>
      </c>
    </row>
    <row r="35" ht="22.8" customHeight="1" spans="1:8">
      <c r="A35" s="89" t="s">
        <v>327</v>
      </c>
      <c r="B35" s="89" t="s">
        <v>361</v>
      </c>
      <c r="C35" s="89" t="s">
        <v>362</v>
      </c>
      <c r="D35" s="89" t="s">
        <v>363</v>
      </c>
      <c r="E35" s="90">
        <v>0.2</v>
      </c>
      <c r="F35" s="90"/>
      <c r="G35" s="90"/>
      <c r="H35" s="90">
        <v>0.2</v>
      </c>
    </row>
    <row r="36" ht="22.8" customHeight="1" spans="1:8">
      <c r="A36" s="89" t="s">
        <v>327</v>
      </c>
      <c r="B36" s="89" t="s">
        <v>324</v>
      </c>
      <c r="C36" s="89" t="s">
        <v>364</v>
      </c>
      <c r="D36" s="89" t="s">
        <v>365</v>
      </c>
      <c r="E36" s="90">
        <v>5</v>
      </c>
      <c r="F36" s="90"/>
      <c r="G36" s="90"/>
      <c r="H36" s="90">
        <v>5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N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7" width="12.4867256637168" customWidth="1"/>
    <col min="8" max="11" width="10.2566371681416" customWidth="1"/>
    <col min="12" max="12" width="12.4867256637168" customWidth="1"/>
    <col min="13" max="14" width="10.2566371681416" customWidth="1"/>
    <col min="15" max="15" width="9.76991150442478" customWidth="1"/>
  </cols>
  <sheetData>
    <row r="1" ht="16.35" customHeight="1" spans="1:14">
      <c r="A1" s="50"/>
      <c r="M1" s="65" t="s">
        <v>366</v>
      </c>
      <c r="N1" s="65"/>
    </row>
    <row r="2" ht="44.85" customHeight="1" spans="1:14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4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42.25" customHeight="1" spans="1:14">
      <c r="A4" s="61" t="s">
        <v>161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216</v>
      </c>
      <c r="H4" s="61"/>
      <c r="I4" s="61"/>
      <c r="J4" s="61"/>
      <c r="K4" s="61"/>
      <c r="L4" s="61" t="s">
        <v>220</v>
      </c>
      <c r="M4" s="61"/>
      <c r="N4" s="61"/>
    </row>
    <row r="5" ht="39.65" customHeight="1" spans="1:14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367</v>
      </c>
      <c r="I5" s="61" t="s">
        <v>368</v>
      </c>
      <c r="J5" s="61" t="s">
        <v>326</v>
      </c>
      <c r="K5" s="61" t="s">
        <v>369</v>
      </c>
      <c r="L5" s="61" t="s">
        <v>139</v>
      </c>
      <c r="M5" s="61" t="s">
        <v>232</v>
      </c>
      <c r="N5" s="61" t="s">
        <v>370</v>
      </c>
    </row>
    <row r="6" ht="22.8" customHeight="1" spans="1:14">
      <c r="A6" s="64"/>
      <c r="B6" s="64"/>
      <c r="C6" s="64"/>
      <c r="D6" s="64"/>
      <c r="E6" s="64" t="s">
        <v>139</v>
      </c>
      <c r="F6" s="72">
        <v>599.049374</v>
      </c>
      <c r="G6" s="72"/>
      <c r="H6" s="72"/>
      <c r="I6" s="72"/>
      <c r="J6" s="72"/>
      <c r="K6" s="72"/>
      <c r="L6" s="72">
        <v>599.049374</v>
      </c>
      <c r="M6" s="72">
        <v>599.049374</v>
      </c>
      <c r="N6" s="72"/>
    </row>
    <row r="7" ht="22.8" customHeight="1" spans="1:14">
      <c r="A7" s="64"/>
      <c r="B7" s="64"/>
      <c r="C7" s="64"/>
      <c r="D7" s="62" t="s">
        <v>157</v>
      </c>
      <c r="E7" s="62" t="s">
        <v>3</v>
      </c>
      <c r="F7" s="72">
        <v>599.049374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599.049374</v>
      </c>
      <c r="M7" s="72">
        <v>599.049374</v>
      </c>
      <c r="N7" s="72">
        <v>0</v>
      </c>
    </row>
    <row r="8" ht="22.8" customHeight="1" spans="1:14">
      <c r="A8" s="64"/>
      <c r="B8" s="64"/>
      <c r="C8" s="64"/>
      <c r="D8" s="68" t="s">
        <v>158</v>
      </c>
      <c r="E8" s="68" t="s">
        <v>159</v>
      </c>
      <c r="F8" s="72">
        <v>599.049374</v>
      </c>
      <c r="G8" s="72"/>
      <c r="H8" s="72"/>
      <c r="I8" s="72"/>
      <c r="J8" s="72"/>
      <c r="K8" s="72"/>
      <c r="L8" s="72">
        <v>599.049374</v>
      </c>
      <c r="M8" s="72">
        <v>599.049374</v>
      </c>
      <c r="N8" s="72"/>
    </row>
    <row r="9" ht="22.8" customHeight="1" spans="1:14">
      <c r="A9" s="53" t="s">
        <v>172</v>
      </c>
      <c r="B9" s="53"/>
      <c r="C9" s="53"/>
      <c r="D9" s="62" t="s">
        <v>172</v>
      </c>
      <c r="E9" s="62" t="s">
        <v>173</v>
      </c>
      <c r="F9" s="72">
        <v>67.478532</v>
      </c>
      <c r="G9" s="72"/>
      <c r="H9" s="72"/>
      <c r="I9" s="72"/>
      <c r="J9" s="72"/>
      <c r="K9" s="72"/>
      <c r="L9" s="72">
        <v>67.478532</v>
      </c>
      <c r="M9" s="72">
        <v>67.478532</v>
      </c>
      <c r="N9" s="72"/>
    </row>
    <row r="10" ht="22.8" customHeight="1" spans="1:14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62.866752</v>
      </c>
      <c r="G10" s="72"/>
      <c r="H10" s="72"/>
      <c r="I10" s="72"/>
      <c r="J10" s="72"/>
      <c r="K10" s="72"/>
      <c r="L10" s="72">
        <v>62.866752</v>
      </c>
      <c r="M10" s="72">
        <v>62.866752</v>
      </c>
      <c r="N10" s="72"/>
    </row>
    <row r="11" ht="22.8" customHeight="1" spans="1:14">
      <c r="A11" s="73" t="s">
        <v>172</v>
      </c>
      <c r="B11" s="73" t="s">
        <v>174</v>
      </c>
      <c r="C11" s="73" t="s">
        <v>177</v>
      </c>
      <c r="D11" s="67" t="s">
        <v>178</v>
      </c>
      <c r="E11" s="76" t="s">
        <v>179</v>
      </c>
      <c r="F11" s="55"/>
      <c r="G11" s="55"/>
      <c r="H11" s="69"/>
      <c r="I11" s="69"/>
      <c r="J11" s="69"/>
      <c r="K11" s="69"/>
      <c r="L11" s="55"/>
      <c r="M11" s="69"/>
      <c r="N11" s="69"/>
    </row>
    <row r="12" ht="22.8" customHeight="1" spans="1:14">
      <c r="A12" s="73" t="s">
        <v>172</v>
      </c>
      <c r="B12" s="73" t="s">
        <v>174</v>
      </c>
      <c r="C12" s="73" t="s">
        <v>174</v>
      </c>
      <c r="D12" s="67" t="s">
        <v>180</v>
      </c>
      <c r="E12" s="76" t="s">
        <v>181</v>
      </c>
      <c r="F12" s="55">
        <v>62.866752</v>
      </c>
      <c r="G12" s="55"/>
      <c r="H12" s="69"/>
      <c r="I12" s="69"/>
      <c r="J12" s="69"/>
      <c r="K12" s="69"/>
      <c r="L12" s="55">
        <v>62.866752</v>
      </c>
      <c r="M12" s="69">
        <v>62.866752</v>
      </c>
      <c r="N12" s="69"/>
    </row>
    <row r="13" ht="22.8" customHeight="1" spans="1:14">
      <c r="A13" s="53" t="s">
        <v>172</v>
      </c>
      <c r="B13" s="53" t="s">
        <v>182</v>
      </c>
      <c r="C13" s="53"/>
      <c r="D13" s="62" t="s">
        <v>183</v>
      </c>
      <c r="E13" s="62" t="s">
        <v>184</v>
      </c>
      <c r="F13" s="72">
        <v>2.767068</v>
      </c>
      <c r="G13" s="72"/>
      <c r="H13" s="72"/>
      <c r="I13" s="72"/>
      <c r="J13" s="72"/>
      <c r="K13" s="72"/>
      <c r="L13" s="72">
        <v>2.767068</v>
      </c>
      <c r="M13" s="72">
        <v>2.767068</v>
      </c>
      <c r="N13" s="72"/>
    </row>
    <row r="14" ht="22.8" customHeight="1" spans="1:14">
      <c r="A14" s="73" t="s">
        <v>172</v>
      </c>
      <c r="B14" s="73" t="s">
        <v>182</v>
      </c>
      <c r="C14" s="73" t="s">
        <v>185</v>
      </c>
      <c r="D14" s="67" t="s">
        <v>186</v>
      </c>
      <c r="E14" s="76" t="s">
        <v>187</v>
      </c>
      <c r="F14" s="55">
        <v>2.767068</v>
      </c>
      <c r="G14" s="55"/>
      <c r="H14" s="69"/>
      <c r="I14" s="69"/>
      <c r="J14" s="69"/>
      <c r="K14" s="69"/>
      <c r="L14" s="55">
        <v>2.767068</v>
      </c>
      <c r="M14" s="69">
        <v>2.767068</v>
      </c>
      <c r="N14" s="69"/>
    </row>
    <row r="15" ht="22.8" customHeight="1" spans="1:14">
      <c r="A15" s="53" t="s">
        <v>172</v>
      </c>
      <c r="B15" s="53" t="s">
        <v>188</v>
      </c>
      <c r="C15" s="53"/>
      <c r="D15" s="62" t="s">
        <v>189</v>
      </c>
      <c r="E15" s="62" t="s">
        <v>190</v>
      </c>
      <c r="F15" s="72">
        <v>1.844712</v>
      </c>
      <c r="G15" s="72"/>
      <c r="H15" s="72"/>
      <c r="I15" s="72"/>
      <c r="J15" s="72"/>
      <c r="K15" s="72"/>
      <c r="L15" s="72">
        <v>1.844712</v>
      </c>
      <c r="M15" s="72">
        <v>1.844712</v>
      </c>
      <c r="N15" s="72"/>
    </row>
    <row r="16" ht="22.8" customHeight="1" spans="1:14">
      <c r="A16" s="73" t="s">
        <v>172</v>
      </c>
      <c r="B16" s="73" t="s">
        <v>188</v>
      </c>
      <c r="C16" s="73" t="s">
        <v>177</v>
      </c>
      <c r="D16" s="67" t="s">
        <v>191</v>
      </c>
      <c r="E16" s="76" t="s">
        <v>192</v>
      </c>
      <c r="F16" s="55">
        <v>1.844712</v>
      </c>
      <c r="G16" s="55"/>
      <c r="H16" s="69"/>
      <c r="I16" s="69"/>
      <c r="J16" s="69"/>
      <c r="K16" s="69"/>
      <c r="L16" s="55">
        <v>1.844712</v>
      </c>
      <c r="M16" s="69">
        <v>1.844712</v>
      </c>
      <c r="N16" s="69"/>
    </row>
    <row r="17" ht="22.8" customHeight="1" spans="1:14">
      <c r="A17" s="53" t="s">
        <v>193</v>
      </c>
      <c r="B17" s="53"/>
      <c r="C17" s="53"/>
      <c r="D17" s="62" t="s">
        <v>193</v>
      </c>
      <c r="E17" s="62" t="s">
        <v>194</v>
      </c>
      <c r="F17" s="72">
        <v>25.514178</v>
      </c>
      <c r="G17" s="72"/>
      <c r="H17" s="72"/>
      <c r="I17" s="72"/>
      <c r="J17" s="72"/>
      <c r="K17" s="72"/>
      <c r="L17" s="72">
        <v>25.514178</v>
      </c>
      <c r="M17" s="72">
        <v>25.514178</v>
      </c>
      <c r="N17" s="72"/>
    </row>
    <row r="18" ht="22.8" customHeight="1" spans="1:14">
      <c r="A18" s="53" t="s">
        <v>193</v>
      </c>
      <c r="B18" s="53" t="s">
        <v>182</v>
      </c>
      <c r="C18" s="53"/>
      <c r="D18" s="62" t="s">
        <v>195</v>
      </c>
      <c r="E18" s="62" t="s">
        <v>196</v>
      </c>
      <c r="F18" s="72">
        <v>25.514178</v>
      </c>
      <c r="G18" s="72"/>
      <c r="H18" s="72"/>
      <c r="I18" s="72"/>
      <c r="J18" s="72"/>
      <c r="K18" s="72"/>
      <c r="L18" s="72">
        <v>25.514178</v>
      </c>
      <c r="M18" s="72">
        <v>25.514178</v>
      </c>
      <c r="N18" s="72"/>
    </row>
    <row r="19" ht="22.8" customHeight="1" spans="1:14">
      <c r="A19" s="73" t="s">
        <v>193</v>
      </c>
      <c r="B19" s="73" t="s">
        <v>182</v>
      </c>
      <c r="C19" s="73" t="s">
        <v>177</v>
      </c>
      <c r="D19" s="67" t="s">
        <v>197</v>
      </c>
      <c r="E19" s="76" t="s">
        <v>198</v>
      </c>
      <c r="F19" s="55">
        <v>25.514178</v>
      </c>
      <c r="G19" s="55"/>
      <c r="H19" s="69"/>
      <c r="I19" s="69"/>
      <c r="J19" s="69"/>
      <c r="K19" s="69"/>
      <c r="L19" s="55">
        <v>25.514178</v>
      </c>
      <c r="M19" s="69">
        <v>25.514178</v>
      </c>
      <c r="N19" s="69"/>
    </row>
    <row r="20" ht="22.8" customHeight="1" spans="1:14">
      <c r="A20" s="53" t="s">
        <v>199</v>
      </c>
      <c r="B20" s="53"/>
      <c r="C20" s="53"/>
      <c r="D20" s="62" t="s">
        <v>199</v>
      </c>
      <c r="E20" s="62" t="s">
        <v>200</v>
      </c>
      <c r="F20" s="72">
        <v>458.9066</v>
      </c>
      <c r="G20" s="72"/>
      <c r="H20" s="72"/>
      <c r="I20" s="72"/>
      <c r="J20" s="72"/>
      <c r="K20" s="72"/>
      <c r="L20" s="72">
        <v>458.9066</v>
      </c>
      <c r="M20" s="72">
        <v>458.9066</v>
      </c>
      <c r="N20" s="72"/>
    </row>
    <row r="21" ht="22.8" customHeight="1" spans="1:14">
      <c r="A21" s="53" t="s">
        <v>199</v>
      </c>
      <c r="B21" s="53" t="s">
        <v>174</v>
      </c>
      <c r="C21" s="53"/>
      <c r="D21" s="62" t="s">
        <v>201</v>
      </c>
      <c r="E21" s="62" t="s">
        <v>202</v>
      </c>
      <c r="F21" s="72">
        <v>458.9066</v>
      </c>
      <c r="G21" s="72"/>
      <c r="H21" s="72"/>
      <c r="I21" s="72"/>
      <c r="J21" s="72"/>
      <c r="K21" s="72"/>
      <c r="L21" s="72">
        <v>458.9066</v>
      </c>
      <c r="M21" s="72">
        <v>458.9066</v>
      </c>
      <c r="N21" s="72"/>
    </row>
    <row r="22" ht="22.8" customHeight="1" spans="1:14">
      <c r="A22" s="73" t="s">
        <v>199</v>
      </c>
      <c r="B22" s="73" t="s">
        <v>174</v>
      </c>
      <c r="C22" s="73" t="s">
        <v>203</v>
      </c>
      <c r="D22" s="67" t="s">
        <v>204</v>
      </c>
      <c r="E22" s="76" t="s">
        <v>205</v>
      </c>
      <c r="F22" s="55">
        <v>458.9066</v>
      </c>
      <c r="G22" s="55"/>
      <c r="H22" s="69"/>
      <c r="I22" s="69"/>
      <c r="J22" s="69"/>
      <c r="K22" s="69"/>
      <c r="L22" s="55">
        <v>458.9066</v>
      </c>
      <c r="M22" s="69">
        <v>458.9066</v>
      </c>
      <c r="N22" s="69"/>
    </row>
    <row r="23" ht="22.8" customHeight="1" spans="1:14">
      <c r="A23" s="53" t="s">
        <v>206</v>
      </c>
      <c r="B23" s="53"/>
      <c r="C23" s="53"/>
      <c r="D23" s="62" t="s">
        <v>206</v>
      </c>
      <c r="E23" s="62" t="s">
        <v>207</v>
      </c>
      <c r="F23" s="72">
        <v>47.150064</v>
      </c>
      <c r="G23" s="72"/>
      <c r="H23" s="72"/>
      <c r="I23" s="72"/>
      <c r="J23" s="72"/>
      <c r="K23" s="72"/>
      <c r="L23" s="72">
        <v>47.150064</v>
      </c>
      <c r="M23" s="72">
        <v>47.150064</v>
      </c>
      <c r="N23" s="72"/>
    </row>
    <row r="24" ht="22.8" customHeight="1" spans="1:14">
      <c r="A24" s="53" t="s">
        <v>206</v>
      </c>
      <c r="B24" s="53" t="s">
        <v>177</v>
      </c>
      <c r="C24" s="53"/>
      <c r="D24" s="62" t="s">
        <v>208</v>
      </c>
      <c r="E24" s="62" t="s">
        <v>209</v>
      </c>
      <c r="F24" s="72">
        <v>47.150064</v>
      </c>
      <c r="G24" s="72"/>
      <c r="H24" s="72"/>
      <c r="I24" s="72"/>
      <c r="J24" s="72"/>
      <c r="K24" s="72"/>
      <c r="L24" s="72">
        <v>47.150064</v>
      </c>
      <c r="M24" s="72">
        <v>47.150064</v>
      </c>
      <c r="N24" s="72"/>
    </row>
    <row r="25" ht="22.8" customHeight="1" spans="1:14">
      <c r="A25" s="73" t="s">
        <v>206</v>
      </c>
      <c r="B25" s="73" t="s">
        <v>177</v>
      </c>
      <c r="C25" s="73" t="s">
        <v>203</v>
      </c>
      <c r="D25" s="67" t="s">
        <v>210</v>
      </c>
      <c r="E25" s="76" t="s">
        <v>211</v>
      </c>
      <c r="F25" s="55">
        <v>47.150064</v>
      </c>
      <c r="G25" s="55"/>
      <c r="H25" s="69"/>
      <c r="I25" s="69"/>
      <c r="J25" s="69"/>
      <c r="K25" s="69"/>
      <c r="L25" s="55">
        <v>47.150064</v>
      </c>
      <c r="M25" s="69">
        <v>47.150064</v>
      </c>
      <c r="N25" s="69"/>
    </row>
    <row r="26" ht="16.35" customHeight="1" spans="1:14">
      <c r="A26" s="70"/>
      <c r="B26" s="70"/>
      <c r="C26" s="70"/>
      <c r="D26" s="70"/>
      <c r="E26" s="70"/>
      <c r="F26" s="70"/>
      <c r="G26" s="50"/>
      <c r="H26" s="50"/>
      <c r="I26" s="50"/>
      <c r="J26" s="50"/>
      <c r="K26" s="50"/>
      <c r="L26" s="50"/>
      <c r="M26" s="50"/>
      <c r="N26" s="50"/>
    </row>
    <row r="27" ht="16.35" customHeight="1" spans="1:6">
      <c r="A27" s="70"/>
      <c r="B27" s="70"/>
      <c r="C27" s="70"/>
      <c r="D27" s="70"/>
      <c r="E27" s="70"/>
      <c r="F27" s="7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A2" sqref="A2:V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50"/>
      <c r="U1" s="65" t="s">
        <v>371</v>
      </c>
      <c r="V1" s="65"/>
    </row>
    <row r="2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8" t="s">
        <v>34</v>
      </c>
      <c r="V3" s="58"/>
    </row>
    <row r="4" ht="26.7" customHeight="1" spans="1:22">
      <c r="A4" s="61" t="s">
        <v>161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372</v>
      </c>
      <c r="H4" s="61"/>
      <c r="I4" s="61"/>
      <c r="J4" s="61"/>
      <c r="K4" s="61"/>
      <c r="L4" s="61" t="s">
        <v>373</v>
      </c>
      <c r="M4" s="61"/>
      <c r="N4" s="61"/>
      <c r="O4" s="61"/>
      <c r="P4" s="61"/>
      <c r="Q4" s="61"/>
      <c r="R4" s="61" t="s">
        <v>326</v>
      </c>
      <c r="S4" s="61" t="s">
        <v>374</v>
      </c>
      <c r="T4" s="61"/>
      <c r="U4" s="61"/>
      <c r="V4" s="61"/>
    </row>
    <row r="5" ht="56.05" customHeight="1" spans="1:22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318</v>
      </c>
      <c r="I5" s="61" t="s">
        <v>320</v>
      </c>
      <c r="J5" s="61" t="s">
        <v>313</v>
      </c>
      <c r="K5" s="61" t="s">
        <v>316</v>
      </c>
      <c r="L5" s="61" t="s">
        <v>139</v>
      </c>
      <c r="M5" s="61" t="s">
        <v>304</v>
      </c>
      <c r="N5" s="61" t="s">
        <v>375</v>
      </c>
      <c r="O5" s="61" t="s">
        <v>310</v>
      </c>
      <c r="P5" s="61" t="s">
        <v>376</v>
      </c>
      <c r="Q5" s="61" t="s">
        <v>307</v>
      </c>
      <c r="R5" s="61"/>
      <c r="S5" s="61" t="s">
        <v>139</v>
      </c>
      <c r="T5" s="61" t="s">
        <v>323</v>
      </c>
      <c r="U5" s="61" t="s">
        <v>377</v>
      </c>
      <c r="V5" s="61" t="s">
        <v>369</v>
      </c>
    </row>
    <row r="6" ht="22.8" customHeight="1" spans="1:22">
      <c r="A6" s="64"/>
      <c r="B6" s="64"/>
      <c r="C6" s="64"/>
      <c r="D6" s="64"/>
      <c r="E6" s="64" t="s">
        <v>139</v>
      </c>
      <c r="F6" s="63">
        <v>599.049374</v>
      </c>
      <c r="G6" s="63">
        <v>435.9066</v>
      </c>
      <c r="H6" s="63">
        <v>184.4712</v>
      </c>
      <c r="I6" s="63">
        <v>1.008</v>
      </c>
      <c r="J6" s="63">
        <v>135.7398</v>
      </c>
      <c r="K6" s="63">
        <v>114.6876</v>
      </c>
      <c r="L6" s="63">
        <v>92.99271</v>
      </c>
      <c r="M6" s="63">
        <v>62.866752</v>
      </c>
      <c r="N6" s="63"/>
      <c r="O6" s="63">
        <v>25.514178</v>
      </c>
      <c r="P6" s="63"/>
      <c r="Q6" s="63">
        <v>4.61178</v>
      </c>
      <c r="R6" s="63">
        <v>47.150064</v>
      </c>
      <c r="S6" s="63">
        <v>23</v>
      </c>
      <c r="T6" s="63">
        <v>23</v>
      </c>
      <c r="U6" s="63"/>
      <c r="V6" s="63"/>
    </row>
    <row r="7" ht="22.8" customHeight="1" spans="1:22">
      <c r="A7" s="64"/>
      <c r="B7" s="64"/>
      <c r="C7" s="64"/>
      <c r="D7" s="62" t="s">
        <v>157</v>
      </c>
      <c r="E7" s="62" t="s">
        <v>3</v>
      </c>
      <c r="F7" s="63">
        <v>599.049374</v>
      </c>
      <c r="G7" s="63">
        <v>435.9066</v>
      </c>
      <c r="H7" s="63">
        <v>184.4712</v>
      </c>
      <c r="I7" s="63">
        <v>1.008</v>
      </c>
      <c r="J7" s="63">
        <v>135.7398</v>
      </c>
      <c r="K7" s="63">
        <v>114.6876</v>
      </c>
      <c r="L7" s="63">
        <v>92.99271</v>
      </c>
      <c r="M7" s="63">
        <v>62.866752</v>
      </c>
      <c r="N7" s="63">
        <v>0</v>
      </c>
      <c r="O7" s="63">
        <v>25.514178</v>
      </c>
      <c r="P7" s="63">
        <v>0</v>
      </c>
      <c r="Q7" s="63">
        <v>4.61178</v>
      </c>
      <c r="R7" s="63">
        <v>47.150064</v>
      </c>
      <c r="S7" s="63">
        <v>23</v>
      </c>
      <c r="T7" s="63">
        <v>23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68" t="s">
        <v>158</v>
      </c>
      <c r="E8" s="68" t="s">
        <v>159</v>
      </c>
      <c r="F8" s="63">
        <v>599.049374</v>
      </c>
      <c r="G8" s="63">
        <v>435.9066</v>
      </c>
      <c r="H8" s="63">
        <v>184.4712</v>
      </c>
      <c r="I8" s="63">
        <v>1.008</v>
      </c>
      <c r="J8" s="63">
        <v>135.7398</v>
      </c>
      <c r="K8" s="63">
        <v>114.6876</v>
      </c>
      <c r="L8" s="63">
        <v>92.99271</v>
      </c>
      <c r="M8" s="63">
        <v>62.866752</v>
      </c>
      <c r="N8" s="63"/>
      <c r="O8" s="63">
        <v>25.514178</v>
      </c>
      <c r="P8" s="63"/>
      <c r="Q8" s="63">
        <v>4.61178</v>
      </c>
      <c r="R8" s="63">
        <v>47.150064</v>
      </c>
      <c r="S8" s="63">
        <v>23</v>
      </c>
      <c r="T8" s="63">
        <v>23</v>
      </c>
      <c r="U8" s="63"/>
      <c r="V8" s="63"/>
    </row>
    <row r="9" ht="22.8" customHeight="1" spans="1:22">
      <c r="A9" s="53" t="s">
        <v>172</v>
      </c>
      <c r="B9" s="53"/>
      <c r="C9" s="53"/>
      <c r="D9" s="62" t="s">
        <v>172</v>
      </c>
      <c r="E9" s="62" t="s">
        <v>173</v>
      </c>
      <c r="F9" s="72">
        <v>67.478532</v>
      </c>
      <c r="G9" s="72"/>
      <c r="H9" s="72"/>
      <c r="I9" s="72"/>
      <c r="J9" s="72"/>
      <c r="K9" s="72"/>
      <c r="L9" s="72">
        <v>67.478532</v>
      </c>
      <c r="M9" s="72">
        <v>62.866752</v>
      </c>
      <c r="N9" s="72"/>
      <c r="O9" s="72"/>
      <c r="P9" s="72"/>
      <c r="Q9" s="72">
        <v>4.61178</v>
      </c>
      <c r="R9" s="72"/>
      <c r="S9" s="72"/>
      <c r="T9" s="72"/>
      <c r="U9" s="72"/>
      <c r="V9" s="72"/>
    </row>
    <row r="10" ht="22.8" customHeight="1" spans="1:22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62.866752</v>
      </c>
      <c r="G10" s="72"/>
      <c r="H10" s="72"/>
      <c r="I10" s="72"/>
      <c r="J10" s="72"/>
      <c r="K10" s="72"/>
      <c r="L10" s="72">
        <v>62.866752</v>
      </c>
      <c r="M10" s="72">
        <v>62.866752</v>
      </c>
      <c r="N10" s="72"/>
      <c r="O10" s="72"/>
      <c r="P10" s="72"/>
      <c r="Q10" s="72"/>
      <c r="R10" s="72"/>
      <c r="S10" s="72"/>
      <c r="T10" s="72"/>
      <c r="U10" s="72"/>
      <c r="V10" s="72"/>
    </row>
    <row r="11" ht="22.8" customHeight="1" spans="1:22">
      <c r="A11" s="73" t="s">
        <v>172</v>
      </c>
      <c r="B11" s="73" t="s">
        <v>174</v>
      </c>
      <c r="C11" s="73" t="s">
        <v>174</v>
      </c>
      <c r="D11" s="67" t="s">
        <v>180</v>
      </c>
      <c r="E11" s="76" t="s">
        <v>181</v>
      </c>
      <c r="F11" s="55">
        <v>62.866752</v>
      </c>
      <c r="G11" s="69"/>
      <c r="H11" s="69"/>
      <c r="I11" s="69"/>
      <c r="J11" s="69"/>
      <c r="K11" s="69"/>
      <c r="L11" s="55">
        <v>62.866752</v>
      </c>
      <c r="M11" s="69">
        <v>62.866752</v>
      </c>
      <c r="N11" s="69"/>
      <c r="O11" s="69"/>
      <c r="P11" s="69"/>
      <c r="Q11" s="69"/>
      <c r="R11" s="69"/>
      <c r="S11" s="55"/>
      <c r="T11" s="69"/>
      <c r="U11" s="69"/>
      <c r="V11" s="69"/>
    </row>
    <row r="12" ht="22.8" customHeight="1" spans="1:22">
      <c r="A12" s="53" t="s">
        <v>172</v>
      </c>
      <c r="B12" s="53" t="s">
        <v>182</v>
      </c>
      <c r="C12" s="53"/>
      <c r="D12" s="62" t="s">
        <v>183</v>
      </c>
      <c r="E12" s="62" t="s">
        <v>184</v>
      </c>
      <c r="F12" s="72">
        <v>2.767068</v>
      </c>
      <c r="G12" s="72"/>
      <c r="H12" s="72"/>
      <c r="I12" s="72"/>
      <c r="J12" s="72"/>
      <c r="K12" s="72"/>
      <c r="L12" s="72">
        <v>2.767068</v>
      </c>
      <c r="M12" s="72"/>
      <c r="N12" s="72"/>
      <c r="O12" s="72"/>
      <c r="P12" s="72"/>
      <c r="Q12" s="72">
        <v>2.767068</v>
      </c>
      <c r="R12" s="72"/>
      <c r="S12" s="72"/>
      <c r="T12" s="72"/>
      <c r="U12" s="72"/>
      <c r="V12" s="72"/>
    </row>
    <row r="13" ht="22.8" customHeight="1" spans="1:22">
      <c r="A13" s="73" t="s">
        <v>172</v>
      </c>
      <c r="B13" s="73" t="s">
        <v>182</v>
      </c>
      <c r="C13" s="73" t="s">
        <v>185</v>
      </c>
      <c r="D13" s="67" t="s">
        <v>186</v>
      </c>
      <c r="E13" s="76" t="s">
        <v>187</v>
      </c>
      <c r="F13" s="55">
        <v>2.767068</v>
      </c>
      <c r="G13" s="69"/>
      <c r="H13" s="69"/>
      <c r="I13" s="69"/>
      <c r="J13" s="69"/>
      <c r="K13" s="69"/>
      <c r="L13" s="55">
        <v>2.767068</v>
      </c>
      <c r="M13" s="69"/>
      <c r="N13" s="69"/>
      <c r="O13" s="69"/>
      <c r="P13" s="69"/>
      <c r="Q13" s="69">
        <v>2.767068</v>
      </c>
      <c r="R13" s="69"/>
      <c r="S13" s="55"/>
      <c r="T13" s="69"/>
      <c r="U13" s="69"/>
      <c r="V13" s="69"/>
    </row>
    <row r="14" ht="22.8" customHeight="1" spans="1:22">
      <c r="A14" s="53" t="s">
        <v>172</v>
      </c>
      <c r="B14" s="53" t="s">
        <v>188</v>
      </c>
      <c r="C14" s="53"/>
      <c r="D14" s="62" t="s">
        <v>189</v>
      </c>
      <c r="E14" s="62" t="s">
        <v>190</v>
      </c>
      <c r="F14" s="72">
        <v>1.844712</v>
      </c>
      <c r="G14" s="72"/>
      <c r="H14" s="72"/>
      <c r="I14" s="72"/>
      <c r="J14" s="72"/>
      <c r="K14" s="72"/>
      <c r="L14" s="72">
        <v>1.844712</v>
      </c>
      <c r="M14" s="72"/>
      <c r="N14" s="72"/>
      <c r="O14" s="72"/>
      <c r="P14" s="72"/>
      <c r="Q14" s="72">
        <v>1.844712</v>
      </c>
      <c r="R14" s="72"/>
      <c r="S14" s="72"/>
      <c r="T14" s="72"/>
      <c r="U14" s="72"/>
      <c r="V14" s="72"/>
    </row>
    <row r="15" ht="22.8" customHeight="1" spans="1:22">
      <c r="A15" s="73" t="s">
        <v>172</v>
      </c>
      <c r="B15" s="73" t="s">
        <v>188</v>
      </c>
      <c r="C15" s="73" t="s">
        <v>177</v>
      </c>
      <c r="D15" s="67" t="s">
        <v>191</v>
      </c>
      <c r="E15" s="76" t="s">
        <v>192</v>
      </c>
      <c r="F15" s="55">
        <v>1.844712</v>
      </c>
      <c r="G15" s="69"/>
      <c r="H15" s="69"/>
      <c r="I15" s="69"/>
      <c r="J15" s="69"/>
      <c r="K15" s="69"/>
      <c r="L15" s="55">
        <v>1.844712</v>
      </c>
      <c r="M15" s="69"/>
      <c r="N15" s="69"/>
      <c r="O15" s="69"/>
      <c r="P15" s="69"/>
      <c r="Q15" s="69">
        <v>1.844712</v>
      </c>
      <c r="R15" s="69"/>
      <c r="S15" s="55"/>
      <c r="T15" s="69"/>
      <c r="U15" s="69"/>
      <c r="V15" s="69"/>
    </row>
    <row r="16" ht="22.8" customHeight="1" spans="1:22">
      <c r="A16" s="53" t="s">
        <v>193</v>
      </c>
      <c r="B16" s="53"/>
      <c r="C16" s="53"/>
      <c r="D16" s="62" t="s">
        <v>193</v>
      </c>
      <c r="E16" s="62" t="s">
        <v>194</v>
      </c>
      <c r="F16" s="72">
        <v>25.514178</v>
      </c>
      <c r="G16" s="72"/>
      <c r="H16" s="72"/>
      <c r="I16" s="72"/>
      <c r="J16" s="72"/>
      <c r="K16" s="72"/>
      <c r="L16" s="72">
        <v>25.514178</v>
      </c>
      <c r="M16" s="72"/>
      <c r="N16" s="72"/>
      <c r="O16" s="72">
        <v>25.514178</v>
      </c>
      <c r="P16" s="72"/>
      <c r="Q16" s="72"/>
      <c r="R16" s="72"/>
      <c r="S16" s="72"/>
      <c r="T16" s="72"/>
      <c r="U16" s="72"/>
      <c r="V16" s="72"/>
    </row>
    <row r="17" ht="22.8" customHeight="1" spans="1:22">
      <c r="A17" s="53" t="s">
        <v>193</v>
      </c>
      <c r="B17" s="53" t="s">
        <v>182</v>
      </c>
      <c r="C17" s="53"/>
      <c r="D17" s="62" t="s">
        <v>195</v>
      </c>
      <c r="E17" s="62" t="s">
        <v>196</v>
      </c>
      <c r="F17" s="72">
        <v>25.514178</v>
      </c>
      <c r="G17" s="72"/>
      <c r="H17" s="72"/>
      <c r="I17" s="72"/>
      <c r="J17" s="72"/>
      <c r="K17" s="72"/>
      <c r="L17" s="72">
        <v>25.514178</v>
      </c>
      <c r="M17" s="72"/>
      <c r="N17" s="72"/>
      <c r="O17" s="72">
        <v>25.514178</v>
      </c>
      <c r="P17" s="72"/>
      <c r="Q17" s="72"/>
      <c r="R17" s="72"/>
      <c r="S17" s="72"/>
      <c r="T17" s="72"/>
      <c r="U17" s="72"/>
      <c r="V17" s="72"/>
    </row>
    <row r="18" ht="22.8" customHeight="1" spans="1:22">
      <c r="A18" s="73" t="s">
        <v>193</v>
      </c>
      <c r="B18" s="73" t="s">
        <v>182</v>
      </c>
      <c r="C18" s="73" t="s">
        <v>177</v>
      </c>
      <c r="D18" s="67" t="s">
        <v>197</v>
      </c>
      <c r="E18" s="76" t="s">
        <v>198</v>
      </c>
      <c r="F18" s="55">
        <v>25.514178</v>
      </c>
      <c r="G18" s="69"/>
      <c r="H18" s="69"/>
      <c r="I18" s="69"/>
      <c r="J18" s="69"/>
      <c r="K18" s="69"/>
      <c r="L18" s="55">
        <v>25.514178</v>
      </c>
      <c r="M18" s="69"/>
      <c r="N18" s="69"/>
      <c r="O18" s="69">
        <v>25.514178</v>
      </c>
      <c r="P18" s="69"/>
      <c r="Q18" s="69"/>
      <c r="R18" s="69"/>
      <c r="S18" s="55"/>
      <c r="T18" s="69"/>
      <c r="U18" s="69"/>
      <c r="V18" s="69"/>
    </row>
    <row r="19" ht="22.8" customHeight="1" spans="1:22">
      <c r="A19" s="53" t="s">
        <v>199</v>
      </c>
      <c r="B19" s="53"/>
      <c r="C19" s="53"/>
      <c r="D19" s="62" t="s">
        <v>199</v>
      </c>
      <c r="E19" s="62" t="s">
        <v>200</v>
      </c>
      <c r="F19" s="72">
        <v>458.9066</v>
      </c>
      <c r="G19" s="72">
        <v>435.9066</v>
      </c>
      <c r="H19" s="72">
        <v>184.4712</v>
      </c>
      <c r="I19" s="72">
        <v>1.008</v>
      </c>
      <c r="J19" s="72">
        <v>135.7398</v>
      </c>
      <c r="K19" s="72">
        <v>114.6876</v>
      </c>
      <c r="L19" s="72"/>
      <c r="M19" s="72"/>
      <c r="N19" s="72"/>
      <c r="O19" s="72"/>
      <c r="P19" s="72"/>
      <c r="Q19" s="72"/>
      <c r="R19" s="72"/>
      <c r="S19" s="72">
        <v>23</v>
      </c>
      <c r="T19" s="72">
        <v>23</v>
      </c>
      <c r="U19" s="72"/>
      <c r="V19" s="72"/>
    </row>
    <row r="20" ht="22.8" customHeight="1" spans="1:22">
      <c r="A20" s="53" t="s">
        <v>199</v>
      </c>
      <c r="B20" s="53" t="s">
        <v>174</v>
      </c>
      <c r="C20" s="53"/>
      <c r="D20" s="62" t="s">
        <v>201</v>
      </c>
      <c r="E20" s="62" t="s">
        <v>202</v>
      </c>
      <c r="F20" s="72">
        <v>458.9066</v>
      </c>
      <c r="G20" s="72">
        <v>435.9066</v>
      </c>
      <c r="H20" s="72">
        <v>184.4712</v>
      </c>
      <c r="I20" s="72">
        <v>1.008</v>
      </c>
      <c r="J20" s="72">
        <v>135.7398</v>
      </c>
      <c r="K20" s="72">
        <v>114.6876</v>
      </c>
      <c r="L20" s="72"/>
      <c r="M20" s="72"/>
      <c r="N20" s="72"/>
      <c r="O20" s="72"/>
      <c r="P20" s="72"/>
      <c r="Q20" s="72"/>
      <c r="R20" s="72"/>
      <c r="S20" s="72">
        <v>23</v>
      </c>
      <c r="T20" s="72">
        <v>23</v>
      </c>
      <c r="U20" s="72"/>
      <c r="V20" s="72"/>
    </row>
    <row r="21" ht="22.8" customHeight="1" spans="1:22">
      <c r="A21" s="73" t="s">
        <v>199</v>
      </c>
      <c r="B21" s="73" t="s">
        <v>174</v>
      </c>
      <c r="C21" s="73" t="s">
        <v>203</v>
      </c>
      <c r="D21" s="67" t="s">
        <v>204</v>
      </c>
      <c r="E21" s="76" t="s">
        <v>205</v>
      </c>
      <c r="F21" s="55">
        <v>458.9066</v>
      </c>
      <c r="G21" s="69">
        <v>435.9066</v>
      </c>
      <c r="H21" s="69">
        <v>184.4712</v>
      </c>
      <c r="I21" s="69">
        <v>1.008</v>
      </c>
      <c r="J21" s="69">
        <v>135.7398</v>
      </c>
      <c r="K21" s="69">
        <v>114.6876</v>
      </c>
      <c r="L21" s="55"/>
      <c r="M21" s="69"/>
      <c r="N21" s="69"/>
      <c r="O21" s="69"/>
      <c r="P21" s="69"/>
      <c r="Q21" s="69"/>
      <c r="R21" s="69"/>
      <c r="S21" s="55">
        <v>23</v>
      </c>
      <c r="T21" s="69">
        <v>23</v>
      </c>
      <c r="U21" s="69"/>
      <c r="V21" s="69"/>
    </row>
    <row r="22" ht="22.8" customHeight="1" spans="1:22">
      <c r="A22" s="53" t="s">
        <v>206</v>
      </c>
      <c r="B22" s="53"/>
      <c r="C22" s="53"/>
      <c r="D22" s="62" t="s">
        <v>206</v>
      </c>
      <c r="E22" s="62" t="s">
        <v>207</v>
      </c>
      <c r="F22" s="72">
        <v>47.150064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47.150064</v>
      </c>
      <c r="S22" s="72"/>
      <c r="T22" s="72"/>
      <c r="U22" s="72"/>
      <c r="V22" s="72"/>
    </row>
    <row r="23" ht="22.8" customHeight="1" spans="1:22">
      <c r="A23" s="53" t="s">
        <v>206</v>
      </c>
      <c r="B23" s="53" t="s">
        <v>177</v>
      </c>
      <c r="C23" s="53"/>
      <c r="D23" s="62" t="s">
        <v>208</v>
      </c>
      <c r="E23" s="62" t="s">
        <v>209</v>
      </c>
      <c r="F23" s="72">
        <v>47.150064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47.150064</v>
      </c>
      <c r="S23" s="72"/>
      <c r="T23" s="72"/>
      <c r="U23" s="72"/>
      <c r="V23" s="72"/>
    </row>
    <row r="24" ht="22.8" customHeight="1" spans="1:22">
      <c r="A24" s="73" t="s">
        <v>206</v>
      </c>
      <c r="B24" s="73" t="s">
        <v>177</v>
      </c>
      <c r="C24" s="73" t="s">
        <v>203</v>
      </c>
      <c r="D24" s="67" t="s">
        <v>210</v>
      </c>
      <c r="E24" s="76" t="s">
        <v>211</v>
      </c>
      <c r="F24" s="55">
        <v>47.150064</v>
      </c>
      <c r="G24" s="69"/>
      <c r="H24" s="69"/>
      <c r="I24" s="69"/>
      <c r="J24" s="69"/>
      <c r="K24" s="69"/>
      <c r="L24" s="55"/>
      <c r="M24" s="69"/>
      <c r="N24" s="69"/>
      <c r="O24" s="69"/>
      <c r="P24" s="69"/>
      <c r="Q24" s="69"/>
      <c r="R24" s="69">
        <v>47.150064</v>
      </c>
      <c r="S24" s="55"/>
      <c r="T24" s="69"/>
      <c r="U24" s="69"/>
      <c r="V24" s="69"/>
    </row>
    <row r="25" ht="16.35" customHeight="1" spans="1:9">
      <c r="A25" s="70"/>
      <c r="B25" s="70"/>
      <c r="C25" s="70"/>
      <c r="D25" s="70"/>
      <c r="E25" s="70"/>
      <c r="F25" s="70"/>
      <c r="G25" s="50"/>
      <c r="H25" s="50"/>
      <c r="I25" s="50"/>
    </row>
    <row r="26" ht="16.35" customHeight="1" spans="1:6">
      <c r="A26" s="70"/>
      <c r="B26" s="70"/>
      <c r="C26" s="70"/>
      <c r="D26" s="70"/>
      <c r="E26" s="70"/>
      <c r="F26" s="7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7" width="13.4336283185841" customWidth="1"/>
    <col min="8" max="8" width="11.1238938053097" customWidth="1"/>
    <col min="9" max="9" width="12.0796460176991" customWidth="1"/>
    <col min="10" max="10" width="11.9380530973451" customWidth="1"/>
    <col min="11" max="11" width="11.5309734513274" customWidth="1"/>
    <col min="12" max="12" width="9.76991150442478" customWidth="1"/>
  </cols>
  <sheetData>
    <row r="1" ht="16.35" customHeight="1" spans="1:11">
      <c r="A1" s="50"/>
      <c r="K1" s="65" t="s">
        <v>378</v>
      </c>
    </row>
    <row r="2" ht="48.3" customHeight="1" spans="1:1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1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23.25" customHeight="1" spans="1:11">
      <c r="A4" s="61" t="s">
        <v>161</v>
      </c>
      <c r="B4" s="61"/>
      <c r="C4" s="61"/>
      <c r="D4" s="61" t="s">
        <v>213</v>
      </c>
      <c r="E4" s="61" t="s">
        <v>214</v>
      </c>
      <c r="F4" s="61" t="s">
        <v>379</v>
      </c>
      <c r="G4" s="61" t="s">
        <v>380</v>
      </c>
      <c r="H4" s="61" t="s">
        <v>381</v>
      </c>
      <c r="I4" s="61" t="s">
        <v>382</v>
      </c>
      <c r="J4" s="61" t="s">
        <v>383</v>
      </c>
      <c r="K4" s="61" t="s">
        <v>300</v>
      </c>
    </row>
    <row r="5" ht="23.25" customHeight="1" spans="1:11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4"/>
      <c r="B6" s="64"/>
      <c r="C6" s="64"/>
      <c r="D6" s="64"/>
      <c r="E6" s="64" t="s">
        <v>139</v>
      </c>
      <c r="F6" s="63">
        <v>112.029654</v>
      </c>
      <c r="G6" s="63"/>
      <c r="H6" s="63"/>
      <c r="I6" s="63"/>
      <c r="J6" s="63">
        <v>109.816</v>
      </c>
      <c r="K6" s="63">
        <v>2.213654</v>
      </c>
    </row>
    <row r="7" ht="22.8" customHeight="1" spans="1:11">
      <c r="A7" s="64"/>
      <c r="B7" s="64"/>
      <c r="C7" s="64"/>
      <c r="D7" s="62" t="s">
        <v>157</v>
      </c>
      <c r="E7" s="62" t="s">
        <v>3</v>
      </c>
      <c r="F7" s="63">
        <v>112.029654</v>
      </c>
      <c r="G7" s="63">
        <v>0</v>
      </c>
      <c r="H7" s="63">
        <v>0</v>
      </c>
      <c r="I7" s="63">
        <v>0</v>
      </c>
      <c r="J7" s="63">
        <v>109.816</v>
      </c>
      <c r="K7" s="63">
        <v>2.213654</v>
      </c>
    </row>
    <row r="8" ht="22.8" customHeight="1" spans="1:11">
      <c r="A8" s="64"/>
      <c r="B8" s="64"/>
      <c r="C8" s="64"/>
      <c r="D8" s="68" t="s">
        <v>158</v>
      </c>
      <c r="E8" s="68" t="s">
        <v>159</v>
      </c>
      <c r="F8" s="63">
        <v>112.029654</v>
      </c>
      <c r="G8" s="63"/>
      <c r="H8" s="63"/>
      <c r="I8" s="63"/>
      <c r="J8" s="63">
        <v>109.816</v>
      </c>
      <c r="K8" s="63">
        <v>2.213654</v>
      </c>
    </row>
    <row r="9" ht="22.8" customHeight="1" spans="1:11">
      <c r="A9" s="53" t="s">
        <v>172</v>
      </c>
      <c r="B9" s="53"/>
      <c r="C9" s="53"/>
      <c r="D9" s="64" t="s">
        <v>172</v>
      </c>
      <c r="E9" s="64" t="s">
        <v>173</v>
      </c>
      <c r="F9" s="72">
        <v>109.816</v>
      </c>
      <c r="G9" s="72"/>
      <c r="H9" s="72"/>
      <c r="I9" s="72"/>
      <c r="J9" s="72">
        <v>109.816</v>
      </c>
      <c r="K9" s="72"/>
    </row>
    <row r="10" ht="22.8" customHeight="1" spans="1:11">
      <c r="A10" s="53" t="s">
        <v>172</v>
      </c>
      <c r="B10" s="53" t="s">
        <v>174</v>
      </c>
      <c r="C10" s="53"/>
      <c r="D10" s="64" t="s">
        <v>175</v>
      </c>
      <c r="E10" s="64" t="s">
        <v>176</v>
      </c>
      <c r="F10" s="72">
        <v>109.816</v>
      </c>
      <c r="G10" s="72"/>
      <c r="H10" s="72"/>
      <c r="I10" s="72"/>
      <c r="J10" s="72">
        <v>109.816</v>
      </c>
      <c r="K10" s="72"/>
    </row>
    <row r="11" ht="22.8" customHeight="1" spans="1:11">
      <c r="A11" s="73" t="s">
        <v>172</v>
      </c>
      <c r="B11" s="73" t="s">
        <v>174</v>
      </c>
      <c r="C11" s="73" t="s">
        <v>177</v>
      </c>
      <c r="D11" s="67" t="s">
        <v>178</v>
      </c>
      <c r="E11" s="56" t="s">
        <v>179</v>
      </c>
      <c r="F11" s="55">
        <v>109.816</v>
      </c>
      <c r="G11" s="69"/>
      <c r="H11" s="69"/>
      <c r="I11" s="69"/>
      <c r="J11" s="69">
        <v>109.816</v>
      </c>
      <c r="K11" s="69"/>
    </row>
    <row r="12" ht="22.8" customHeight="1" spans="1:11">
      <c r="A12" s="53" t="s">
        <v>199</v>
      </c>
      <c r="B12" s="53"/>
      <c r="C12" s="53"/>
      <c r="D12" s="64" t="s">
        <v>199</v>
      </c>
      <c r="E12" s="64" t="s">
        <v>200</v>
      </c>
      <c r="F12" s="72">
        <v>2.213654</v>
      </c>
      <c r="G12" s="72"/>
      <c r="H12" s="72"/>
      <c r="I12" s="72"/>
      <c r="J12" s="72"/>
      <c r="K12" s="72">
        <v>2.213654</v>
      </c>
    </row>
    <row r="13" ht="22.8" customHeight="1" spans="1:11">
      <c r="A13" s="53" t="s">
        <v>199</v>
      </c>
      <c r="B13" s="53" t="s">
        <v>174</v>
      </c>
      <c r="C13" s="53"/>
      <c r="D13" s="64" t="s">
        <v>201</v>
      </c>
      <c r="E13" s="64" t="s">
        <v>202</v>
      </c>
      <c r="F13" s="72">
        <v>2.213654</v>
      </c>
      <c r="G13" s="72"/>
      <c r="H13" s="72"/>
      <c r="I13" s="72"/>
      <c r="J13" s="72"/>
      <c r="K13" s="72">
        <v>2.213654</v>
      </c>
    </row>
    <row r="14" ht="22.8" customHeight="1" spans="1:11">
      <c r="A14" s="73" t="s">
        <v>199</v>
      </c>
      <c r="B14" s="73" t="s">
        <v>174</v>
      </c>
      <c r="C14" s="73" t="s">
        <v>203</v>
      </c>
      <c r="D14" s="67" t="s">
        <v>204</v>
      </c>
      <c r="E14" s="56" t="s">
        <v>205</v>
      </c>
      <c r="F14" s="55">
        <v>2.213654</v>
      </c>
      <c r="G14" s="69"/>
      <c r="H14" s="69"/>
      <c r="I14" s="69"/>
      <c r="J14" s="69"/>
      <c r="K14" s="69">
        <v>2.213654</v>
      </c>
    </row>
    <row r="15" ht="16.35" customHeight="1" spans="1:11">
      <c r="A15" s="70"/>
      <c r="B15" s="70"/>
      <c r="C15" s="70"/>
      <c r="D15" s="70"/>
      <c r="E15" s="70"/>
      <c r="F15" s="70"/>
      <c r="G15" s="50"/>
      <c r="H15" s="50"/>
      <c r="I15" s="50"/>
      <c r="J15" s="50"/>
      <c r="K15" s="50"/>
    </row>
    <row r="16" ht="16.35" customHeight="1" spans="1:6">
      <c r="A16" s="70"/>
      <c r="B16" s="70"/>
      <c r="C16" s="70"/>
      <c r="D16" s="70"/>
      <c r="E16" s="70"/>
      <c r="F16" s="7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2" sqref="A2:R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50"/>
      <c r="Q1" s="65" t="s">
        <v>384</v>
      </c>
      <c r="R1" s="65"/>
    </row>
    <row r="2" ht="40.5" customHeight="1" spans="1:18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15" customHeight="1" spans="1:18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34</v>
      </c>
      <c r="R3" s="58"/>
    </row>
    <row r="4" ht="24.15" customHeight="1" spans="1:18">
      <c r="A4" s="61" t="s">
        <v>161</v>
      </c>
      <c r="B4" s="61"/>
      <c r="C4" s="61"/>
      <c r="D4" s="61" t="s">
        <v>213</v>
      </c>
      <c r="E4" s="61" t="s">
        <v>214</v>
      </c>
      <c r="F4" s="61" t="s">
        <v>379</v>
      </c>
      <c r="G4" s="61" t="s">
        <v>385</v>
      </c>
      <c r="H4" s="61" t="s">
        <v>298</v>
      </c>
      <c r="I4" s="61" t="s">
        <v>386</v>
      </c>
      <c r="J4" s="61" t="s">
        <v>387</v>
      </c>
      <c r="K4" s="61" t="s">
        <v>388</v>
      </c>
      <c r="L4" s="61" t="s">
        <v>389</v>
      </c>
      <c r="M4" s="61" t="s">
        <v>390</v>
      </c>
      <c r="N4" s="61" t="s">
        <v>381</v>
      </c>
      <c r="O4" s="61" t="s">
        <v>391</v>
      </c>
      <c r="P4" s="61" t="s">
        <v>392</v>
      </c>
      <c r="Q4" s="61" t="s">
        <v>382</v>
      </c>
      <c r="R4" s="61" t="s">
        <v>300</v>
      </c>
    </row>
    <row r="5" ht="21.55" customHeight="1" spans="1:18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4"/>
      <c r="B6" s="64"/>
      <c r="C6" s="64"/>
      <c r="D6" s="64"/>
      <c r="E6" s="64" t="s">
        <v>139</v>
      </c>
      <c r="F6" s="63">
        <v>112.029654</v>
      </c>
      <c r="G6" s="63"/>
      <c r="H6" s="63">
        <v>109.816</v>
      </c>
      <c r="I6" s="63"/>
      <c r="J6" s="63"/>
      <c r="K6" s="63"/>
      <c r="L6" s="63"/>
      <c r="M6" s="63"/>
      <c r="N6" s="63"/>
      <c r="O6" s="63"/>
      <c r="P6" s="63"/>
      <c r="Q6" s="63"/>
      <c r="R6" s="63">
        <v>2.213654</v>
      </c>
    </row>
    <row r="7" ht="22.8" customHeight="1" spans="1:18">
      <c r="A7" s="64"/>
      <c r="B7" s="64"/>
      <c r="C7" s="64"/>
      <c r="D7" s="62" t="s">
        <v>157</v>
      </c>
      <c r="E7" s="62" t="s">
        <v>3</v>
      </c>
      <c r="F7" s="63">
        <v>112.029654</v>
      </c>
      <c r="G7" s="63">
        <v>0</v>
      </c>
      <c r="H7" s="63">
        <v>109.816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2.213654</v>
      </c>
    </row>
    <row r="8" ht="22.8" customHeight="1" spans="1:18">
      <c r="A8" s="64"/>
      <c r="B8" s="64"/>
      <c r="C8" s="64"/>
      <c r="D8" s="68" t="s">
        <v>158</v>
      </c>
      <c r="E8" s="68" t="s">
        <v>159</v>
      </c>
      <c r="F8" s="63">
        <v>112.029654</v>
      </c>
      <c r="G8" s="63"/>
      <c r="H8" s="63">
        <v>109.816</v>
      </c>
      <c r="I8" s="63"/>
      <c r="J8" s="63"/>
      <c r="K8" s="63"/>
      <c r="L8" s="63"/>
      <c r="M8" s="63"/>
      <c r="N8" s="63"/>
      <c r="O8" s="63"/>
      <c r="P8" s="63"/>
      <c r="Q8" s="63"/>
      <c r="R8" s="63">
        <v>2.213654</v>
      </c>
    </row>
    <row r="9" ht="22.8" customHeight="1" spans="1:18">
      <c r="A9" s="64" t="s">
        <v>172</v>
      </c>
      <c r="B9" s="64"/>
      <c r="C9" s="64"/>
      <c r="D9" s="64" t="s">
        <v>172</v>
      </c>
      <c r="E9" s="64" t="s">
        <v>173</v>
      </c>
      <c r="F9" s="72">
        <v>109.816</v>
      </c>
      <c r="G9" s="72"/>
      <c r="H9" s="72">
        <v>109.816</v>
      </c>
      <c r="I9" s="72"/>
      <c r="J9" s="72"/>
      <c r="K9" s="72"/>
      <c r="L9" s="72"/>
      <c r="M9" s="72"/>
      <c r="N9" s="72"/>
      <c r="O9" s="72"/>
      <c r="P9" s="72"/>
      <c r="Q9" s="72"/>
      <c r="R9" s="72"/>
    </row>
    <row r="10" ht="22.8" customHeight="1" spans="1:18">
      <c r="A10" s="64" t="s">
        <v>172</v>
      </c>
      <c r="B10" s="64" t="s">
        <v>174</v>
      </c>
      <c r="C10" s="64"/>
      <c r="D10" s="64" t="s">
        <v>175</v>
      </c>
      <c r="E10" s="64" t="s">
        <v>176</v>
      </c>
      <c r="F10" s="72">
        <v>109.816</v>
      </c>
      <c r="G10" s="72"/>
      <c r="H10" s="72">
        <v>109.816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ht="22.8" customHeight="1" spans="1:18">
      <c r="A11" s="73" t="s">
        <v>172</v>
      </c>
      <c r="B11" s="73" t="s">
        <v>174</v>
      </c>
      <c r="C11" s="73" t="s">
        <v>177</v>
      </c>
      <c r="D11" s="67" t="s">
        <v>178</v>
      </c>
      <c r="E11" s="56" t="s">
        <v>179</v>
      </c>
      <c r="F11" s="55">
        <v>109.816</v>
      </c>
      <c r="G11" s="69"/>
      <c r="H11" s="69">
        <v>109.816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ht="22.8" customHeight="1" spans="1:18">
      <c r="A12" s="64" t="s">
        <v>199</v>
      </c>
      <c r="B12" s="64"/>
      <c r="C12" s="64"/>
      <c r="D12" s="64" t="s">
        <v>199</v>
      </c>
      <c r="E12" s="64" t="s">
        <v>200</v>
      </c>
      <c r="F12" s="72">
        <v>2.213654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>
        <v>2.213654</v>
      </c>
    </row>
    <row r="13" ht="22.8" customHeight="1" spans="1:18">
      <c r="A13" s="64" t="s">
        <v>199</v>
      </c>
      <c r="B13" s="64" t="s">
        <v>174</v>
      </c>
      <c r="C13" s="64"/>
      <c r="D13" s="64" t="s">
        <v>201</v>
      </c>
      <c r="E13" s="64" t="s">
        <v>202</v>
      </c>
      <c r="F13" s="72">
        <v>2.213654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>
        <v>2.213654</v>
      </c>
    </row>
    <row r="14" ht="22.8" customHeight="1" spans="1:18">
      <c r="A14" s="73" t="s">
        <v>199</v>
      </c>
      <c r="B14" s="73" t="s">
        <v>174</v>
      </c>
      <c r="C14" s="73" t="s">
        <v>203</v>
      </c>
      <c r="D14" s="67" t="s">
        <v>204</v>
      </c>
      <c r="E14" s="56" t="s">
        <v>205</v>
      </c>
      <c r="F14" s="55">
        <v>2.213654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>
        <v>2.213654</v>
      </c>
    </row>
    <row r="15" ht="16.35" customHeight="1" spans="1:6">
      <c r="A15" s="70"/>
      <c r="B15" s="70"/>
      <c r="C15" s="70"/>
      <c r="D15" s="70"/>
      <c r="E15" s="70"/>
      <c r="F15" s="70"/>
    </row>
    <row r="16" ht="16.35" customHeight="1" spans="1:6">
      <c r="A16" s="70"/>
      <c r="B16" s="70"/>
      <c r="C16" s="70"/>
      <c r="D16" s="70"/>
      <c r="E16" s="70"/>
      <c r="F16" s="7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5" sqref="F15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7" width="8" customWidth="1"/>
    <col min="8" max="16" width="7.17699115044248" customWidth="1"/>
    <col min="17" max="17" width="8.41592920353982" customWidth="1"/>
    <col min="18" max="18" width="8.20353982300885" customWidth="1"/>
    <col min="19" max="20" width="7.17699115044248" customWidth="1"/>
    <col min="21" max="21" width="9.76991150442478" customWidth="1"/>
  </cols>
  <sheetData>
    <row r="1" ht="16.35" customHeight="1" spans="1:20">
      <c r="A1" s="50"/>
      <c r="S1" s="65" t="s">
        <v>393</v>
      </c>
      <c r="T1" s="65"/>
    </row>
    <row r="2" ht="36.2" customHeight="1" spans="1:20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8.45" customHeight="1" spans="1:20">
      <c r="A4" s="61" t="s">
        <v>161</v>
      </c>
      <c r="B4" s="61"/>
      <c r="C4" s="61"/>
      <c r="D4" s="61" t="s">
        <v>213</v>
      </c>
      <c r="E4" s="61" t="s">
        <v>214</v>
      </c>
      <c r="F4" s="61" t="s">
        <v>379</v>
      </c>
      <c r="G4" s="61" t="s">
        <v>217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220</v>
      </c>
      <c r="S4" s="61"/>
      <c r="T4" s="61"/>
    </row>
    <row r="5" ht="36.2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394</v>
      </c>
      <c r="I5" s="61" t="s">
        <v>363</v>
      </c>
      <c r="J5" s="61" t="s">
        <v>360</v>
      </c>
      <c r="K5" s="61" t="s">
        <v>395</v>
      </c>
      <c r="L5" s="61" t="s">
        <v>396</v>
      </c>
      <c r="M5" s="61" t="s">
        <v>397</v>
      </c>
      <c r="N5" s="61" t="s">
        <v>398</v>
      </c>
      <c r="O5" s="61" t="s">
        <v>348</v>
      </c>
      <c r="P5" s="61" t="s">
        <v>399</v>
      </c>
      <c r="Q5" s="61" t="s">
        <v>342</v>
      </c>
      <c r="R5" s="61" t="s">
        <v>139</v>
      </c>
      <c r="S5" s="61" t="s">
        <v>328</v>
      </c>
      <c r="T5" s="61" t="s">
        <v>370</v>
      </c>
    </row>
    <row r="6" ht="22.8" customHeight="1" spans="1:20">
      <c r="A6" s="64"/>
      <c r="B6" s="64"/>
      <c r="C6" s="64"/>
      <c r="D6" s="64"/>
      <c r="E6" s="64" t="s">
        <v>139</v>
      </c>
      <c r="F6" s="72">
        <v>82.8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82.8</v>
      </c>
      <c r="S6" s="72">
        <v>82.8</v>
      </c>
      <c r="T6" s="72"/>
    </row>
    <row r="7" ht="22.8" customHeight="1" spans="1:20">
      <c r="A7" s="64"/>
      <c r="B7" s="64"/>
      <c r="C7" s="64"/>
      <c r="D7" s="62" t="s">
        <v>157</v>
      </c>
      <c r="E7" s="62" t="s">
        <v>3</v>
      </c>
      <c r="F7" s="72">
        <v>82.8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82.8</v>
      </c>
      <c r="S7" s="72">
        <v>82.8</v>
      </c>
      <c r="T7" s="72">
        <v>0</v>
      </c>
    </row>
    <row r="8" ht="22.8" customHeight="1" spans="1:20">
      <c r="A8" s="64"/>
      <c r="B8" s="64"/>
      <c r="C8" s="64"/>
      <c r="D8" s="68" t="s">
        <v>158</v>
      </c>
      <c r="E8" s="68" t="s">
        <v>159</v>
      </c>
      <c r="F8" s="72">
        <v>82.8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82.8</v>
      </c>
      <c r="S8" s="72">
        <v>82.8</v>
      </c>
      <c r="T8" s="72"/>
    </row>
    <row r="9" ht="22.8" customHeight="1" spans="1:20">
      <c r="A9" s="53" t="s">
        <v>199</v>
      </c>
      <c r="B9" s="53"/>
      <c r="C9" s="53"/>
      <c r="D9" s="62" t="s">
        <v>199</v>
      </c>
      <c r="E9" s="62" t="s">
        <v>200</v>
      </c>
      <c r="F9" s="72">
        <v>82.8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82.8</v>
      </c>
      <c r="S9" s="72">
        <v>82.8</v>
      </c>
      <c r="T9" s="72"/>
    </row>
    <row r="10" ht="22.8" customHeight="1" spans="1:20">
      <c r="A10" s="53" t="s">
        <v>199</v>
      </c>
      <c r="B10" s="53" t="s">
        <v>174</v>
      </c>
      <c r="C10" s="53"/>
      <c r="D10" s="62" t="s">
        <v>201</v>
      </c>
      <c r="E10" s="62" t="s">
        <v>202</v>
      </c>
      <c r="F10" s="72">
        <v>82.8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82.8</v>
      </c>
      <c r="S10" s="72">
        <v>82.8</v>
      </c>
      <c r="T10" s="72"/>
    </row>
    <row r="11" ht="22.8" customHeight="1" spans="1:20">
      <c r="A11" s="73" t="s">
        <v>199</v>
      </c>
      <c r="B11" s="73" t="s">
        <v>174</v>
      </c>
      <c r="C11" s="73" t="s">
        <v>203</v>
      </c>
      <c r="D11" s="67" t="s">
        <v>204</v>
      </c>
      <c r="E11" s="56" t="s">
        <v>205</v>
      </c>
      <c r="F11" s="55">
        <v>82.8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82.8</v>
      </c>
      <c r="S11" s="55">
        <v>82.8</v>
      </c>
      <c r="T11" s="69"/>
    </row>
    <row r="12" ht="16.35" customHeight="1" spans="1:17">
      <c r="A12" s="70"/>
      <c r="B12" s="70"/>
      <c r="C12" s="70"/>
      <c r="D12" s="70"/>
      <c r="E12" s="70"/>
      <c r="F12" s="7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16.35" customHeight="1" spans="1:6">
      <c r="A13" s="70"/>
      <c r="B13" s="70"/>
      <c r="C13" s="70"/>
      <c r="D13" s="70"/>
      <c r="E13" s="70"/>
      <c r="F13" s="7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T6" sqref="T6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50"/>
      <c r="F1" s="50"/>
      <c r="AF1" s="65" t="s">
        <v>400</v>
      </c>
      <c r="AG1" s="65"/>
    </row>
    <row r="2" ht="43.95" customHeight="1" spans="1:33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15" customHeight="1" spans="1:3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8" t="s">
        <v>34</v>
      </c>
      <c r="AG3" s="58"/>
    </row>
    <row r="4" ht="25" customHeight="1" spans="1:33">
      <c r="A4" s="61" t="s">
        <v>161</v>
      </c>
      <c r="B4" s="61"/>
      <c r="C4" s="61"/>
      <c r="D4" s="61" t="s">
        <v>213</v>
      </c>
      <c r="E4" s="61" t="s">
        <v>214</v>
      </c>
      <c r="F4" s="61" t="s">
        <v>401</v>
      </c>
      <c r="G4" s="61" t="s">
        <v>338</v>
      </c>
      <c r="H4" s="61" t="s">
        <v>336</v>
      </c>
      <c r="I4" s="61" t="s">
        <v>334</v>
      </c>
      <c r="J4" s="61" t="s">
        <v>402</v>
      </c>
      <c r="K4" s="61" t="s">
        <v>332</v>
      </c>
      <c r="L4" s="61" t="s">
        <v>330</v>
      </c>
      <c r="M4" s="61" t="s">
        <v>340</v>
      </c>
      <c r="N4" s="61" t="s">
        <v>403</v>
      </c>
      <c r="O4" s="61" t="s">
        <v>404</v>
      </c>
      <c r="P4" s="61" t="s">
        <v>405</v>
      </c>
      <c r="Q4" s="61" t="s">
        <v>398</v>
      </c>
      <c r="R4" s="61" t="s">
        <v>399</v>
      </c>
      <c r="S4" s="61" t="s">
        <v>406</v>
      </c>
      <c r="T4" s="61" t="s">
        <v>363</v>
      </c>
      <c r="U4" s="61" t="s">
        <v>360</v>
      </c>
      <c r="V4" s="61" t="s">
        <v>397</v>
      </c>
      <c r="W4" s="61" t="s">
        <v>357</v>
      </c>
      <c r="X4" s="61" t="s">
        <v>407</v>
      </c>
      <c r="Y4" s="61" t="s">
        <v>408</v>
      </c>
      <c r="Z4" s="61" t="s">
        <v>354</v>
      </c>
      <c r="AA4" s="61" t="s">
        <v>396</v>
      </c>
      <c r="AB4" s="61" t="s">
        <v>351</v>
      </c>
      <c r="AC4" s="61" t="s">
        <v>409</v>
      </c>
      <c r="AD4" s="61" t="s">
        <v>348</v>
      </c>
      <c r="AE4" s="61" t="s">
        <v>345</v>
      </c>
      <c r="AF4" s="61" t="s">
        <v>410</v>
      </c>
      <c r="AG4" s="61" t="s">
        <v>342</v>
      </c>
    </row>
    <row r="5" ht="21.55" customHeight="1" spans="1:33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53"/>
      <c r="B6" s="54"/>
      <c r="C6" s="54"/>
      <c r="D6" s="56"/>
      <c r="E6" s="56" t="s">
        <v>139</v>
      </c>
      <c r="F6" s="72">
        <v>82.8</v>
      </c>
      <c r="G6" s="72">
        <v>10</v>
      </c>
      <c r="H6" s="72">
        <v>3.45</v>
      </c>
      <c r="I6" s="72">
        <v>2</v>
      </c>
      <c r="J6" s="72"/>
      <c r="K6" s="72">
        <v>0.5</v>
      </c>
      <c r="L6" s="72">
        <v>0.5</v>
      </c>
      <c r="M6" s="72">
        <v>2</v>
      </c>
      <c r="N6" s="72"/>
      <c r="O6" s="72"/>
      <c r="P6" s="72"/>
      <c r="Q6" s="72"/>
      <c r="R6" s="72">
        <v>5</v>
      </c>
      <c r="S6" s="72"/>
      <c r="T6" s="72">
        <v>0.2</v>
      </c>
      <c r="U6" s="72">
        <v>0.2</v>
      </c>
      <c r="V6" s="72"/>
      <c r="W6" s="72">
        <v>2</v>
      </c>
      <c r="X6" s="72"/>
      <c r="Y6" s="72"/>
      <c r="Z6" s="72">
        <v>2</v>
      </c>
      <c r="AA6" s="72"/>
      <c r="AB6" s="72">
        <v>20</v>
      </c>
      <c r="AC6" s="72"/>
      <c r="AD6" s="72">
        <v>3</v>
      </c>
      <c r="AE6" s="72">
        <v>29.95</v>
      </c>
      <c r="AF6" s="72"/>
      <c r="AG6" s="72">
        <v>2</v>
      </c>
    </row>
    <row r="7" ht="22.8" customHeight="1" spans="1:33">
      <c r="A7" s="64"/>
      <c r="B7" s="64"/>
      <c r="C7" s="64"/>
      <c r="D7" s="62" t="s">
        <v>157</v>
      </c>
      <c r="E7" s="62" t="s">
        <v>3</v>
      </c>
      <c r="F7" s="72">
        <v>82.8</v>
      </c>
      <c r="G7" s="72">
        <v>10</v>
      </c>
      <c r="H7" s="72">
        <v>3.45</v>
      </c>
      <c r="I7" s="72">
        <v>2</v>
      </c>
      <c r="J7" s="72">
        <v>0</v>
      </c>
      <c r="K7" s="72">
        <v>0.5</v>
      </c>
      <c r="L7" s="72">
        <v>0.5</v>
      </c>
      <c r="M7" s="72">
        <v>2</v>
      </c>
      <c r="N7" s="72">
        <v>0</v>
      </c>
      <c r="O7" s="72">
        <v>0</v>
      </c>
      <c r="P7" s="72">
        <v>0</v>
      </c>
      <c r="Q7" s="72">
        <v>0</v>
      </c>
      <c r="R7" s="72">
        <v>5</v>
      </c>
      <c r="S7" s="72">
        <v>0</v>
      </c>
      <c r="T7" s="72">
        <v>0.2</v>
      </c>
      <c r="U7" s="72">
        <v>0.2</v>
      </c>
      <c r="V7" s="72">
        <v>0</v>
      </c>
      <c r="W7" s="72">
        <v>2</v>
      </c>
      <c r="X7" s="72">
        <v>0</v>
      </c>
      <c r="Y7" s="72">
        <v>0</v>
      </c>
      <c r="Z7" s="72">
        <v>2</v>
      </c>
      <c r="AA7" s="72">
        <v>0</v>
      </c>
      <c r="AB7" s="72">
        <v>20</v>
      </c>
      <c r="AC7" s="72">
        <v>0</v>
      </c>
      <c r="AD7" s="72">
        <v>3</v>
      </c>
      <c r="AE7" s="72">
        <v>29.95</v>
      </c>
      <c r="AF7" s="72">
        <v>0</v>
      </c>
      <c r="AG7" s="72">
        <v>2</v>
      </c>
    </row>
    <row r="8" ht="22.8" customHeight="1" spans="1:33">
      <c r="A8" s="64"/>
      <c r="B8" s="64"/>
      <c r="C8" s="64"/>
      <c r="D8" s="68" t="s">
        <v>158</v>
      </c>
      <c r="E8" s="68" t="s">
        <v>159</v>
      </c>
      <c r="F8" s="72">
        <v>82.8</v>
      </c>
      <c r="G8" s="72">
        <v>10</v>
      </c>
      <c r="H8" s="72">
        <v>3.45</v>
      </c>
      <c r="I8" s="72">
        <v>2</v>
      </c>
      <c r="J8" s="72"/>
      <c r="K8" s="72">
        <v>0.5</v>
      </c>
      <c r="L8" s="72">
        <v>0.5</v>
      </c>
      <c r="M8" s="72">
        <v>2</v>
      </c>
      <c r="N8" s="72"/>
      <c r="O8" s="72"/>
      <c r="P8" s="72"/>
      <c r="Q8" s="72"/>
      <c r="R8" s="72">
        <v>5</v>
      </c>
      <c r="S8" s="72"/>
      <c r="T8" s="72">
        <v>0.2</v>
      </c>
      <c r="U8" s="72">
        <v>0.2</v>
      </c>
      <c r="V8" s="72"/>
      <c r="W8" s="72">
        <v>2</v>
      </c>
      <c r="X8" s="72"/>
      <c r="Y8" s="72"/>
      <c r="Z8" s="72">
        <v>2</v>
      </c>
      <c r="AA8" s="72"/>
      <c r="AB8" s="72">
        <v>20</v>
      </c>
      <c r="AC8" s="72"/>
      <c r="AD8" s="72">
        <v>3</v>
      </c>
      <c r="AE8" s="72">
        <v>29.95</v>
      </c>
      <c r="AF8" s="72"/>
      <c r="AG8" s="72">
        <v>2</v>
      </c>
    </row>
    <row r="9" ht="22.8" customHeight="1" spans="1:33">
      <c r="A9" s="53" t="s">
        <v>199</v>
      </c>
      <c r="B9" s="53"/>
      <c r="C9" s="53"/>
      <c r="D9" s="62" t="s">
        <v>199</v>
      </c>
      <c r="E9" s="62" t="s">
        <v>200</v>
      </c>
      <c r="F9" s="72">
        <v>82.8</v>
      </c>
      <c r="G9" s="72">
        <v>10</v>
      </c>
      <c r="H9" s="72">
        <v>3.45</v>
      </c>
      <c r="I9" s="72">
        <v>2</v>
      </c>
      <c r="J9" s="72"/>
      <c r="K9" s="72">
        <v>0.5</v>
      </c>
      <c r="L9" s="72">
        <v>0.5</v>
      </c>
      <c r="M9" s="72">
        <v>2</v>
      </c>
      <c r="N9" s="72"/>
      <c r="O9" s="72"/>
      <c r="P9" s="72"/>
      <c r="Q9" s="72"/>
      <c r="R9" s="72">
        <v>5</v>
      </c>
      <c r="S9" s="72"/>
      <c r="T9" s="72">
        <v>0.2</v>
      </c>
      <c r="U9" s="72">
        <v>0.2</v>
      </c>
      <c r="V9" s="72"/>
      <c r="W9" s="72">
        <v>2</v>
      </c>
      <c r="X9" s="72"/>
      <c r="Y9" s="72"/>
      <c r="Z9" s="72">
        <v>2</v>
      </c>
      <c r="AA9" s="72"/>
      <c r="AB9" s="72">
        <v>20</v>
      </c>
      <c r="AC9" s="72"/>
      <c r="AD9" s="72">
        <v>3</v>
      </c>
      <c r="AE9" s="72">
        <v>29.95</v>
      </c>
      <c r="AF9" s="72"/>
      <c r="AG9" s="72">
        <v>2</v>
      </c>
    </row>
    <row r="10" ht="22.8" customHeight="1" spans="1:33">
      <c r="A10" s="53" t="s">
        <v>199</v>
      </c>
      <c r="B10" s="53" t="s">
        <v>174</v>
      </c>
      <c r="C10" s="53"/>
      <c r="D10" s="62" t="s">
        <v>201</v>
      </c>
      <c r="E10" s="62" t="s">
        <v>202</v>
      </c>
      <c r="F10" s="72">
        <v>82.8</v>
      </c>
      <c r="G10" s="72">
        <v>10</v>
      </c>
      <c r="H10" s="72">
        <v>3.45</v>
      </c>
      <c r="I10" s="72">
        <v>2</v>
      </c>
      <c r="J10" s="72"/>
      <c r="K10" s="72">
        <v>0.5</v>
      </c>
      <c r="L10" s="72">
        <v>0.5</v>
      </c>
      <c r="M10" s="72">
        <v>2</v>
      </c>
      <c r="N10" s="72"/>
      <c r="O10" s="72"/>
      <c r="P10" s="72"/>
      <c r="Q10" s="72"/>
      <c r="R10" s="72">
        <v>5</v>
      </c>
      <c r="S10" s="72"/>
      <c r="T10" s="72">
        <v>0.2</v>
      </c>
      <c r="U10" s="72">
        <v>0.2</v>
      </c>
      <c r="V10" s="72"/>
      <c r="W10" s="72">
        <v>2</v>
      </c>
      <c r="X10" s="72"/>
      <c r="Y10" s="72"/>
      <c r="Z10" s="72">
        <v>2</v>
      </c>
      <c r="AA10" s="72"/>
      <c r="AB10" s="72">
        <v>20</v>
      </c>
      <c r="AC10" s="72"/>
      <c r="AD10" s="72">
        <v>3</v>
      </c>
      <c r="AE10" s="72">
        <v>29.95</v>
      </c>
      <c r="AF10" s="72"/>
      <c r="AG10" s="72">
        <v>2</v>
      </c>
    </row>
    <row r="11" ht="22.8" customHeight="1" spans="1:33">
      <c r="A11" s="73" t="s">
        <v>199</v>
      </c>
      <c r="B11" s="73" t="s">
        <v>174</v>
      </c>
      <c r="C11" s="73" t="s">
        <v>203</v>
      </c>
      <c r="D11" s="67" t="s">
        <v>204</v>
      </c>
      <c r="E11" s="56" t="s">
        <v>205</v>
      </c>
      <c r="F11" s="69">
        <v>82.8</v>
      </c>
      <c r="G11" s="69">
        <v>10</v>
      </c>
      <c r="H11" s="69">
        <v>3.45</v>
      </c>
      <c r="I11" s="69">
        <v>2</v>
      </c>
      <c r="J11" s="69"/>
      <c r="K11" s="69">
        <v>0.5</v>
      </c>
      <c r="L11" s="69">
        <v>0.5</v>
      </c>
      <c r="M11" s="69">
        <v>2</v>
      </c>
      <c r="N11" s="69"/>
      <c r="O11" s="69"/>
      <c r="P11" s="69"/>
      <c r="Q11" s="69"/>
      <c r="R11" s="69">
        <v>5</v>
      </c>
      <c r="S11" s="69"/>
      <c r="T11" s="69">
        <v>0.2</v>
      </c>
      <c r="U11" s="69">
        <v>0.2</v>
      </c>
      <c r="V11" s="69"/>
      <c r="W11" s="69">
        <v>2</v>
      </c>
      <c r="X11" s="69"/>
      <c r="Y11" s="69"/>
      <c r="Z11" s="69">
        <v>2</v>
      </c>
      <c r="AA11" s="69"/>
      <c r="AB11" s="69">
        <v>20</v>
      </c>
      <c r="AC11" s="69"/>
      <c r="AD11" s="69">
        <v>3</v>
      </c>
      <c r="AE11" s="69">
        <v>29.95</v>
      </c>
      <c r="AF11" s="69"/>
      <c r="AG11" s="69">
        <v>2</v>
      </c>
    </row>
    <row r="12" ht="16.35" customHeight="1" spans="1:13">
      <c r="A12" s="70"/>
      <c r="B12" s="70"/>
      <c r="C12" s="70"/>
      <c r="D12" s="70"/>
      <c r="E12" s="70"/>
      <c r="F12" s="70"/>
      <c r="G12" s="70"/>
      <c r="H12" s="50"/>
      <c r="I12" s="50"/>
      <c r="J12" s="50"/>
      <c r="K12" s="50"/>
      <c r="L12" s="50"/>
      <c r="M12" s="50"/>
    </row>
    <row r="13" ht="16.35" customHeight="1" spans="1:7">
      <c r="A13" s="70"/>
      <c r="B13" s="70"/>
      <c r="C13" s="70"/>
      <c r="D13" s="70"/>
      <c r="E13" s="70"/>
      <c r="F13" s="70"/>
      <c r="G13" s="7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12" sqref="E12"/>
    </sheetView>
  </sheetViews>
  <sheetFormatPr defaultColWidth="10" defaultRowHeight="13.5" outlineLevelCol="7"/>
  <cols>
    <col min="1" max="1" width="13.3362831858407" customWidth="1"/>
    <col min="2" max="2" width="29.716814159292" customWidth="1"/>
    <col min="3" max="3" width="20.7610619469027" customWidth="1"/>
    <col min="4" max="4" width="12.3451327433628" customWidth="1"/>
    <col min="5" max="5" width="10.3097345132743" customWidth="1"/>
    <col min="6" max="6" width="14.1150442477876" customWidth="1"/>
    <col min="7" max="8" width="13.6991150442478" customWidth="1"/>
  </cols>
  <sheetData>
    <row r="1" ht="16.35" customHeight="1" spans="1:8">
      <c r="A1" s="50"/>
      <c r="G1" s="65" t="s">
        <v>411</v>
      </c>
      <c r="H1" s="65"/>
    </row>
    <row r="2" ht="33.6" customHeight="1" spans="1:8">
      <c r="A2" s="66" t="s">
        <v>21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61" t="s">
        <v>412</v>
      </c>
      <c r="B4" s="61" t="s">
        <v>413</v>
      </c>
      <c r="C4" s="61" t="s">
        <v>414</v>
      </c>
      <c r="D4" s="61" t="s">
        <v>415</v>
      </c>
      <c r="E4" s="61" t="s">
        <v>416</v>
      </c>
      <c r="F4" s="61"/>
      <c r="G4" s="61"/>
      <c r="H4" s="61" t="s">
        <v>417</v>
      </c>
    </row>
    <row r="5" ht="25.85" customHeight="1" spans="1:8">
      <c r="A5" s="61"/>
      <c r="B5" s="61"/>
      <c r="C5" s="61"/>
      <c r="D5" s="61"/>
      <c r="E5" s="61" t="s">
        <v>141</v>
      </c>
      <c r="F5" s="61" t="s">
        <v>418</v>
      </c>
      <c r="G5" s="61" t="s">
        <v>419</v>
      </c>
      <c r="H5" s="61"/>
    </row>
    <row r="6" ht="22.8" customHeight="1" spans="1:8">
      <c r="A6" s="64"/>
      <c r="B6" s="64" t="s">
        <v>139</v>
      </c>
      <c r="C6" s="63">
        <v>3</v>
      </c>
      <c r="D6" s="63"/>
      <c r="E6" s="63">
        <v>3</v>
      </c>
      <c r="F6" s="63"/>
      <c r="G6" s="63">
        <v>3</v>
      </c>
      <c r="H6" s="63"/>
    </row>
    <row r="7" ht="22.8" customHeight="1" spans="1:8">
      <c r="A7" s="62" t="s">
        <v>157</v>
      </c>
      <c r="B7" s="62" t="s">
        <v>3</v>
      </c>
      <c r="C7" s="63">
        <v>3</v>
      </c>
      <c r="D7" s="63">
        <v>0</v>
      </c>
      <c r="E7" s="63">
        <v>3</v>
      </c>
      <c r="F7" s="63">
        <v>0</v>
      </c>
      <c r="G7" s="63">
        <v>3</v>
      </c>
      <c r="H7" s="63">
        <v>0</v>
      </c>
    </row>
    <row r="8" ht="22.8" customHeight="1" spans="1:8">
      <c r="A8" s="67" t="s">
        <v>158</v>
      </c>
      <c r="B8" s="67" t="s">
        <v>159</v>
      </c>
      <c r="C8" s="69">
        <v>3</v>
      </c>
      <c r="D8" s="69"/>
      <c r="E8" s="55">
        <v>3</v>
      </c>
      <c r="F8" s="69"/>
      <c r="G8" s="69">
        <v>3</v>
      </c>
      <c r="H8" s="69"/>
    </row>
    <row r="9" ht="16.35" customHeight="1" spans="1:3">
      <c r="A9" s="70"/>
      <c r="B9" s="70"/>
      <c r="C9" s="70"/>
    </row>
    <row r="10" ht="16.35" customHeight="1" spans="1:3">
      <c r="A10" s="70"/>
      <c r="B10" s="70"/>
      <c r="C10" s="7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6" sqref="E16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50"/>
      <c r="G1" s="65" t="s">
        <v>420</v>
      </c>
      <c r="H1" s="65"/>
    </row>
    <row r="2" ht="38.8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61" t="s">
        <v>162</v>
      </c>
      <c r="B4" s="61" t="s">
        <v>163</v>
      </c>
      <c r="C4" s="61" t="s">
        <v>139</v>
      </c>
      <c r="D4" s="61" t="s">
        <v>421</v>
      </c>
      <c r="E4" s="61"/>
      <c r="F4" s="61"/>
      <c r="G4" s="61"/>
      <c r="H4" s="61" t="s">
        <v>165</v>
      </c>
    </row>
    <row r="5" ht="19.8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7.6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5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8"/>
      <c r="B9" s="68"/>
      <c r="C9" s="63"/>
      <c r="D9" s="63"/>
      <c r="E9" s="63"/>
      <c r="F9" s="63"/>
      <c r="G9" s="63"/>
      <c r="H9" s="63"/>
    </row>
    <row r="10" ht="22.8" customHeight="1" spans="1:8">
      <c r="A10" s="68"/>
      <c r="B10" s="68"/>
      <c r="C10" s="63"/>
      <c r="D10" s="63"/>
      <c r="E10" s="63"/>
      <c r="F10" s="63"/>
      <c r="G10" s="63"/>
      <c r="H10" s="63"/>
    </row>
    <row r="11" ht="22.8" customHeight="1" spans="1:8">
      <c r="A11" s="68"/>
      <c r="B11" s="68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4">
      <c r="A13" s="70" t="s">
        <v>422</v>
      </c>
      <c r="B13" s="70"/>
      <c r="C13" s="70"/>
      <c r="D13" s="70"/>
    </row>
    <row r="14" ht="16.35" customHeight="1" spans="1:4">
      <c r="A14" s="70"/>
      <c r="B14" s="70"/>
      <c r="C14" s="70"/>
      <c r="D14" s="7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" workbookViewId="0">
      <selection activeCell="E27" sqref="E27"/>
    </sheetView>
  </sheetViews>
  <sheetFormatPr defaultColWidth="10" defaultRowHeight="13.5" outlineLevelCol="2"/>
  <cols>
    <col min="1" max="1" width="6.3716814159292" customWidth="1"/>
    <col min="2" max="2" width="9.90265486725664" customWidth="1"/>
    <col min="3" max="3" width="52.3805309734513" customWidth="1"/>
  </cols>
  <sheetData>
    <row r="1" ht="32.75" customHeight="1" spans="1:3">
      <c r="A1" s="50"/>
      <c r="B1" s="59" t="s">
        <v>4</v>
      </c>
      <c r="C1" s="59"/>
    </row>
    <row r="2" ht="25" customHeight="1" spans="2:3">
      <c r="B2" s="59"/>
      <c r="C2" s="59"/>
    </row>
    <row r="3" ht="31.05" customHeight="1" spans="2:3">
      <c r="B3" s="107" t="s">
        <v>5</v>
      </c>
      <c r="C3" s="107"/>
    </row>
    <row r="4" ht="32.55" customHeight="1" spans="2:3">
      <c r="B4" s="108">
        <v>1</v>
      </c>
      <c r="C4" s="109" t="s">
        <v>6</v>
      </c>
    </row>
    <row r="5" ht="32.55" customHeight="1" spans="2:3">
      <c r="B5" s="108">
        <v>2</v>
      </c>
      <c r="C5" s="109" t="s">
        <v>7</v>
      </c>
    </row>
    <row r="6" ht="32.55" customHeight="1" spans="2:3">
      <c r="B6" s="108">
        <v>3</v>
      </c>
      <c r="C6" s="109" t="s">
        <v>8</v>
      </c>
    </row>
    <row r="7" ht="32.55" customHeight="1" spans="2:3">
      <c r="B7" s="108">
        <v>4</v>
      </c>
      <c r="C7" s="109" t="s">
        <v>9</v>
      </c>
    </row>
    <row r="8" ht="32.55" customHeight="1" spans="2:3">
      <c r="B8" s="108">
        <v>5</v>
      </c>
      <c r="C8" s="109" t="s">
        <v>10</v>
      </c>
    </row>
    <row r="9" ht="32.55" customHeight="1" spans="2:3">
      <c r="B9" s="108">
        <v>6</v>
      </c>
      <c r="C9" s="109" t="s">
        <v>11</v>
      </c>
    </row>
    <row r="10" ht="32.55" customHeight="1" spans="2:3">
      <c r="B10" s="108">
        <v>7</v>
      </c>
      <c r="C10" s="109" t="s">
        <v>12</v>
      </c>
    </row>
    <row r="11" ht="32.55" customHeight="1" spans="2:3">
      <c r="B11" s="108">
        <v>8</v>
      </c>
      <c r="C11" s="109" t="s">
        <v>13</v>
      </c>
    </row>
    <row r="12" ht="32.55" customHeight="1" spans="2:3">
      <c r="B12" s="108">
        <v>9</v>
      </c>
      <c r="C12" s="109" t="s">
        <v>14</v>
      </c>
    </row>
    <row r="13" ht="32.55" customHeight="1" spans="2:3">
      <c r="B13" s="108">
        <v>10</v>
      </c>
      <c r="C13" s="109" t="s">
        <v>15</v>
      </c>
    </row>
    <row r="14" ht="32.55" customHeight="1" spans="2:3">
      <c r="B14" s="108">
        <v>11</v>
      </c>
      <c r="C14" s="109" t="s">
        <v>16</v>
      </c>
    </row>
    <row r="15" ht="32.55" customHeight="1" spans="2:3">
      <c r="B15" s="108">
        <v>12</v>
      </c>
      <c r="C15" s="109" t="s">
        <v>17</v>
      </c>
    </row>
    <row r="16" ht="32.55" customHeight="1" spans="2:3">
      <c r="B16" s="108">
        <v>13</v>
      </c>
      <c r="C16" s="109" t="s">
        <v>18</v>
      </c>
    </row>
    <row r="17" ht="32.55" customHeight="1" spans="2:3">
      <c r="B17" s="108">
        <v>14</v>
      </c>
      <c r="C17" s="109" t="s">
        <v>19</v>
      </c>
    </row>
    <row r="18" ht="32.55" customHeight="1" spans="2:3">
      <c r="B18" s="108">
        <v>15</v>
      </c>
      <c r="C18" s="109" t="s">
        <v>20</v>
      </c>
    </row>
    <row r="19" ht="32.55" customHeight="1" spans="2:3">
      <c r="B19" s="108">
        <v>16</v>
      </c>
      <c r="C19" s="109" t="s">
        <v>21</v>
      </c>
    </row>
    <row r="20" ht="32.55" customHeight="1" spans="2:3">
      <c r="B20" s="108">
        <v>17</v>
      </c>
      <c r="C20" s="109" t="s">
        <v>22</v>
      </c>
    </row>
    <row r="21" ht="32.55" customHeight="1" spans="2:3">
      <c r="B21" s="108">
        <v>18</v>
      </c>
      <c r="C21" s="109" t="s">
        <v>23</v>
      </c>
    </row>
    <row r="22" ht="32.55" customHeight="1" spans="2:3">
      <c r="B22" s="108">
        <v>19</v>
      </c>
      <c r="C22" s="109" t="s">
        <v>24</v>
      </c>
    </row>
    <row r="23" ht="32.55" customHeight="1" spans="2:3">
      <c r="B23" s="108">
        <v>20</v>
      </c>
      <c r="C23" s="109" t="s">
        <v>25</v>
      </c>
    </row>
    <row r="24" ht="32.55" customHeight="1" spans="2:3">
      <c r="B24" s="108">
        <v>21</v>
      </c>
      <c r="C24" s="109" t="s">
        <v>26</v>
      </c>
    </row>
    <row r="25" ht="32.55" customHeight="1" spans="2:3">
      <c r="B25" s="108">
        <v>22</v>
      </c>
      <c r="C25" s="109" t="s">
        <v>27</v>
      </c>
    </row>
    <row r="26" ht="32.55" customHeight="1" spans="2:3">
      <c r="B26" s="108">
        <v>23</v>
      </c>
      <c r="C26" s="109" t="s">
        <v>28</v>
      </c>
    </row>
    <row r="27" ht="32.55" customHeight="1" spans="2:3">
      <c r="B27" s="108">
        <v>24</v>
      </c>
      <c r="C27" s="109" t="s">
        <v>29</v>
      </c>
    </row>
    <row r="28" ht="32.55" customHeight="1" spans="2:3">
      <c r="B28" s="108">
        <v>25</v>
      </c>
      <c r="C28" s="109" t="s">
        <v>30</v>
      </c>
    </row>
    <row r="29" ht="32.55" customHeight="1" spans="2:3">
      <c r="B29" s="108">
        <v>26</v>
      </c>
      <c r="C29" s="109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50"/>
      <c r="S1" s="65" t="s">
        <v>423</v>
      </c>
      <c r="T1" s="65"/>
    </row>
    <row r="2" ht="47.4" customHeight="1" spans="1:17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7.6" customHeight="1" spans="1:20">
      <c r="A4" s="61" t="s">
        <v>161</v>
      </c>
      <c r="B4" s="61"/>
      <c r="C4" s="61"/>
      <c r="D4" s="61" t="s">
        <v>213</v>
      </c>
      <c r="E4" s="61" t="s">
        <v>214</v>
      </c>
      <c r="F4" s="61" t="s">
        <v>215</v>
      </c>
      <c r="G4" s="61" t="s">
        <v>216</v>
      </c>
      <c r="H4" s="61" t="s">
        <v>217</v>
      </c>
      <c r="I4" s="61" t="s">
        <v>218</v>
      </c>
      <c r="J4" s="61" t="s">
        <v>219</v>
      </c>
      <c r="K4" s="61" t="s">
        <v>220</v>
      </c>
      <c r="L4" s="61" t="s">
        <v>221</v>
      </c>
      <c r="M4" s="61" t="s">
        <v>222</v>
      </c>
      <c r="N4" s="61" t="s">
        <v>223</v>
      </c>
      <c r="O4" s="61" t="s">
        <v>224</v>
      </c>
      <c r="P4" s="61" t="s">
        <v>225</v>
      </c>
      <c r="Q4" s="61" t="s">
        <v>226</v>
      </c>
      <c r="R4" s="61" t="s">
        <v>227</v>
      </c>
      <c r="S4" s="61" t="s">
        <v>228</v>
      </c>
      <c r="T4" s="61" t="s">
        <v>229</v>
      </c>
    </row>
    <row r="5" ht="19.8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8"/>
      <c r="E8" s="6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4"/>
      <c r="B10" s="64"/>
      <c r="C10" s="64"/>
      <c r="D10" s="64"/>
      <c r="E10" s="64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6.35" customHeight="1" spans="1:8">
      <c r="A12" s="70" t="s">
        <v>422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50"/>
      <c r="S1" s="65" t="s">
        <v>424</v>
      </c>
      <c r="T1" s="65"/>
    </row>
    <row r="2" ht="47.4" customHeight="1" spans="1:20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5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9.3" customHeight="1" spans="1:20">
      <c r="A4" s="61" t="s">
        <v>161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164</v>
      </c>
      <c r="H4" s="61"/>
      <c r="I4" s="61"/>
      <c r="J4" s="61"/>
      <c r="K4" s="61" t="s">
        <v>165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232</v>
      </c>
      <c r="I5" s="61" t="s">
        <v>233</v>
      </c>
      <c r="J5" s="61" t="s">
        <v>224</v>
      </c>
      <c r="K5" s="61" t="s">
        <v>139</v>
      </c>
      <c r="L5" s="61" t="s">
        <v>235</v>
      </c>
      <c r="M5" s="61" t="s">
        <v>236</v>
      </c>
      <c r="N5" s="61" t="s">
        <v>226</v>
      </c>
      <c r="O5" s="61" t="s">
        <v>237</v>
      </c>
      <c r="P5" s="61" t="s">
        <v>238</v>
      </c>
      <c r="Q5" s="61" t="s">
        <v>239</v>
      </c>
      <c r="R5" s="61" t="s">
        <v>222</v>
      </c>
      <c r="S5" s="61" t="s">
        <v>225</v>
      </c>
      <c r="T5" s="61" t="s">
        <v>229</v>
      </c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8"/>
      <c r="E8" s="6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53"/>
      <c r="B9" s="53"/>
      <c r="C9" s="53"/>
      <c r="D9" s="62"/>
      <c r="E9" s="6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53"/>
      <c r="B10" s="53"/>
      <c r="C10" s="53"/>
      <c r="D10" s="62"/>
      <c r="E10" s="6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7"/>
      <c r="E11" s="74"/>
      <c r="F11" s="69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70" t="s">
        <v>422</v>
      </c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7" sqref="E17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50"/>
      <c r="H1" s="65" t="s">
        <v>425</v>
      </c>
    </row>
    <row r="2" ht="38.8" customHeight="1" spans="1:8">
      <c r="A2" s="66" t="s">
        <v>426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19.8" customHeight="1" spans="1:8">
      <c r="A4" s="61" t="s">
        <v>162</v>
      </c>
      <c r="B4" s="61" t="s">
        <v>163</v>
      </c>
      <c r="C4" s="61" t="s">
        <v>139</v>
      </c>
      <c r="D4" s="61" t="s">
        <v>427</v>
      </c>
      <c r="E4" s="61"/>
      <c r="F4" s="61"/>
      <c r="G4" s="61"/>
      <c r="H4" s="61" t="s">
        <v>165</v>
      </c>
    </row>
    <row r="5" ht="23.2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3.2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5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8"/>
      <c r="B9" s="68"/>
      <c r="C9" s="63"/>
      <c r="D9" s="63"/>
      <c r="E9" s="63"/>
      <c r="F9" s="63"/>
      <c r="G9" s="63"/>
      <c r="H9" s="63"/>
    </row>
    <row r="10" ht="22.8" customHeight="1" spans="1:8">
      <c r="A10" s="68"/>
      <c r="B10" s="68"/>
      <c r="C10" s="63"/>
      <c r="D10" s="63"/>
      <c r="E10" s="63"/>
      <c r="F10" s="63"/>
      <c r="G10" s="63"/>
      <c r="H10" s="63"/>
    </row>
    <row r="11" ht="22.8" customHeight="1" spans="1:8">
      <c r="A11" s="68"/>
      <c r="B11" s="68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6">
      <c r="A13" s="70" t="s">
        <v>428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8" width="17.6371681415929" customWidth="1"/>
  </cols>
  <sheetData>
    <row r="1" ht="16.35" customHeight="1" spans="1:8">
      <c r="A1" s="50"/>
      <c r="H1" s="65" t="s">
        <v>429</v>
      </c>
    </row>
    <row r="2" ht="38.8" customHeight="1" spans="1:8">
      <c r="A2" s="66" t="s">
        <v>26</v>
      </c>
      <c r="B2" s="66"/>
      <c r="C2" s="66"/>
      <c r="D2" s="66"/>
      <c r="E2" s="66"/>
      <c r="F2" s="66"/>
      <c r="G2" s="66"/>
      <c r="H2" s="66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0.7" customHeight="1" spans="1:8">
      <c r="A4" s="61" t="s">
        <v>162</v>
      </c>
      <c r="B4" s="61" t="s">
        <v>163</v>
      </c>
      <c r="C4" s="61" t="s">
        <v>139</v>
      </c>
      <c r="D4" s="61" t="s">
        <v>430</v>
      </c>
      <c r="E4" s="61"/>
      <c r="F4" s="61"/>
      <c r="G4" s="61"/>
      <c r="H4" s="61" t="s">
        <v>165</v>
      </c>
    </row>
    <row r="5" ht="18.9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4.1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53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8"/>
      <c r="B9" s="68"/>
      <c r="C9" s="63"/>
      <c r="D9" s="63"/>
      <c r="E9" s="63"/>
      <c r="F9" s="63"/>
      <c r="G9" s="63"/>
      <c r="H9" s="63"/>
    </row>
    <row r="10" ht="22.8" customHeight="1" spans="1:8">
      <c r="A10" s="68"/>
      <c r="B10" s="68"/>
      <c r="C10" s="63"/>
      <c r="D10" s="63"/>
      <c r="E10" s="63"/>
      <c r="F10" s="63"/>
      <c r="G10" s="63"/>
      <c r="H10" s="63"/>
    </row>
    <row r="11" ht="22.8" customHeight="1" spans="1:8">
      <c r="A11" s="68"/>
      <c r="B11" s="68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5"/>
      <c r="D12" s="55"/>
      <c r="E12" s="69"/>
      <c r="F12" s="69"/>
      <c r="G12" s="69"/>
      <c r="H12" s="69"/>
    </row>
    <row r="13" ht="16.35" customHeight="1" spans="1:6">
      <c r="A13" s="70" t="s">
        <v>431</v>
      </c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2" sqref="A2:N2"/>
    </sheetView>
  </sheetViews>
  <sheetFormatPr defaultColWidth="10" defaultRowHeight="13.5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7" width="9.76991150442478" customWidth="1"/>
  </cols>
  <sheetData>
    <row r="1" ht="16.35" customHeight="1" spans="1:14">
      <c r="A1" s="50"/>
      <c r="M1" s="65" t="s">
        <v>432</v>
      </c>
      <c r="N1" s="65"/>
    </row>
    <row r="2" ht="45.7" customHeight="1" spans="1:14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1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26.05" customHeight="1" spans="1:14">
      <c r="A4" s="61" t="s">
        <v>213</v>
      </c>
      <c r="B4" s="61" t="s">
        <v>433</v>
      </c>
      <c r="C4" s="61" t="s">
        <v>434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435</v>
      </c>
      <c r="N4" s="61"/>
    </row>
    <row r="5" ht="31.9" customHeight="1" spans="1:14">
      <c r="A5" s="61"/>
      <c r="B5" s="61"/>
      <c r="C5" s="61" t="s">
        <v>436</v>
      </c>
      <c r="D5" s="61" t="s">
        <v>142</v>
      </c>
      <c r="E5" s="61"/>
      <c r="F5" s="61"/>
      <c r="G5" s="61"/>
      <c r="H5" s="61"/>
      <c r="I5" s="61"/>
      <c r="J5" s="61" t="s">
        <v>437</v>
      </c>
      <c r="K5" s="61" t="s">
        <v>144</v>
      </c>
      <c r="L5" s="61" t="s">
        <v>145</v>
      </c>
      <c r="M5" s="61" t="s">
        <v>438</v>
      </c>
      <c r="N5" s="61" t="s">
        <v>439</v>
      </c>
    </row>
    <row r="6" ht="44.85" customHeight="1" spans="1:14">
      <c r="A6" s="61"/>
      <c r="B6" s="61"/>
      <c r="C6" s="61"/>
      <c r="D6" s="61" t="s">
        <v>440</v>
      </c>
      <c r="E6" s="61" t="s">
        <v>441</v>
      </c>
      <c r="F6" s="61" t="s">
        <v>442</v>
      </c>
      <c r="G6" s="61" t="s">
        <v>443</v>
      </c>
      <c r="H6" s="61" t="s">
        <v>444</v>
      </c>
      <c r="I6" s="61" t="s">
        <v>445</v>
      </c>
      <c r="J6" s="61"/>
      <c r="K6" s="61"/>
      <c r="L6" s="61"/>
      <c r="M6" s="61"/>
      <c r="N6" s="61"/>
    </row>
    <row r="7" ht="22.8" customHeight="1" spans="1:14">
      <c r="A7" s="64"/>
      <c r="B7" s="53" t="s">
        <v>139</v>
      </c>
      <c r="C7" s="63">
        <v>894</v>
      </c>
      <c r="D7" s="63">
        <v>894</v>
      </c>
      <c r="E7" s="63"/>
      <c r="F7" s="63">
        <v>894</v>
      </c>
      <c r="G7" s="63"/>
      <c r="H7" s="63"/>
      <c r="I7" s="63"/>
      <c r="J7" s="63"/>
      <c r="K7" s="63"/>
      <c r="L7" s="63"/>
      <c r="M7" s="63">
        <v>894</v>
      </c>
      <c r="N7" s="64"/>
    </row>
    <row r="8" ht="22.8" customHeight="1" spans="1:14">
      <c r="A8" s="62" t="s">
        <v>157</v>
      </c>
      <c r="B8" s="62" t="s">
        <v>3</v>
      </c>
      <c r="C8" s="63">
        <v>894</v>
      </c>
      <c r="D8" s="63">
        <v>894</v>
      </c>
      <c r="E8" s="63">
        <v>0</v>
      </c>
      <c r="F8" s="63">
        <v>894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894</v>
      </c>
      <c r="N8" s="64"/>
    </row>
    <row r="9" ht="22.8" customHeight="1" spans="1:14">
      <c r="A9" s="67" t="s">
        <v>446</v>
      </c>
      <c r="B9" s="67" t="s">
        <v>447</v>
      </c>
      <c r="C9" s="55">
        <v>77</v>
      </c>
      <c r="D9" s="55">
        <v>77</v>
      </c>
      <c r="E9" s="55"/>
      <c r="F9" s="55">
        <v>77</v>
      </c>
      <c r="G9" s="55"/>
      <c r="H9" s="55"/>
      <c r="I9" s="55"/>
      <c r="J9" s="55"/>
      <c r="K9" s="55"/>
      <c r="L9" s="55"/>
      <c r="M9" s="55">
        <v>77</v>
      </c>
      <c r="N9" s="56"/>
    </row>
    <row r="10" ht="22.8" customHeight="1" spans="1:14">
      <c r="A10" s="67" t="s">
        <v>446</v>
      </c>
      <c r="B10" s="67" t="s">
        <v>448</v>
      </c>
      <c r="C10" s="55">
        <v>628</v>
      </c>
      <c r="D10" s="55">
        <v>628</v>
      </c>
      <c r="E10" s="55"/>
      <c r="F10" s="55">
        <v>628</v>
      </c>
      <c r="G10" s="55"/>
      <c r="H10" s="55"/>
      <c r="I10" s="55"/>
      <c r="J10" s="55"/>
      <c r="K10" s="55"/>
      <c r="L10" s="55"/>
      <c r="M10" s="55">
        <v>628</v>
      </c>
      <c r="N10" s="56"/>
    </row>
    <row r="11" ht="22.8" customHeight="1" spans="1:14">
      <c r="A11" s="67" t="s">
        <v>446</v>
      </c>
      <c r="B11" s="67" t="s">
        <v>449</v>
      </c>
      <c r="C11" s="55">
        <v>189</v>
      </c>
      <c r="D11" s="55">
        <v>189</v>
      </c>
      <c r="E11" s="55"/>
      <c r="F11" s="55">
        <v>189</v>
      </c>
      <c r="G11" s="55"/>
      <c r="H11" s="55"/>
      <c r="I11" s="55"/>
      <c r="J11" s="55"/>
      <c r="K11" s="55"/>
      <c r="L11" s="55"/>
      <c r="M11" s="55">
        <v>189</v>
      </c>
      <c r="N11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pane ySplit="5" topLeftCell="A12" activePane="bottomLeft" state="frozen"/>
      <selection/>
      <selection pane="bottomLeft" activeCell="C2" sqref="C2:M2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380530973451" customWidth="1"/>
    <col min="8" max="8" width="21.5752212389381" customWidth="1"/>
    <col min="9" max="9" width="11.1238938053097" customWidth="1"/>
    <col min="10" max="10" width="11.5309734513274" customWidth="1"/>
    <col min="11" max="11" width="9.23008849557522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65" t="s">
        <v>450</v>
      </c>
    </row>
    <row r="2" ht="37.95" customHeight="1" spans="1:13">
      <c r="A2" s="50"/>
      <c r="B2" s="50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34</v>
      </c>
      <c r="M3" s="58"/>
    </row>
    <row r="4" ht="33.6" customHeight="1" spans="1:13">
      <c r="A4" s="61" t="s">
        <v>213</v>
      </c>
      <c r="B4" s="61" t="s">
        <v>451</v>
      </c>
      <c r="C4" s="61" t="s">
        <v>452</v>
      </c>
      <c r="D4" s="61" t="s">
        <v>453</v>
      </c>
      <c r="E4" s="61" t="s">
        <v>454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455</v>
      </c>
      <c r="F5" s="61" t="s">
        <v>456</v>
      </c>
      <c r="G5" s="61" t="s">
        <v>457</v>
      </c>
      <c r="H5" s="61" t="s">
        <v>458</v>
      </c>
      <c r="I5" s="61" t="s">
        <v>459</v>
      </c>
      <c r="J5" s="61" t="s">
        <v>460</v>
      </c>
      <c r="K5" s="61" t="s">
        <v>461</v>
      </c>
      <c r="L5" s="61" t="s">
        <v>462</v>
      </c>
      <c r="M5" s="61" t="s">
        <v>463</v>
      </c>
    </row>
    <row r="6" ht="28.45" customHeight="1" spans="1:13">
      <c r="A6" s="62" t="s">
        <v>464</v>
      </c>
      <c r="B6" s="62" t="s">
        <v>3</v>
      </c>
      <c r="C6" s="63">
        <v>894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56" t="s">
        <v>158</v>
      </c>
      <c r="B7" s="56" t="s">
        <v>465</v>
      </c>
      <c r="C7" s="55">
        <v>628</v>
      </c>
      <c r="D7" s="56" t="s">
        <v>466</v>
      </c>
      <c r="E7" s="64" t="s">
        <v>467</v>
      </c>
      <c r="F7" s="56" t="s">
        <v>468</v>
      </c>
      <c r="G7" s="56" t="s">
        <v>469</v>
      </c>
      <c r="H7" s="56" t="s">
        <v>470</v>
      </c>
      <c r="I7" s="56" t="s">
        <v>471</v>
      </c>
      <c r="J7" s="56" t="s">
        <v>472</v>
      </c>
      <c r="K7" s="56" t="s">
        <v>473</v>
      </c>
      <c r="L7" s="56" t="s">
        <v>474</v>
      </c>
      <c r="M7" s="56"/>
    </row>
    <row r="8" ht="43.1" customHeight="1" spans="1:13">
      <c r="A8" s="56"/>
      <c r="B8" s="56"/>
      <c r="C8" s="55"/>
      <c r="D8" s="56"/>
      <c r="E8" s="64"/>
      <c r="F8" s="56"/>
      <c r="G8" s="56" t="s">
        <v>475</v>
      </c>
      <c r="H8" s="56" t="s">
        <v>470</v>
      </c>
      <c r="I8" s="56" t="s">
        <v>476</v>
      </c>
      <c r="J8" s="56" t="s">
        <v>477</v>
      </c>
      <c r="K8" s="56" t="s">
        <v>473</v>
      </c>
      <c r="L8" s="56" t="s">
        <v>474</v>
      </c>
      <c r="M8" s="56"/>
    </row>
    <row r="9" ht="50" customHeight="1" spans="1:13">
      <c r="A9" s="56"/>
      <c r="B9" s="56"/>
      <c r="C9" s="55"/>
      <c r="D9" s="56"/>
      <c r="E9" s="64"/>
      <c r="F9" s="56" t="s">
        <v>478</v>
      </c>
      <c r="G9" s="56" t="s">
        <v>479</v>
      </c>
      <c r="H9" s="56" t="s">
        <v>480</v>
      </c>
      <c r="I9" s="56" t="s">
        <v>479</v>
      </c>
      <c r="J9" s="56" t="s">
        <v>481</v>
      </c>
      <c r="K9" s="56" t="s">
        <v>482</v>
      </c>
      <c r="L9" s="56" t="s">
        <v>474</v>
      </c>
      <c r="M9" s="56"/>
    </row>
    <row r="10" ht="43.1" customHeight="1" spans="1:13">
      <c r="A10" s="56"/>
      <c r="B10" s="56"/>
      <c r="C10" s="55"/>
      <c r="D10" s="56"/>
      <c r="E10" s="64"/>
      <c r="F10" s="56"/>
      <c r="G10" s="56" t="s">
        <v>483</v>
      </c>
      <c r="H10" s="56" t="s">
        <v>480</v>
      </c>
      <c r="I10" s="56" t="s">
        <v>483</v>
      </c>
      <c r="J10" s="56" t="s">
        <v>484</v>
      </c>
      <c r="K10" s="56" t="s">
        <v>482</v>
      </c>
      <c r="L10" s="56" t="s">
        <v>474</v>
      </c>
      <c r="M10" s="56"/>
    </row>
    <row r="11" ht="43.1" customHeight="1" spans="1:13">
      <c r="A11" s="56"/>
      <c r="B11" s="56"/>
      <c r="C11" s="55"/>
      <c r="D11" s="56"/>
      <c r="E11" s="64"/>
      <c r="F11" s="56" t="s">
        <v>485</v>
      </c>
      <c r="G11" s="56" t="s">
        <v>486</v>
      </c>
      <c r="H11" s="56" t="s">
        <v>487</v>
      </c>
      <c r="I11" s="56" t="s">
        <v>488</v>
      </c>
      <c r="J11" s="56" t="s">
        <v>489</v>
      </c>
      <c r="K11" s="56" t="s">
        <v>482</v>
      </c>
      <c r="L11" s="56" t="s">
        <v>490</v>
      </c>
      <c r="M11" s="56"/>
    </row>
    <row r="12" ht="50" customHeight="1" spans="1:13">
      <c r="A12" s="56"/>
      <c r="B12" s="56"/>
      <c r="C12" s="55"/>
      <c r="D12" s="56"/>
      <c r="E12" s="64" t="s">
        <v>491</v>
      </c>
      <c r="F12" s="56" t="s">
        <v>492</v>
      </c>
      <c r="G12" s="56" t="s">
        <v>493</v>
      </c>
      <c r="H12" s="56" t="s">
        <v>494</v>
      </c>
      <c r="I12" s="56" t="s">
        <v>495</v>
      </c>
      <c r="J12" s="56" t="s">
        <v>496</v>
      </c>
      <c r="K12" s="56" t="s">
        <v>497</v>
      </c>
      <c r="L12" s="56" t="s">
        <v>490</v>
      </c>
      <c r="M12" s="56"/>
    </row>
    <row r="13" ht="50" customHeight="1" spans="1:13">
      <c r="A13" s="56"/>
      <c r="B13" s="56"/>
      <c r="C13" s="55"/>
      <c r="D13" s="56"/>
      <c r="E13" s="64"/>
      <c r="F13" s="56" t="s">
        <v>498</v>
      </c>
      <c r="G13" s="56" t="s">
        <v>499</v>
      </c>
      <c r="H13" s="56" t="s">
        <v>500</v>
      </c>
      <c r="I13" s="56" t="s">
        <v>501</v>
      </c>
      <c r="J13" s="56" t="s">
        <v>502</v>
      </c>
      <c r="K13" s="56" t="s">
        <v>497</v>
      </c>
      <c r="L13" s="56" t="s">
        <v>490</v>
      </c>
      <c r="M13" s="56"/>
    </row>
    <row r="14" ht="43.1" customHeight="1" spans="1:13">
      <c r="A14" s="56"/>
      <c r="B14" s="56"/>
      <c r="C14" s="55"/>
      <c r="D14" s="56"/>
      <c r="E14" s="64"/>
      <c r="F14" s="56" t="s">
        <v>503</v>
      </c>
      <c r="G14" s="56" t="s">
        <v>504</v>
      </c>
      <c r="H14" s="56" t="s">
        <v>505</v>
      </c>
      <c r="I14" s="56" t="s">
        <v>506</v>
      </c>
      <c r="J14" s="56" t="s">
        <v>507</v>
      </c>
      <c r="K14" s="56" t="s">
        <v>497</v>
      </c>
      <c r="L14" s="56" t="s">
        <v>490</v>
      </c>
      <c r="M14" s="56"/>
    </row>
    <row r="15" ht="43.1" customHeight="1" spans="1:13">
      <c r="A15" s="56"/>
      <c r="B15" s="56"/>
      <c r="C15" s="55"/>
      <c r="D15" s="56"/>
      <c r="E15" s="64" t="s">
        <v>508</v>
      </c>
      <c r="F15" s="56" t="s">
        <v>509</v>
      </c>
      <c r="G15" s="56" t="s">
        <v>510</v>
      </c>
      <c r="H15" s="56" t="s">
        <v>511</v>
      </c>
      <c r="I15" s="56" t="s">
        <v>512</v>
      </c>
      <c r="J15" s="56" t="s">
        <v>513</v>
      </c>
      <c r="K15" s="56" t="s">
        <v>497</v>
      </c>
      <c r="L15" s="56" t="s">
        <v>490</v>
      </c>
      <c r="M15" s="56"/>
    </row>
    <row r="16" ht="50" customHeight="1" spans="1:13">
      <c r="A16" s="56"/>
      <c r="B16" s="56"/>
      <c r="C16" s="55"/>
      <c r="D16" s="56"/>
      <c r="E16" s="64"/>
      <c r="F16" s="56" t="s">
        <v>514</v>
      </c>
      <c r="G16" s="56" t="s">
        <v>471</v>
      </c>
      <c r="H16" s="56" t="s">
        <v>515</v>
      </c>
      <c r="I16" s="56" t="s">
        <v>471</v>
      </c>
      <c r="J16" s="56" t="s">
        <v>516</v>
      </c>
      <c r="K16" s="56" t="s">
        <v>517</v>
      </c>
      <c r="L16" s="56" t="s">
        <v>518</v>
      </c>
      <c r="M16" s="56"/>
    </row>
    <row r="17" ht="50" customHeight="1" spans="1:13">
      <c r="A17" s="56"/>
      <c r="B17" s="56"/>
      <c r="C17" s="55"/>
      <c r="D17" s="56"/>
      <c r="E17" s="64"/>
      <c r="F17" s="56"/>
      <c r="G17" s="56" t="s">
        <v>476</v>
      </c>
      <c r="H17" s="56" t="s">
        <v>515</v>
      </c>
      <c r="I17" s="56" t="s">
        <v>476</v>
      </c>
      <c r="J17" s="56" t="s">
        <v>519</v>
      </c>
      <c r="K17" s="56" t="s">
        <v>517</v>
      </c>
      <c r="L17" s="56" t="s">
        <v>518</v>
      </c>
      <c r="M17" s="56"/>
    </row>
    <row r="18" ht="43.1" customHeight="1" spans="1:13">
      <c r="A18" s="56"/>
      <c r="B18" s="56"/>
      <c r="C18" s="55"/>
      <c r="D18" s="56"/>
      <c r="E18" s="64"/>
      <c r="F18" s="56" t="s">
        <v>520</v>
      </c>
      <c r="G18" s="56" t="s">
        <v>521</v>
      </c>
      <c r="H18" s="56" t="s">
        <v>511</v>
      </c>
      <c r="I18" s="56" t="s">
        <v>521</v>
      </c>
      <c r="J18" s="56" t="s">
        <v>522</v>
      </c>
      <c r="K18" s="56" t="s">
        <v>497</v>
      </c>
      <c r="L18" s="56" t="s">
        <v>490</v>
      </c>
      <c r="M18" s="56"/>
    </row>
    <row r="19" ht="89.7" customHeight="1" spans="1:13">
      <c r="A19" s="56"/>
      <c r="B19" s="56"/>
      <c r="C19" s="55"/>
      <c r="D19" s="56"/>
      <c r="E19" s="64" t="s">
        <v>523</v>
      </c>
      <c r="F19" s="56" t="s">
        <v>524</v>
      </c>
      <c r="G19" s="56" t="s">
        <v>525</v>
      </c>
      <c r="H19" s="56" t="s">
        <v>500</v>
      </c>
      <c r="I19" s="56" t="s">
        <v>526</v>
      </c>
      <c r="J19" s="56" t="s">
        <v>527</v>
      </c>
      <c r="K19" s="56" t="s">
        <v>482</v>
      </c>
      <c r="L19" s="56" t="s">
        <v>528</v>
      </c>
      <c r="M19" s="56"/>
    </row>
    <row r="20" ht="59.5" customHeight="1" spans="1:13">
      <c r="A20" s="56" t="s">
        <v>158</v>
      </c>
      <c r="B20" s="56" t="s">
        <v>529</v>
      </c>
      <c r="C20" s="55">
        <v>77</v>
      </c>
      <c r="D20" s="56" t="s">
        <v>466</v>
      </c>
      <c r="E20" s="64" t="s">
        <v>508</v>
      </c>
      <c r="F20" s="56" t="s">
        <v>514</v>
      </c>
      <c r="G20" s="56" t="s">
        <v>530</v>
      </c>
      <c r="H20" s="56" t="s">
        <v>515</v>
      </c>
      <c r="I20" s="56" t="s">
        <v>530</v>
      </c>
      <c r="J20" s="56" t="s">
        <v>531</v>
      </c>
      <c r="K20" s="56" t="s">
        <v>517</v>
      </c>
      <c r="L20" s="56" t="s">
        <v>518</v>
      </c>
      <c r="M20" s="56"/>
    </row>
    <row r="21" ht="59.5" customHeight="1" spans="1:13">
      <c r="A21" s="56"/>
      <c r="B21" s="56"/>
      <c r="C21" s="55"/>
      <c r="D21" s="56"/>
      <c r="E21" s="64"/>
      <c r="F21" s="56"/>
      <c r="G21" s="56" t="s">
        <v>532</v>
      </c>
      <c r="H21" s="56" t="s">
        <v>515</v>
      </c>
      <c r="I21" s="56" t="s">
        <v>532</v>
      </c>
      <c r="J21" s="56" t="s">
        <v>533</v>
      </c>
      <c r="K21" s="56" t="s">
        <v>534</v>
      </c>
      <c r="L21" s="56" t="s">
        <v>518</v>
      </c>
      <c r="M21" s="56"/>
    </row>
    <row r="22" ht="43.1" customHeight="1" spans="1:13">
      <c r="A22" s="56"/>
      <c r="B22" s="56"/>
      <c r="C22" s="55"/>
      <c r="D22" s="56"/>
      <c r="E22" s="64"/>
      <c r="F22" s="56" t="s">
        <v>509</v>
      </c>
      <c r="G22" s="56" t="s">
        <v>510</v>
      </c>
      <c r="H22" s="56" t="s">
        <v>511</v>
      </c>
      <c r="I22" s="56" t="s">
        <v>512</v>
      </c>
      <c r="J22" s="56" t="s">
        <v>513</v>
      </c>
      <c r="K22" s="56" t="s">
        <v>497</v>
      </c>
      <c r="L22" s="56" t="s">
        <v>490</v>
      </c>
      <c r="M22" s="56"/>
    </row>
    <row r="23" ht="43.1" customHeight="1" spans="1:13">
      <c r="A23" s="56"/>
      <c r="B23" s="56"/>
      <c r="C23" s="55"/>
      <c r="D23" s="56"/>
      <c r="E23" s="64"/>
      <c r="F23" s="56" t="s">
        <v>520</v>
      </c>
      <c r="G23" s="56" t="s">
        <v>521</v>
      </c>
      <c r="H23" s="56" t="s">
        <v>535</v>
      </c>
      <c r="I23" s="56" t="s">
        <v>521</v>
      </c>
      <c r="J23" s="56" t="s">
        <v>522</v>
      </c>
      <c r="K23" s="56" t="s">
        <v>497</v>
      </c>
      <c r="L23" s="56" t="s">
        <v>490</v>
      </c>
      <c r="M23" s="56"/>
    </row>
    <row r="24" ht="89.7" customHeight="1" spans="1:13">
      <c r="A24" s="56"/>
      <c r="B24" s="56"/>
      <c r="C24" s="55"/>
      <c r="D24" s="56"/>
      <c r="E24" s="64" t="s">
        <v>523</v>
      </c>
      <c r="F24" s="56" t="s">
        <v>524</v>
      </c>
      <c r="G24" s="56" t="s">
        <v>525</v>
      </c>
      <c r="H24" s="56" t="s">
        <v>500</v>
      </c>
      <c r="I24" s="56" t="s">
        <v>526</v>
      </c>
      <c r="J24" s="56" t="s">
        <v>527</v>
      </c>
      <c r="K24" s="56" t="s">
        <v>482</v>
      </c>
      <c r="L24" s="56" t="s">
        <v>528</v>
      </c>
      <c r="M24" s="56"/>
    </row>
    <row r="25" ht="50" customHeight="1" spans="1:13">
      <c r="A25" s="56"/>
      <c r="B25" s="56"/>
      <c r="C25" s="55"/>
      <c r="D25" s="56"/>
      <c r="E25" s="64" t="s">
        <v>491</v>
      </c>
      <c r="F25" s="56" t="s">
        <v>498</v>
      </c>
      <c r="G25" s="56" t="s">
        <v>499</v>
      </c>
      <c r="H25" s="56" t="s">
        <v>500</v>
      </c>
      <c r="I25" s="56" t="s">
        <v>501</v>
      </c>
      <c r="J25" s="56" t="s">
        <v>502</v>
      </c>
      <c r="K25" s="56" t="s">
        <v>497</v>
      </c>
      <c r="L25" s="56" t="s">
        <v>490</v>
      </c>
      <c r="M25" s="56"/>
    </row>
    <row r="26" ht="43.1" customHeight="1" spans="1:13">
      <c r="A26" s="56"/>
      <c r="B26" s="56"/>
      <c r="C26" s="55"/>
      <c r="D26" s="56"/>
      <c r="E26" s="64"/>
      <c r="F26" s="56" t="s">
        <v>503</v>
      </c>
      <c r="G26" s="56" t="s">
        <v>504</v>
      </c>
      <c r="H26" s="56" t="s">
        <v>505</v>
      </c>
      <c r="I26" s="56" t="s">
        <v>506</v>
      </c>
      <c r="J26" s="56" t="s">
        <v>507</v>
      </c>
      <c r="K26" s="56" t="s">
        <v>497</v>
      </c>
      <c r="L26" s="56" t="s">
        <v>490</v>
      </c>
      <c r="M26" s="56"/>
    </row>
    <row r="27" ht="50" customHeight="1" spans="1:13">
      <c r="A27" s="56"/>
      <c r="B27" s="56"/>
      <c r="C27" s="55"/>
      <c r="D27" s="56"/>
      <c r="E27" s="64"/>
      <c r="F27" s="56" t="s">
        <v>492</v>
      </c>
      <c r="G27" s="56" t="s">
        <v>493</v>
      </c>
      <c r="H27" s="56" t="s">
        <v>494</v>
      </c>
      <c r="I27" s="56" t="s">
        <v>495</v>
      </c>
      <c r="J27" s="56" t="s">
        <v>496</v>
      </c>
      <c r="K27" s="56" t="s">
        <v>497</v>
      </c>
      <c r="L27" s="56" t="s">
        <v>490</v>
      </c>
      <c r="M27" s="56"/>
    </row>
    <row r="28" ht="43.1" customHeight="1" spans="1:13">
      <c r="A28" s="56"/>
      <c r="B28" s="56"/>
      <c r="C28" s="55"/>
      <c r="D28" s="56"/>
      <c r="E28" s="64" t="s">
        <v>467</v>
      </c>
      <c r="F28" s="56" t="s">
        <v>485</v>
      </c>
      <c r="G28" s="56" t="s">
        <v>486</v>
      </c>
      <c r="H28" s="56" t="s">
        <v>487</v>
      </c>
      <c r="I28" s="56" t="s">
        <v>488</v>
      </c>
      <c r="J28" s="56" t="s">
        <v>536</v>
      </c>
      <c r="K28" s="56" t="s">
        <v>537</v>
      </c>
      <c r="L28" s="56" t="s">
        <v>490</v>
      </c>
      <c r="M28" s="56"/>
    </row>
    <row r="29" ht="59.5" customHeight="1" spans="1:13">
      <c r="A29" s="56"/>
      <c r="B29" s="56"/>
      <c r="C29" s="55"/>
      <c r="D29" s="56"/>
      <c r="E29" s="64"/>
      <c r="F29" s="56" t="s">
        <v>478</v>
      </c>
      <c r="G29" s="56" t="s">
        <v>538</v>
      </c>
      <c r="H29" s="56" t="s">
        <v>500</v>
      </c>
      <c r="I29" s="56" t="s">
        <v>538</v>
      </c>
      <c r="J29" s="56" t="s">
        <v>539</v>
      </c>
      <c r="K29" s="56" t="s">
        <v>482</v>
      </c>
      <c r="L29" s="56" t="s">
        <v>528</v>
      </c>
      <c r="M29" s="56"/>
    </row>
    <row r="30" ht="59.5" customHeight="1" spans="1:13">
      <c r="A30" s="56"/>
      <c r="B30" s="56"/>
      <c r="C30" s="55"/>
      <c r="D30" s="56"/>
      <c r="E30" s="64"/>
      <c r="F30" s="56"/>
      <c r="G30" s="56" t="s">
        <v>540</v>
      </c>
      <c r="H30" s="56" t="s">
        <v>500</v>
      </c>
      <c r="I30" s="56" t="s">
        <v>540</v>
      </c>
      <c r="J30" s="56" t="s">
        <v>541</v>
      </c>
      <c r="K30" s="56" t="s">
        <v>482</v>
      </c>
      <c r="L30" s="56" t="s">
        <v>528</v>
      </c>
      <c r="M30" s="56"/>
    </row>
    <row r="31" ht="50" customHeight="1" spans="1:13">
      <c r="A31" s="56"/>
      <c r="B31" s="56"/>
      <c r="C31" s="55"/>
      <c r="D31" s="56"/>
      <c r="E31" s="64"/>
      <c r="F31" s="56" t="s">
        <v>468</v>
      </c>
      <c r="G31" s="56" t="s">
        <v>542</v>
      </c>
      <c r="H31" s="56" t="s">
        <v>543</v>
      </c>
      <c r="I31" s="56" t="s">
        <v>542</v>
      </c>
      <c r="J31" s="56" t="s">
        <v>544</v>
      </c>
      <c r="K31" s="56" t="s">
        <v>473</v>
      </c>
      <c r="L31" s="56" t="s">
        <v>474</v>
      </c>
      <c r="M31" s="56"/>
    </row>
    <row r="32" ht="50" customHeight="1" spans="1:13">
      <c r="A32" s="56"/>
      <c r="B32" s="56"/>
      <c r="C32" s="55"/>
      <c r="D32" s="56"/>
      <c r="E32" s="64"/>
      <c r="F32" s="56"/>
      <c r="G32" s="56" t="s">
        <v>545</v>
      </c>
      <c r="H32" s="56" t="s">
        <v>543</v>
      </c>
      <c r="I32" s="56" t="s">
        <v>545</v>
      </c>
      <c r="J32" s="56" t="s">
        <v>546</v>
      </c>
      <c r="K32" s="56" t="s">
        <v>473</v>
      </c>
      <c r="L32" s="56" t="s">
        <v>474</v>
      </c>
      <c r="M32" s="56"/>
    </row>
    <row r="33" ht="43.1" customHeight="1" spans="1:13">
      <c r="A33" s="56" t="s">
        <v>158</v>
      </c>
      <c r="B33" s="56" t="s">
        <v>547</v>
      </c>
      <c r="C33" s="55">
        <v>189</v>
      </c>
      <c r="D33" s="56" t="s">
        <v>466</v>
      </c>
      <c r="E33" s="64" t="s">
        <v>508</v>
      </c>
      <c r="F33" s="56" t="s">
        <v>509</v>
      </c>
      <c r="G33" s="56" t="s">
        <v>510</v>
      </c>
      <c r="H33" s="56" t="s">
        <v>511</v>
      </c>
      <c r="I33" s="56" t="s">
        <v>512</v>
      </c>
      <c r="J33" s="56" t="s">
        <v>513</v>
      </c>
      <c r="K33" s="56" t="s">
        <v>497</v>
      </c>
      <c r="L33" s="56" t="s">
        <v>490</v>
      </c>
      <c r="M33" s="56"/>
    </row>
    <row r="34" ht="43.1" customHeight="1" spans="1:13">
      <c r="A34" s="56"/>
      <c r="B34" s="56"/>
      <c r="C34" s="55"/>
      <c r="D34" s="56"/>
      <c r="E34" s="64"/>
      <c r="F34" s="56" t="s">
        <v>520</v>
      </c>
      <c r="G34" s="56" t="s">
        <v>521</v>
      </c>
      <c r="H34" s="56" t="s">
        <v>535</v>
      </c>
      <c r="I34" s="56" t="s">
        <v>521</v>
      </c>
      <c r="J34" s="56" t="s">
        <v>522</v>
      </c>
      <c r="K34" s="56" t="s">
        <v>497</v>
      </c>
      <c r="L34" s="56" t="s">
        <v>490</v>
      </c>
      <c r="M34" s="56"/>
    </row>
    <row r="35" ht="59.5" customHeight="1" spans="1:13">
      <c r="A35" s="56"/>
      <c r="B35" s="56"/>
      <c r="C35" s="55"/>
      <c r="D35" s="56"/>
      <c r="E35" s="64"/>
      <c r="F35" s="56" t="s">
        <v>514</v>
      </c>
      <c r="G35" s="56" t="s">
        <v>548</v>
      </c>
      <c r="H35" s="56" t="s">
        <v>549</v>
      </c>
      <c r="I35" s="56" t="s">
        <v>550</v>
      </c>
      <c r="J35" s="56" t="s">
        <v>551</v>
      </c>
      <c r="K35" s="56" t="s">
        <v>517</v>
      </c>
      <c r="L35" s="56" t="s">
        <v>518</v>
      </c>
      <c r="M35" s="56"/>
    </row>
    <row r="36" ht="50" customHeight="1" spans="1:13">
      <c r="A36" s="56"/>
      <c r="B36" s="56"/>
      <c r="C36" s="55"/>
      <c r="D36" s="56"/>
      <c r="E36" s="64"/>
      <c r="F36" s="56"/>
      <c r="G36" s="56" t="s">
        <v>552</v>
      </c>
      <c r="H36" s="56" t="s">
        <v>553</v>
      </c>
      <c r="I36" s="56" t="s">
        <v>552</v>
      </c>
      <c r="J36" s="56" t="s">
        <v>554</v>
      </c>
      <c r="K36" s="56" t="s">
        <v>517</v>
      </c>
      <c r="L36" s="56" t="s">
        <v>518</v>
      </c>
      <c r="M36" s="56"/>
    </row>
    <row r="37" ht="50" customHeight="1" spans="1:13">
      <c r="A37" s="56"/>
      <c r="B37" s="56"/>
      <c r="C37" s="55"/>
      <c r="D37" s="56"/>
      <c r="E37" s="64"/>
      <c r="F37" s="56"/>
      <c r="G37" s="56" t="s">
        <v>555</v>
      </c>
      <c r="H37" s="56" t="s">
        <v>556</v>
      </c>
      <c r="I37" s="56" t="s">
        <v>557</v>
      </c>
      <c r="J37" s="56" t="s">
        <v>558</v>
      </c>
      <c r="K37" s="56" t="s">
        <v>517</v>
      </c>
      <c r="L37" s="56" t="s">
        <v>518</v>
      </c>
      <c r="M37" s="56"/>
    </row>
    <row r="38" ht="89.7" customHeight="1" spans="1:13">
      <c r="A38" s="56"/>
      <c r="B38" s="56"/>
      <c r="C38" s="55"/>
      <c r="D38" s="56"/>
      <c r="E38" s="64" t="s">
        <v>523</v>
      </c>
      <c r="F38" s="56" t="s">
        <v>524</v>
      </c>
      <c r="G38" s="56" t="s">
        <v>525</v>
      </c>
      <c r="H38" s="56" t="s">
        <v>500</v>
      </c>
      <c r="I38" s="56" t="s">
        <v>526</v>
      </c>
      <c r="J38" s="56" t="s">
        <v>527</v>
      </c>
      <c r="K38" s="56" t="s">
        <v>482</v>
      </c>
      <c r="L38" s="56" t="s">
        <v>528</v>
      </c>
      <c r="M38" s="56"/>
    </row>
    <row r="39" ht="50" customHeight="1" spans="1:13">
      <c r="A39" s="56"/>
      <c r="B39" s="56"/>
      <c r="C39" s="55"/>
      <c r="D39" s="56"/>
      <c r="E39" s="64" t="s">
        <v>467</v>
      </c>
      <c r="F39" s="56" t="s">
        <v>468</v>
      </c>
      <c r="G39" s="56" t="s">
        <v>559</v>
      </c>
      <c r="H39" s="56" t="s">
        <v>305</v>
      </c>
      <c r="I39" s="56" t="s">
        <v>557</v>
      </c>
      <c r="J39" s="56" t="s">
        <v>560</v>
      </c>
      <c r="K39" s="56" t="s">
        <v>473</v>
      </c>
      <c r="L39" s="56" t="s">
        <v>528</v>
      </c>
      <c r="M39" s="56"/>
    </row>
    <row r="40" ht="50" customHeight="1" spans="1:13">
      <c r="A40" s="56"/>
      <c r="B40" s="56"/>
      <c r="C40" s="55"/>
      <c r="D40" s="56"/>
      <c r="E40" s="64"/>
      <c r="F40" s="56"/>
      <c r="G40" s="56" t="s">
        <v>561</v>
      </c>
      <c r="H40" s="56" t="s">
        <v>562</v>
      </c>
      <c r="I40" s="56" t="s">
        <v>552</v>
      </c>
      <c r="J40" s="56" t="s">
        <v>563</v>
      </c>
      <c r="K40" s="56" t="s">
        <v>564</v>
      </c>
      <c r="L40" s="56" t="s">
        <v>474</v>
      </c>
      <c r="M40" s="56"/>
    </row>
    <row r="41" ht="43.1" customHeight="1" spans="1:13">
      <c r="A41" s="56"/>
      <c r="B41" s="56"/>
      <c r="C41" s="55"/>
      <c r="D41" s="56"/>
      <c r="E41" s="64"/>
      <c r="F41" s="56" t="s">
        <v>485</v>
      </c>
      <c r="G41" s="56" t="s">
        <v>486</v>
      </c>
      <c r="H41" s="56" t="s">
        <v>487</v>
      </c>
      <c r="I41" s="56" t="s">
        <v>488</v>
      </c>
      <c r="J41" s="56" t="s">
        <v>565</v>
      </c>
      <c r="K41" s="56" t="s">
        <v>482</v>
      </c>
      <c r="L41" s="56" t="s">
        <v>490</v>
      </c>
      <c r="M41" s="56"/>
    </row>
    <row r="42" ht="50" customHeight="1" spans="1:13">
      <c r="A42" s="56"/>
      <c r="B42" s="56"/>
      <c r="C42" s="55"/>
      <c r="D42" s="56"/>
      <c r="E42" s="64"/>
      <c r="F42" s="56" t="s">
        <v>478</v>
      </c>
      <c r="G42" s="56" t="s">
        <v>566</v>
      </c>
      <c r="H42" s="56" t="s">
        <v>500</v>
      </c>
      <c r="I42" s="56" t="s">
        <v>567</v>
      </c>
      <c r="J42" s="56" t="s">
        <v>568</v>
      </c>
      <c r="K42" s="56" t="s">
        <v>482</v>
      </c>
      <c r="L42" s="56" t="s">
        <v>528</v>
      </c>
      <c r="M42" s="56"/>
    </row>
    <row r="43" ht="50" customHeight="1" spans="1:13">
      <c r="A43" s="56"/>
      <c r="B43" s="56"/>
      <c r="C43" s="55"/>
      <c r="D43" s="56"/>
      <c r="E43" s="64"/>
      <c r="F43" s="56"/>
      <c r="G43" s="56" t="s">
        <v>569</v>
      </c>
      <c r="H43" s="56" t="s">
        <v>500</v>
      </c>
      <c r="I43" s="56" t="s">
        <v>570</v>
      </c>
      <c r="J43" s="56" t="s">
        <v>571</v>
      </c>
      <c r="K43" s="56" t="s">
        <v>482</v>
      </c>
      <c r="L43" s="56" t="s">
        <v>528</v>
      </c>
      <c r="M43" s="56"/>
    </row>
    <row r="44" ht="43.1" customHeight="1" spans="1:13">
      <c r="A44" s="56"/>
      <c r="B44" s="56"/>
      <c r="C44" s="55"/>
      <c r="D44" s="56"/>
      <c r="E44" s="64" t="s">
        <v>491</v>
      </c>
      <c r="F44" s="56" t="s">
        <v>503</v>
      </c>
      <c r="G44" s="56" t="s">
        <v>504</v>
      </c>
      <c r="H44" s="56" t="s">
        <v>505</v>
      </c>
      <c r="I44" s="56" t="s">
        <v>506</v>
      </c>
      <c r="J44" s="56" t="s">
        <v>507</v>
      </c>
      <c r="K44" s="56" t="s">
        <v>497</v>
      </c>
      <c r="L44" s="56" t="s">
        <v>490</v>
      </c>
      <c r="M44" s="56"/>
    </row>
    <row r="45" ht="50" customHeight="1" spans="1:13">
      <c r="A45" s="56"/>
      <c r="B45" s="56"/>
      <c r="C45" s="55"/>
      <c r="D45" s="56"/>
      <c r="E45" s="64"/>
      <c r="F45" s="56" t="s">
        <v>492</v>
      </c>
      <c r="G45" s="56" t="s">
        <v>493</v>
      </c>
      <c r="H45" s="56" t="s">
        <v>494</v>
      </c>
      <c r="I45" s="56" t="s">
        <v>495</v>
      </c>
      <c r="J45" s="56" t="s">
        <v>496</v>
      </c>
      <c r="K45" s="56" t="s">
        <v>497</v>
      </c>
      <c r="L45" s="56" t="s">
        <v>490</v>
      </c>
      <c r="M45" s="56"/>
    </row>
    <row r="46" ht="50" customHeight="1" spans="1:13">
      <c r="A46" s="56"/>
      <c r="B46" s="56"/>
      <c r="C46" s="55"/>
      <c r="D46" s="56"/>
      <c r="E46" s="64"/>
      <c r="F46" s="56" t="s">
        <v>498</v>
      </c>
      <c r="G46" s="56" t="s">
        <v>499</v>
      </c>
      <c r="H46" s="56" t="s">
        <v>500</v>
      </c>
      <c r="I46" s="56" t="s">
        <v>501</v>
      </c>
      <c r="J46" s="56" t="s">
        <v>502</v>
      </c>
      <c r="K46" s="56" t="s">
        <v>497</v>
      </c>
      <c r="L46" s="56" t="s">
        <v>490</v>
      </c>
      <c r="M46" s="56"/>
    </row>
  </sheetData>
  <mergeCells count="38">
    <mergeCell ref="C2:M2"/>
    <mergeCell ref="A3:K3"/>
    <mergeCell ref="L3:M3"/>
    <mergeCell ref="E4:M4"/>
    <mergeCell ref="A4:A5"/>
    <mergeCell ref="A7:A19"/>
    <mergeCell ref="A20:A32"/>
    <mergeCell ref="A33:A46"/>
    <mergeCell ref="B4:B5"/>
    <mergeCell ref="B7:B19"/>
    <mergeCell ref="B20:B32"/>
    <mergeCell ref="B33:B46"/>
    <mergeCell ref="C4:C5"/>
    <mergeCell ref="C7:C19"/>
    <mergeCell ref="C20:C32"/>
    <mergeCell ref="C33:C46"/>
    <mergeCell ref="D4:D5"/>
    <mergeCell ref="D7:D19"/>
    <mergeCell ref="D20:D32"/>
    <mergeCell ref="D33:D46"/>
    <mergeCell ref="E7:E11"/>
    <mergeCell ref="E12:E14"/>
    <mergeCell ref="E15:E18"/>
    <mergeCell ref="E20:E23"/>
    <mergeCell ref="E25:E27"/>
    <mergeCell ref="E28:E32"/>
    <mergeCell ref="E33:E37"/>
    <mergeCell ref="E39:E43"/>
    <mergeCell ref="E44:E46"/>
    <mergeCell ref="F7:F8"/>
    <mergeCell ref="F9:F10"/>
    <mergeCell ref="F16:F17"/>
    <mergeCell ref="F20:F21"/>
    <mergeCell ref="F29:F30"/>
    <mergeCell ref="F31:F32"/>
    <mergeCell ref="F35:F37"/>
    <mergeCell ref="F39:F40"/>
    <mergeCell ref="F42:F4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3.5"/>
  <cols>
    <col min="1" max="1" width="6.3716814159292" customWidth="1"/>
    <col min="2" max="2" width="16.6902654867257" customWidth="1"/>
    <col min="3" max="9" width="15.3893805309735" customWidth="1"/>
    <col min="10" max="10" width="20.5132743362832" customWidth="1"/>
    <col min="11" max="11" width="10.2566371681416" customWidth="1"/>
    <col min="12" max="12" width="15.3893805309735" customWidth="1"/>
    <col min="13" max="13" width="51.2920353982301" customWidth="1"/>
    <col min="14" max="14" width="15.3893805309735" customWidth="1"/>
    <col min="15" max="15" width="51.2920353982301" customWidth="1"/>
    <col min="16" max="16" width="10.2566371681416" customWidth="1"/>
    <col min="17" max="17" width="51.2920353982301" customWidth="1"/>
    <col min="18" max="18" width="25.646017699115" customWidth="1"/>
    <col min="19" max="19" width="11.3982300884956" customWidth="1"/>
  </cols>
  <sheetData>
    <row r="1" ht="16.35" customHeight="1" spans="1:19">
      <c r="A1" s="50"/>
      <c r="S1" s="50" t="s">
        <v>572</v>
      </c>
    </row>
    <row r="2" ht="42.25" customHeight="1" spans="1:19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52" t="s">
        <v>291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58" t="s">
        <v>34</v>
      </c>
      <c r="R4" s="58"/>
      <c r="S4" s="58"/>
    </row>
    <row r="5" ht="18.1" customHeight="1" spans="1:19">
      <c r="A5" s="53" t="s">
        <v>412</v>
      </c>
      <c r="B5" s="53" t="s">
        <v>413</v>
      </c>
      <c r="C5" s="53" t="s">
        <v>573</v>
      </c>
      <c r="D5" s="53"/>
      <c r="E5" s="53"/>
      <c r="F5" s="53"/>
      <c r="G5" s="53"/>
      <c r="H5" s="53"/>
      <c r="I5" s="53"/>
      <c r="J5" s="53" t="s">
        <v>574</v>
      </c>
      <c r="K5" s="53" t="s">
        <v>575</v>
      </c>
      <c r="L5" s="53"/>
      <c r="M5" s="53"/>
      <c r="N5" s="53"/>
      <c r="O5" s="53"/>
      <c r="P5" s="53"/>
      <c r="Q5" s="53"/>
      <c r="R5" s="53"/>
      <c r="S5" s="53"/>
    </row>
    <row r="6" ht="18.95" customHeight="1" spans="1:19">
      <c r="A6" s="53"/>
      <c r="B6" s="53"/>
      <c r="C6" s="53" t="s">
        <v>452</v>
      </c>
      <c r="D6" s="53" t="s">
        <v>576</v>
      </c>
      <c r="E6" s="53"/>
      <c r="F6" s="53"/>
      <c r="G6" s="53"/>
      <c r="H6" s="53" t="s">
        <v>577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31.05" customHeight="1" spans="1:19">
      <c r="A7" s="53"/>
      <c r="B7" s="53"/>
      <c r="C7" s="53"/>
      <c r="D7" s="53" t="s">
        <v>142</v>
      </c>
      <c r="E7" s="53" t="s">
        <v>578</v>
      </c>
      <c r="F7" s="53" t="s">
        <v>146</v>
      </c>
      <c r="G7" s="53" t="s">
        <v>579</v>
      </c>
      <c r="H7" s="53" t="s">
        <v>164</v>
      </c>
      <c r="I7" s="53" t="s">
        <v>165</v>
      </c>
      <c r="J7" s="53"/>
      <c r="K7" s="53" t="s">
        <v>455</v>
      </c>
      <c r="L7" s="53" t="s">
        <v>456</v>
      </c>
      <c r="M7" s="53" t="s">
        <v>457</v>
      </c>
      <c r="N7" s="53" t="s">
        <v>462</v>
      </c>
      <c r="O7" s="53" t="s">
        <v>458</v>
      </c>
      <c r="P7" s="53" t="s">
        <v>580</v>
      </c>
      <c r="Q7" s="53" t="s">
        <v>581</v>
      </c>
      <c r="R7" s="53" t="s">
        <v>582</v>
      </c>
      <c r="S7" s="53" t="s">
        <v>463</v>
      </c>
    </row>
    <row r="8" ht="16.35" customHeight="1" spans="1:19">
      <c r="A8" s="54" t="s">
        <v>583</v>
      </c>
      <c r="B8" s="54"/>
      <c r="C8" s="55">
        <v>1687.879028</v>
      </c>
      <c r="D8" s="55">
        <v>1687.879028</v>
      </c>
      <c r="E8" s="55">
        <v>0</v>
      </c>
      <c r="F8" s="55">
        <v>0</v>
      </c>
      <c r="G8" s="55">
        <v>0</v>
      </c>
      <c r="H8" s="55">
        <v>793.879028</v>
      </c>
      <c r="I8" s="55">
        <v>894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8" customHeight="1" spans="1:19">
      <c r="A9" s="56" t="s">
        <v>464</v>
      </c>
      <c r="B9" s="56" t="s">
        <v>3</v>
      </c>
      <c r="C9" s="55">
        <v>1687.879028</v>
      </c>
      <c r="D9" s="55">
        <v>1687.879028</v>
      </c>
      <c r="E9" s="55"/>
      <c r="F9" s="55"/>
      <c r="G9" s="55"/>
      <c r="H9" s="55">
        <v>793.879028</v>
      </c>
      <c r="I9" s="55">
        <v>894</v>
      </c>
      <c r="J9" s="56" t="s">
        <v>584</v>
      </c>
      <c r="K9" s="57" t="s">
        <v>467</v>
      </c>
      <c r="L9" s="57" t="s">
        <v>468</v>
      </c>
      <c r="M9" s="56" t="s">
        <v>585</v>
      </c>
      <c r="N9" s="57" t="s">
        <v>528</v>
      </c>
      <c r="O9" s="56" t="s">
        <v>586</v>
      </c>
      <c r="P9" s="57" t="s">
        <v>534</v>
      </c>
      <c r="Q9" s="56" t="s">
        <v>587</v>
      </c>
      <c r="R9" s="57" t="s">
        <v>588</v>
      </c>
      <c r="S9" s="56" t="s">
        <v>589</v>
      </c>
    </row>
    <row r="10" ht="19.8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7"/>
      <c r="M10" s="56" t="s">
        <v>559</v>
      </c>
      <c r="N10" s="57" t="s">
        <v>528</v>
      </c>
      <c r="O10" s="56" t="s">
        <v>305</v>
      </c>
      <c r="P10" s="57" t="s">
        <v>473</v>
      </c>
      <c r="Q10" s="56" t="s">
        <v>590</v>
      </c>
      <c r="R10" s="57" t="s">
        <v>591</v>
      </c>
      <c r="S10" s="56" t="s">
        <v>589</v>
      </c>
    </row>
    <row r="11" ht="19.8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57"/>
      <c r="M11" s="56" t="s">
        <v>561</v>
      </c>
      <c r="N11" s="57" t="s">
        <v>528</v>
      </c>
      <c r="O11" s="56" t="s">
        <v>562</v>
      </c>
      <c r="P11" s="57" t="s">
        <v>564</v>
      </c>
      <c r="Q11" s="56" t="s">
        <v>592</v>
      </c>
      <c r="R11" s="57" t="s">
        <v>563</v>
      </c>
      <c r="S11" s="56" t="s">
        <v>593</v>
      </c>
    </row>
    <row r="12" ht="19.8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/>
      <c r="L12" s="57"/>
      <c r="M12" s="56" t="s">
        <v>545</v>
      </c>
      <c r="N12" s="57" t="s">
        <v>528</v>
      </c>
      <c r="O12" s="56" t="s">
        <v>305</v>
      </c>
      <c r="P12" s="57" t="s">
        <v>473</v>
      </c>
      <c r="Q12" s="56" t="s">
        <v>594</v>
      </c>
      <c r="R12" s="57" t="s">
        <v>591</v>
      </c>
      <c r="S12" s="56" t="s">
        <v>589</v>
      </c>
    </row>
    <row r="13" ht="19.8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7"/>
      <c r="M13" s="56" t="s">
        <v>542</v>
      </c>
      <c r="N13" s="57" t="s">
        <v>528</v>
      </c>
      <c r="O13" s="56" t="s">
        <v>305</v>
      </c>
      <c r="P13" s="57" t="s">
        <v>473</v>
      </c>
      <c r="Q13" s="56" t="s">
        <v>595</v>
      </c>
      <c r="R13" s="57" t="s">
        <v>591</v>
      </c>
      <c r="S13" s="56" t="s">
        <v>589</v>
      </c>
    </row>
    <row r="14" ht="19.8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57" t="s">
        <v>478</v>
      </c>
      <c r="M14" s="56" t="s">
        <v>596</v>
      </c>
      <c r="N14" s="57" t="s">
        <v>528</v>
      </c>
      <c r="O14" s="56" t="s">
        <v>597</v>
      </c>
      <c r="P14" s="57" t="s">
        <v>482</v>
      </c>
      <c r="Q14" s="56" t="s">
        <v>587</v>
      </c>
      <c r="R14" s="57" t="s">
        <v>598</v>
      </c>
      <c r="S14" s="56" t="s">
        <v>593</v>
      </c>
    </row>
    <row r="15" ht="19.8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/>
      <c r="L15" s="57" t="s">
        <v>485</v>
      </c>
      <c r="M15" s="56" t="s">
        <v>599</v>
      </c>
      <c r="N15" s="57" t="s">
        <v>518</v>
      </c>
      <c r="O15" s="56" t="s">
        <v>600</v>
      </c>
      <c r="P15" s="57" t="s">
        <v>601</v>
      </c>
      <c r="Q15" s="56" t="s">
        <v>602</v>
      </c>
      <c r="R15" s="57" t="s">
        <v>603</v>
      </c>
      <c r="S15" s="56" t="s">
        <v>589</v>
      </c>
    </row>
    <row r="16" ht="19.8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 t="s">
        <v>491</v>
      </c>
      <c r="L16" s="57" t="s">
        <v>604</v>
      </c>
      <c r="M16" s="56" t="s">
        <v>605</v>
      </c>
      <c r="N16" s="57" t="s">
        <v>528</v>
      </c>
      <c r="O16" s="56" t="s">
        <v>586</v>
      </c>
      <c r="P16" s="57" t="s">
        <v>534</v>
      </c>
      <c r="Q16" s="56" t="s">
        <v>606</v>
      </c>
      <c r="R16" s="57" t="s">
        <v>607</v>
      </c>
      <c r="S16" s="56" t="s">
        <v>593</v>
      </c>
    </row>
    <row r="17" ht="19.8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/>
      <c r="L17" s="57" t="s">
        <v>492</v>
      </c>
      <c r="M17" s="56" t="s">
        <v>493</v>
      </c>
      <c r="N17" s="57" t="s">
        <v>528</v>
      </c>
      <c r="O17" s="56" t="s">
        <v>597</v>
      </c>
      <c r="P17" s="57" t="s">
        <v>482</v>
      </c>
      <c r="Q17" s="56" t="s">
        <v>501</v>
      </c>
      <c r="R17" s="57" t="s">
        <v>496</v>
      </c>
      <c r="S17" s="56" t="s">
        <v>593</v>
      </c>
    </row>
    <row r="18" ht="19.8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/>
      <c r="L18" s="57" t="s">
        <v>503</v>
      </c>
      <c r="M18" s="56" t="s">
        <v>608</v>
      </c>
      <c r="N18" s="57" t="s">
        <v>528</v>
      </c>
      <c r="O18" s="56" t="s">
        <v>597</v>
      </c>
      <c r="P18" s="57" t="s">
        <v>482</v>
      </c>
      <c r="Q18" s="56" t="s">
        <v>501</v>
      </c>
      <c r="R18" s="57" t="s">
        <v>609</v>
      </c>
      <c r="S18" s="56" t="s">
        <v>593</v>
      </c>
    </row>
    <row r="19" ht="19.8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/>
      <c r="L19" s="57" t="s">
        <v>498</v>
      </c>
      <c r="M19" s="56" t="s">
        <v>499</v>
      </c>
      <c r="N19" s="57" t="s">
        <v>528</v>
      </c>
      <c r="O19" s="56" t="s">
        <v>610</v>
      </c>
      <c r="P19" s="57" t="s">
        <v>482</v>
      </c>
      <c r="Q19" s="56" t="s">
        <v>501</v>
      </c>
      <c r="R19" s="57" t="s">
        <v>502</v>
      </c>
      <c r="S19" s="56" t="s">
        <v>593</v>
      </c>
    </row>
    <row r="20" ht="39.65" customHeight="1" spans="1:19">
      <c r="A20" s="56"/>
      <c r="B20" s="56"/>
      <c r="C20" s="55"/>
      <c r="D20" s="55"/>
      <c r="E20" s="55"/>
      <c r="F20" s="55"/>
      <c r="G20" s="55"/>
      <c r="H20" s="55"/>
      <c r="I20" s="55"/>
      <c r="J20" s="56"/>
      <c r="K20" s="57" t="s">
        <v>523</v>
      </c>
      <c r="L20" s="57" t="s">
        <v>524</v>
      </c>
      <c r="M20" s="56" t="s">
        <v>525</v>
      </c>
      <c r="N20" s="57" t="s">
        <v>528</v>
      </c>
      <c r="O20" s="56" t="s">
        <v>597</v>
      </c>
      <c r="P20" s="57" t="s">
        <v>482</v>
      </c>
      <c r="Q20" s="56" t="s">
        <v>611</v>
      </c>
      <c r="R20" s="57" t="s">
        <v>527</v>
      </c>
      <c r="S20" s="56" t="s">
        <v>593</v>
      </c>
    </row>
    <row r="21" ht="19.55" customHeight="1" spans="1:19">
      <c r="A21" s="56"/>
      <c r="B21" s="56"/>
      <c r="C21" s="55"/>
      <c r="D21" s="55"/>
      <c r="E21" s="55"/>
      <c r="F21" s="55"/>
      <c r="G21" s="55"/>
      <c r="H21" s="55"/>
      <c r="I21" s="55"/>
      <c r="J21" s="56"/>
      <c r="K21" s="57" t="s">
        <v>508</v>
      </c>
      <c r="L21" s="57" t="s">
        <v>514</v>
      </c>
      <c r="M21" s="56" t="s">
        <v>612</v>
      </c>
      <c r="N21" s="57" t="s">
        <v>490</v>
      </c>
      <c r="O21" s="56" t="s">
        <v>613</v>
      </c>
      <c r="P21" s="57" t="s">
        <v>517</v>
      </c>
      <c r="Q21" s="56" t="s">
        <v>614</v>
      </c>
      <c r="R21" s="57" t="s">
        <v>615</v>
      </c>
      <c r="S21" s="56" t="s">
        <v>593</v>
      </c>
    </row>
    <row r="22" ht="19.8" customHeight="1" spans="1:19">
      <c r="A22" s="56"/>
      <c r="B22" s="56"/>
      <c r="C22" s="55"/>
      <c r="D22" s="55"/>
      <c r="E22" s="55"/>
      <c r="F22" s="55"/>
      <c r="G22" s="55"/>
      <c r="H22" s="55"/>
      <c r="I22" s="55"/>
      <c r="J22" s="56"/>
      <c r="K22" s="57"/>
      <c r="L22" s="57" t="s">
        <v>520</v>
      </c>
      <c r="M22" s="56" t="s">
        <v>521</v>
      </c>
      <c r="N22" s="57" t="s">
        <v>490</v>
      </c>
      <c r="O22" s="56" t="s">
        <v>511</v>
      </c>
      <c r="P22" s="57" t="s">
        <v>497</v>
      </c>
      <c r="Q22" s="56" t="s">
        <v>521</v>
      </c>
      <c r="R22" s="57" t="s">
        <v>616</v>
      </c>
      <c r="S22" s="56" t="s">
        <v>593</v>
      </c>
    </row>
    <row r="23" ht="19.8" customHeight="1" spans="1:19">
      <c r="A23" s="56"/>
      <c r="B23" s="56"/>
      <c r="C23" s="55"/>
      <c r="D23" s="55"/>
      <c r="E23" s="55"/>
      <c r="F23" s="55"/>
      <c r="G23" s="55"/>
      <c r="H23" s="55"/>
      <c r="I23" s="55"/>
      <c r="J23" s="56"/>
      <c r="K23" s="57"/>
      <c r="L23" s="57" t="s">
        <v>509</v>
      </c>
      <c r="M23" s="56" t="s">
        <v>510</v>
      </c>
      <c r="N23" s="57" t="s">
        <v>490</v>
      </c>
      <c r="O23" s="56" t="s">
        <v>511</v>
      </c>
      <c r="P23" s="57" t="s">
        <v>497</v>
      </c>
      <c r="Q23" s="56" t="s">
        <v>512</v>
      </c>
      <c r="R23" s="57" t="s">
        <v>513</v>
      </c>
      <c r="S23" s="56" t="s">
        <v>593</v>
      </c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50" t="s">
        <v>617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5" workbookViewId="0">
      <selection activeCell="D10" sqref="D10"/>
    </sheetView>
  </sheetViews>
  <sheetFormatPr defaultColWidth="10" defaultRowHeight="13.5" outlineLevelCol="3"/>
  <cols>
    <col min="1" max="1" width="31.9380530973451" style="26" customWidth="1"/>
    <col min="2" max="2" width="17.5044247787611" style="26" customWidth="1"/>
    <col min="3" max="3" width="20.2477876106195" style="26" customWidth="1"/>
    <col min="4" max="4" width="19.4513274336283" style="26" customWidth="1"/>
    <col min="5" max="16384" width="9" style="26"/>
  </cols>
  <sheetData>
    <row r="1" s="26" customFormat="1" spans="4:4">
      <c r="D1" s="28" t="s">
        <v>618</v>
      </c>
    </row>
    <row r="2" s="26" customFormat="1" ht="42" customHeight="1" spans="1:4">
      <c r="A2" s="29" t="s">
        <v>619</v>
      </c>
      <c r="B2" s="29"/>
      <c r="C2" s="29"/>
      <c r="D2" s="29"/>
    </row>
    <row r="3" s="27" customFormat="1" ht="27" customHeight="1" spans="1:4">
      <c r="A3" s="30" t="s">
        <v>620</v>
      </c>
      <c r="B3" s="31"/>
      <c r="C3" s="31"/>
      <c r="D3" s="32" t="s">
        <v>34</v>
      </c>
    </row>
    <row r="4" s="26" customFormat="1" ht="30" customHeight="1" spans="1:4">
      <c r="A4" s="33" t="s">
        <v>621</v>
      </c>
      <c r="B4" s="33" t="s">
        <v>622</v>
      </c>
      <c r="C4" s="33" t="s">
        <v>623</v>
      </c>
      <c r="D4" s="33" t="s">
        <v>624</v>
      </c>
    </row>
    <row r="5" s="26" customFormat="1" ht="30" customHeight="1" spans="1:4">
      <c r="A5" s="34" t="s">
        <v>625</v>
      </c>
      <c r="B5" s="34"/>
      <c r="C5" s="34"/>
      <c r="D5" s="34"/>
    </row>
    <row r="6" s="26" customFormat="1" ht="30" customHeight="1" spans="1:4">
      <c r="A6" s="34" t="s">
        <v>626</v>
      </c>
      <c r="B6" s="35"/>
      <c r="C6" s="36"/>
      <c r="D6" s="37">
        <f>D7+D20</f>
        <v>115.86</v>
      </c>
    </row>
    <row r="7" s="26" customFormat="1" ht="30" customHeight="1" spans="1:4">
      <c r="A7" s="38" t="s">
        <v>627</v>
      </c>
      <c r="B7" s="35">
        <v>1</v>
      </c>
      <c r="C7" s="36"/>
      <c r="D7" s="37">
        <f>D8+D10+D13+D15+D17+D18</f>
        <v>115.86</v>
      </c>
    </row>
    <row r="8" s="26" customFormat="1" ht="30" customHeight="1" spans="1:4">
      <c r="A8" s="39" t="s">
        <v>628</v>
      </c>
      <c r="B8" s="35">
        <v>1</v>
      </c>
      <c r="C8" s="40"/>
      <c r="D8" s="41">
        <v>11.88</v>
      </c>
    </row>
    <row r="9" s="26" customFormat="1" ht="30" customHeight="1" spans="1:4">
      <c r="A9" s="39" t="s">
        <v>629</v>
      </c>
      <c r="B9" s="35">
        <v>1</v>
      </c>
      <c r="C9" s="40">
        <v>500</v>
      </c>
      <c r="D9" s="41">
        <v>6.04</v>
      </c>
    </row>
    <row r="10" s="26" customFormat="1" ht="30" customHeight="1" spans="1:4">
      <c r="A10" s="42" t="s">
        <v>630</v>
      </c>
      <c r="B10" s="35">
        <v>1</v>
      </c>
      <c r="C10" s="43">
        <v>67</v>
      </c>
      <c r="D10" s="41">
        <v>95.32</v>
      </c>
    </row>
    <row r="11" s="26" customFormat="1" ht="30" customHeight="1" spans="1:4">
      <c r="A11" s="42" t="s">
        <v>631</v>
      </c>
      <c r="B11" s="35">
        <v>1</v>
      </c>
      <c r="C11" s="43">
        <v>2</v>
      </c>
      <c r="D11" s="41">
        <v>70.8</v>
      </c>
    </row>
    <row r="12" s="26" customFormat="1" ht="30" customHeight="1" spans="1:4">
      <c r="A12" s="42" t="s">
        <v>632</v>
      </c>
      <c r="B12" s="35">
        <v>1</v>
      </c>
      <c r="C12" s="43"/>
      <c r="D12" s="41"/>
    </row>
    <row r="13" s="26" customFormat="1" ht="30" customHeight="1" spans="1:4">
      <c r="A13" s="42" t="s">
        <v>633</v>
      </c>
      <c r="B13" s="35">
        <v>1</v>
      </c>
      <c r="C13" s="43"/>
      <c r="D13" s="41"/>
    </row>
    <row r="14" s="26" customFormat="1" ht="30" customHeight="1" spans="1:4">
      <c r="A14" s="42" t="s">
        <v>634</v>
      </c>
      <c r="B14" s="35">
        <v>1</v>
      </c>
      <c r="C14" s="43"/>
      <c r="D14" s="41"/>
    </row>
    <row r="15" s="26" customFormat="1" ht="30" customHeight="1" spans="1:4">
      <c r="A15" s="42" t="s">
        <v>635</v>
      </c>
      <c r="B15" s="35">
        <v>1</v>
      </c>
      <c r="C15" s="43"/>
      <c r="D15" s="41"/>
    </row>
    <row r="16" s="26" customFormat="1" ht="30" customHeight="1" spans="1:4">
      <c r="A16" s="42" t="s">
        <v>636</v>
      </c>
      <c r="B16" s="35">
        <v>1</v>
      </c>
      <c r="C16" s="43"/>
      <c r="D16" s="41"/>
    </row>
    <row r="17" s="26" customFormat="1" ht="30" customHeight="1" spans="1:4">
      <c r="A17" s="42" t="s">
        <v>637</v>
      </c>
      <c r="B17" s="35">
        <v>1</v>
      </c>
      <c r="C17" s="43"/>
      <c r="D17" s="41"/>
    </row>
    <row r="18" s="26" customFormat="1" ht="30" customHeight="1" spans="1:4">
      <c r="A18" s="42" t="s">
        <v>638</v>
      </c>
      <c r="B18" s="35">
        <v>1</v>
      </c>
      <c r="C18" s="43">
        <v>83</v>
      </c>
      <c r="D18" s="41">
        <v>8.66</v>
      </c>
    </row>
    <row r="19" s="26" customFormat="1" ht="30" customHeight="1" spans="1:4">
      <c r="A19" s="44" t="s">
        <v>639</v>
      </c>
      <c r="B19" s="35">
        <v>1</v>
      </c>
      <c r="C19" s="45">
        <v>83</v>
      </c>
      <c r="D19" s="46">
        <v>8.66</v>
      </c>
    </row>
    <row r="20" s="26" customFormat="1" ht="30" customHeight="1" spans="1:4">
      <c r="A20" s="47" t="s">
        <v>640</v>
      </c>
      <c r="B20" s="35">
        <v>1</v>
      </c>
      <c r="C20" s="48">
        <v>0</v>
      </c>
      <c r="D20" s="49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2"/>
  <sheetViews>
    <sheetView workbookViewId="0">
      <selection activeCell="H10" sqref="H10"/>
    </sheetView>
  </sheetViews>
  <sheetFormatPr defaultColWidth="9.7787610619469" defaultRowHeight="13.5"/>
  <cols>
    <col min="1" max="1" width="5" style="1" customWidth="1"/>
    <col min="2" max="2" width="4.66371681415929" style="1" customWidth="1"/>
    <col min="3" max="3" width="5.55752212389381" style="1" customWidth="1"/>
    <col min="4" max="4" width="9.6283185840708" style="1" customWidth="1"/>
    <col min="5" max="5" width="20.8761061946903" style="1" customWidth="1"/>
    <col min="6" max="6" width="13.0796460176991" style="1" customWidth="1"/>
    <col min="7" max="7" width="11.9557522123894" style="3" customWidth="1"/>
    <col min="8" max="8" width="26.3628318584071" style="1" customWidth="1"/>
    <col min="9" max="9" width="7.7787610619469" style="1" customWidth="1"/>
    <col min="10" max="10" width="8.3716814159292" style="1" customWidth="1"/>
    <col min="11" max="11" width="7.55752212389381" style="1" customWidth="1"/>
    <col min="12" max="12" width="8.55752212389381" style="1" customWidth="1"/>
    <col min="13" max="13" width="8" style="1" customWidth="1"/>
    <col min="14" max="14" width="11.7522123893805" style="1" customWidth="1"/>
    <col min="15" max="15" width="12.6283185840708" style="1" customWidth="1"/>
    <col min="16" max="16" width="11.1061946902655" style="1" customWidth="1"/>
    <col min="17" max="17" width="13" style="1" customWidth="1"/>
    <col min="18" max="18" width="11.5575221238938" style="1" customWidth="1"/>
    <col min="19" max="19" width="11.2212389380531" style="1" customWidth="1"/>
    <col min="20" max="20" width="10.4424778761062" style="1" customWidth="1"/>
    <col min="21" max="22" width="9" style="1" customWidth="1"/>
    <col min="23" max="23" width="10.3362831858407" style="1" customWidth="1"/>
    <col min="24" max="24" width="13.7522123893805" style="1" customWidth="1"/>
    <col min="25" max="29" width="9" style="1" customWidth="1"/>
    <col min="30" max="30" width="12.3362831858407" style="1" customWidth="1"/>
    <col min="31" max="32" width="9.7787610619469" style="1" customWidth="1"/>
    <col min="33" max="16384" width="9.7787610619469" style="1"/>
  </cols>
  <sheetData>
    <row r="1" s="1" customFormat="1" ht="16.35" customHeight="1" spans="1:30">
      <c r="A1" s="4"/>
      <c r="G1" s="3"/>
      <c r="AD1" s="23" t="s">
        <v>641</v>
      </c>
    </row>
    <row r="2" s="1" customFormat="1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G3" s="3"/>
      <c r="AB3" s="24" t="s">
        <v>34</v>
      </c>
      <c r="AC3" s="24"/>
      <c r="AD3" s="24"/>
    </row>
    <row r="4" s="1" customFormat="1" ht="34.5" customHeight="1" spans="1:30">
      <c r="A4" s="7" t="s">
        <v>161</v>
      </c>
      <c r="B4" s="7"/>
      <c r="C4" s="7"/>
      <c r="D4" s="7" t="s">
        <v>213</v>
      </c>
      <c r="E4" s="7" t="s">
        <v>413</v>
      </c>
      <c r="F4" s="7" t="s">
        <v>642</v>
      </c>
      <c r="G4" s="7" t="s">
        <v>643</v>
      </c>
      <c r="H4" s="7" t="s">
        <v>644</v>
      </c>
      <c r="I4" s="7" t="s">
        <v>645</v>
      </c>
      <c r="J4" s="7" t="s">
        <v>646</v>
      </c>
      <c r="K4" s="7" t="s">
        <v>647</v>
      </c>
      <c r="L4" s="7" t="s">
        <v>580</v>
      </c>
      <c r="M4" s="7" t="s">
        <v>648</v>
      </c>
      <c r="N4" s="7" t="s">
        <v>649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463</v>
      </c>
    </row>
    <row r="5" s="1" customFormat="1" ht="35.4" customHeight="1" spans="1:30">
      <c r="A5" s="7" t="s">
        <v>169</v>
      </c>
      <c r="B5" s="7" t="s">
        <v>170</v>
      </c>
      <c r="C5" s="7" t="s">
        <v>171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379</v>
      </c>
      <c r="O5" s="7" t="s">
        <v>650</v>
      </c>
      <c r="P5" s="7"/>
      <c r="Q5" s="7"/>
      <c r="R5" s="7" t="s">
        <v>578</v>
      </c>
      <c r="S5" s="7" t="s">
        <v>144</v>
      </c>
      <c r="T5" s="7" t="s">
        <v>651</v>
      </c>
      <c r="U5" s="7" t="s">
        <v>652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131</v>
      </c>
      <c r="AD5" s="7"/>
    </row>
    <row r="6" s="1" customFormat="1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653</v>
      </c>
      <c r="P6" s="7" t="s">
        <v>441</v>
      </c>
      <c r="Q6" s="7" t="s">
        <v>654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s="2" customFormat="1" ht="20" customHeight="1" spans="1:30">
      <c r="A7" s="8"/>
      <c r="B7" s="8"/>
      <c r="C7" s="8"/>
      <c r="D7" s="9"/>
      <c r="E7" s="10" t="s">
        <v>139</v>
      </c>
      <c r="F7" s="9"/>
      <c r="G7" s="9"/>
      <c r="H7" s="9"/>
      <c r="I7" s="9"/>
      <c r="J7" s="9"/>
      <c r="K7" s="9"/>
      <c r="L7" s="9"/>
      <c r="M7" s="16">
        <f>SUM(M8:M102)</f>
        <v>348.8</v>
      </c>
      <c r="N7" s="16">
        <f>SUM(N8:N102)</f>
        <v>348.8</v>
      </c>
      <c r="O7" s="16">
        <f>SUM(O8:O102)</f>
        <v>348.8</v>
      </c>
      <c r="P7" s="16">
        <f>SUM(P8:P102)</f>
        <v>85.08</v>
      </c>
      <c r="Q7" s="16">
        <f>SUM(Q8:Q102)</f>
        <v>263.72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9"/>
    </row>
    <row r="8" s="2" customFormat="1" ht="20" customHeight="1" spans="1:30">
      <c r="A8" s="11">
        <v>212</v>
      </c>
      <c r="B8" s="11" t="s">
        <v>174</v>
      </c>
      <c r="C8" s="11" t="s">
        <v>203</v>
      </c>
      <c r="D8" s="12">
        <v>424001</v>
      </c>
      <c r="E8" s="12" t="s">
        <v>3</v>
      </c>
      <c r="F8" s="12" t="s">
        <v>655</v>
      </c>
      <c r="G8" s="12" t="s">
        <v>656</v>
      </c>
      <c r="H8" s="12" t="s">
        <v>657</v>
      </c>
      <c r="I8" s="17">
        <v>45292</v>
      </c>
      <c r="J8" s="17">
        <v>45657</v>
      </c>
      <c r="K8" s="18">
        <v>300</v>
      </c>
      <c r="L8" s="18" t="s">
        <v>658</v>
      </c>
      <c r="M8" s="19">
        <v>1</v>
      </c>
      <c r="N8" s="19">
        <v>1</v>
      </c>
      <c r="O8" s="19">
        <v>1</v>
      </c>
      <c r="P8" s="19">
        <v>0</v>
      </c>
      <c r="Q8" s="19">
        <v>1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5"/>
    </row>
    <row r="9" s="2" customFormat="1" ht="20" customHeight="1" spans="1:30">
      <c r="A9" s="11">
        <v>212</v>
      </c>
      <c r="B9" s="11" t="s">
        <v>174</v>
      </c>
      <c r="C9" s="11" t="s">
        <v>203</v>
      </c>
      <c r="D9" s="12">
        <v>424001</v>
      </c>
      <c r="E9" s="12" t="s">
        <v>3</v>
      </c>
      <c r="F9" s="12" t="s">
        <v>655</v>
      </c>
      <c r="G9" s="12" t="s">
        <v>659</v>
      </c>
      <c r="H9" s="12" t="s">
        <v>660</v>
      </c>
      <c r="I9" s="17">
        <v>45292</v>
      </c>
      <c r="J9" s="17">
        <v>45657</v>
      </c>
      <c r="K9" s="18">
        <v>4</v>
      </c>
      <c r="L9" s="18" t="s">
        <v>661</v>
      </c>
      <c r="M9" s="19">
        <v>0.3</v>
      </c>
      <c r="N9" s="19">
        <v>0.3</v>
      </c>
      <c r="O9" s="19">
        <v>0.3</v>
      </c>
      <c r="P9" s="19">
        <v>0</v>
      </c>
      <c r="Q9" s="19">
        <v>0.3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5"/>
    </row>
    <row r="10" s="2" customFormat="1" ht="20" customHeight="1" spans="1:30">
      <c r="A10" s="11">
        <v>212</v>
      </c>
      <c r="B10" s="11" t="s">
        <v>174</v>
      </c>
      <c r="C10" s="11" t="s">
        <v>203</v>
      </c>
      <c r="D10" s="12">
        <v>424001</v>
      </c>
      <c r="E10" s="12" t="s">
        <v>3</v>
      </c>
      <c r="F10" s="12" t="s">
        <v>655</v>
      </c>
      <c r="G10" s="12" t="s">
        <v>662</v>
      </c>
      <c r="H10" s="12" t="s">
        <v>663</v>
      </c>
      <c r="I10" s="17">
        <v>45292</v>
      </c>
      <c r="J10" s="17">
        <v>45657</v>
      </c>
      <c r="K10" s="18">
        <v>6</v>
      </c>
      <c r="L10" s="18" t="s">
        <v>661</v>
      </c>
      <c r="M10" s="19">
        <v>2</v>
      </c>
      <c r="N10" s="19">
        <v>2</v>
      </c>
      <c r="O10" s="19">
        <v>2</v>
      </c>
      <c r="P10" s="19">
        <v>0</v>
      </c>
      <c r="Q10" s="19">
        <v>2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5"/>
    </row>
    <row r="11" s="2" customFormat="1" ht="20" customHeight="1" spans="1:30">
      <c r="A11" s="11">
        <v>212</v>
      </c>
      <c r="B11" s="11" t="s">
        <v>174</v>
      </c>
      <c r="C11" s="11" t="s">
        <v>203</v>
      </c>
      <c r="D11" s="12">
        <v>424001</v>
      </c>
      <c r="E11" s="12" t="s">
        <v>3</v>
      </c>
      <c r="F11" s="12" t="s">
        <v>655</v>
      </c>
      <c r="G11" s="12" t="s">
        <v>664</v>
      </c>
      <c r="H11" s="12" t="s">
        <v>665</v>
      </c>
      <c r="I11" s="17">
        <v>45292</v>
      </c>
      <c r="J11" s="17">
        <v>45657</v>
      </c>
      <c r="K11" s="18">
        <v>3</v>
      </c>
      <c r="L11" s="18" t="s">
        <v>661</v>
      </c>
      <c r="M11" s="19">
        <v>0.2</v>
      </c>
      <c r="N11" s="19">
        <v>0.2</v>
      </c>
      <c r="O11" s="19">
        <v>0.2</v>
      </c>
      <c r="P11" s="19">
        <v>0</v>
      </c>
      <c r="Q11" s="19">
        <v>0.2</v>
      </c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="2" customFormat="1" ht="20" customHeight="1" spans="1:30">
      <c r="A12" s="11">
        <v>212</v>
      </c>
      <c r="B12" s="11" t="s">
        <v>174</v>
      </c>
      <c r="C12" s="11" t="s">
        <v>203</v>
      </c>
      <c r="D12" s="12">
        <v>424001</v>
      </c>
      <c r="E12" s="12" t="s">
        <v>3</v>
      </c>
      <c r="F12" s="12" t="s">
        <v>655</v>
      </c>
      <c r="G12" s="12" t="s">
        <v>666</v>
      </c>
      <c r="H12" s="12" t="s">
        <v>667</v>
      </c>
      <c r="I12" s="17">
        <v>45292</v>
      </c>
      <c r="J12" s="17">
        <v>45657</v>
      </c>
      <c r="K12" s="18">
        <v>2</v>
      </c>
      <c r="L12" s="18" t="s">
        <v>661</v>
      </c>
      <c r="M12" s="19">
        <v>0.8</v>
      </c>
      <c r="N12" s="19">
        <v>0.8</v>
      </c>
      <c r="O12" s="19">
        <v>0.8</v>
      </c>
      <c r="P12" s="19">
        <v>0</v>
      </c>
      <c r="Q12" s="19">
        <v>0.8</v>
      </c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2" customFormat="1" ht="20" customHeight="1" spans="1:30">
      <c r="A13" s="11">
        <v>212</v>
      </c>
      <c r="B13" s="11" t="s">
        <v>174</v>
      </c>
      <c r="C13" s="11" t="s">
        <v>203</v>
      </c>
      <c r="D13" s="12">
        <v>424001</v>
      </c>
      <c r="E13" s="12" t="s">
        <v>3</v>
      </c>
      <c r="F13" s="12" t="s">
        <v>655</v>
      </c>
      <c r="G13" s="12" t="s">
        <v>668</v>
      </c>
      <c r="H13" s="12" t="s">
        <v>669</v>
      </c>
      <c r="I13" s="17">
        <v>45292</v>
      </c>
      <c r="J13" s="17">
        <v>45657</v>
      </c>
      <c r="K13" s="18">
        <v>5</v>
      </c>
      <c r="L13" s="18" t="s">
        <v>661</v>
      </c>
      <c r="M13" s="19">
        <v>0.3</v>
      </c>
      <c r="N13" s="19">
        <v>0.3</v>
      </c>
      <c r="O13" s="19">
        <v>0.3</v>
      </c>
      <c r="P13" s="19">
        <v>0</v>
      </c>
      <c r="Q13" s="19">
        <v>0.3</v>
      </c>
      <c r="R13" s="21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2" customFormat="1" ht="20" customHeight="1" spans="1:30">
      <c r="A14" s="11">
        <v>212</v>
      </c>
      <c r="B14" s="11" t="s">
        <v>174</v>
      </c>
      <c r="C14" s="11" t="s">
        <v>203</v>
      </c>
      <c r="D14" s="12">
        <v>424001</v>
      </c>
      <c r="E14" s="12" t="s">
        <v>3</v>
      </c>
      <c r="F14" s="12" t="s">
        <v>655</v>
      </c>
      <c r="G14" s="12" t="s">
        <v>670</v>
      </c>
      <c r="H14" s="12" t="s">
        <v>671</v>
      </c>
      <c r="I14" s="17">
        <v>45292</v>
      </c>
      <c r="J14" s="17">
        <v>45657</v>
      </c>
      <c r="K14" s="18">
        <v>25</v>
      </c>
      <c r="L14" s="18" t="s">
        <v>564</v>
      </c>
      <c r="M14" s="19">
        <v>1</v>
      </c>
      <c r="N14" s="19">
        <v>1</v>
      </c>
      <c r="O14" s="19">
        <v>1</v>
      </c>
      <c r="P14" s="19">
        <v>0</v>
      </c>
      <c r="Q14" s="19">
        <v>1</v>
      </c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2" customFormat="1" ht="20" customHeight="1" spans="1:30">
      <c r="A15" s="11">
        <v>212</v>
      </c>
      <c r="B15" s="11" t="s">
        <v>174</v>
      </c>
      <c r="C15" s="11" t="s">
        <v>203</v>
      </c>
      <c r="D15" s="12">
        <v>424001</v>
      </c>
      <c r="E15" s="12" t="s">
        <v>3</v>
      </c>
      <c r="F15" s="12" t="s">
        <v>655</v>
      </c>
      <c r="G15" s="12" t="s">
        <v>672</v>
      </c>
      <c r="H15" s="12" t="s">
        <v>673</v>
      </c>
      <c r="I15" s="17">
        <v>45292</v>
      </c>
      <c r="J15" s="17">
        <v>45657</v>
      </c>
      <c r="K15" s="18">
        <v>4</v>
      </c>
      <c r="L15" s="18" t="s">
        <v>661</v>
      </c>
      <c r="M15" s="19">
        <v>0.5</v>
      </c>
      <c r="N15" s="19">
        <v>0.5</v>
      </c>
      <c r="O15" s="19">
        <v>0.5</v>
      </c>
      <c r="P15" s="19">
        <v>0</v>
      </c>
      <c r="Q15" s="19">
        <v>0.5</v>
      </c>
      <c r="R15" s="21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2" customFormat="1" ht="20" customHeight="1" spans="1:30">
      <c r="A16" s="11">
        <v>212</v>
      </c>
      <c r="B16" s="11" t="s">
        <v>174</v>
      </c>
      <c r="C16" s="11" t="s">
        <v>203</v>
      </c>
      <c r="D16" s="12">
        <v>424001</v>
      </c>
      <c r="E16" s="12" t="s">
        <v>3</v>
      </c>
      <c r="F16" s="12" t="s">
        <v>655</v>
      </c>
      <c r="G16" s="12" t="s">
        <v>674</v>
      </c>
      <c r="H16" s="12" t="s">
        <v>675</v>
      </c>
      <c r="I16" s="17">
        <v>45292</v>
      </c>
      <c r="J16" s="17">
        <v>45657</v>
      </c>
      <c r="K16" s="18">
        <v>150</v>
      </c>
      <c r="L16" s="18" t="s">
        <v>676</v>
      </c>
      <c r="M16" s="19">
        <v>1</v>
      </c>
      <c r="N16" s="19">
        <v>1</v>
      </c>
      <c r="O16" s="19">
        <v>1</v>
      </c>
      <c r="P16" s="19">
        <v>0</v>
      </c>
      <c r="Q16" s="19">
        <v>1</v>
      </c>
      <c r="R16" s="21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2" customFormat="1" ht="20" customHeight="1" spans="1:30">
      <c r="A17" s="11">
        <v>212</v>
      </c>
      <c r="B17" s="11" t="s">
        <v>174</v>
      </c>
      <c r="C17" s="11" t="s">
        <v>203</v>
      </c>
      <c r="D17" s="12">
        <v>424001</v>
      </c>
      <c r="E17" s="12" t="s">
        <v>3</v>
      </c>
      <c r="F17" s="12" t="s">
        <v>655</v>
      </c>
      <c r="G17" s="12" t="s">
        <v>677</v>
      </c>
      <c r="H17" s="12" t="s">
        <v>678</v>
      </c>
      <c r="I17" s="17">
        <v>45292</v>
      </c>
      <c r="J17" s="17">
        <v>45657</v>
      </c>
      <c r="K17" s="18">
        <v>110</v>
      </c>
      <c r="L17" s="18" t="s">
        <v>564</v>
      </c>
      <c r="M17" s="19">
        <v>1</v>
      </c>
      <c r="N17" s="19">
        <v>1</v>
      </c>
      <c r="O17" s="19">
        <v>1</v>
      </c>
      <c r="P17" s="19">
        <v>0</v>
      </c>
      <c r="Q17" s="19">
        <v>1</v>
      </c>
      <c r="R17" s="21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2" customFormat="1" ht="20" customHeight="1" spans="1:30">
      <c r="A18" s="11">
        <v>212</v>
      </c>
      <c r="B18" s="11" t="s">
        <v>174</v>
      </c>
      <c r="C18" s="11" t="s">
        <v>203</v>
      </c>
      <c r="D18" s="12">
        <v>424001</v>
      </c>
      <c r="E18" s="12" t="s">
        <v>3</v>
      </c>
      <c r="F18" s="12" t="s">
        <v>655</v>
      </c>
      <c r="G18" s="12" t="s">
        <v>679</v>
      </c>
      <c r="H18" s="12" t="s">
        <v>680</v>
      </c>
      <c r="I18" s="17">
        <v>45292</v>
      </c>
      <c r="J18" s="17">
        <v>45657</v>
      </c>
      <c r="K18" s="18">
        <v>0.5</v>
      </c>
      <c r="L18" s="18" t="s">
        <v>681</v>
      </c>
      <c r="M18" s="19">
        <v>1</v>
      </c>
      <c r="N18" s="19">
        <v>1</v>
      </c>
      <c r="O18" s="19">
        <v>1</v>
      </c>
      <c r="P18" s="19">
        <v>0</v>
      </c>
      <c r="Q18" s="19">
        <v>1</v>
      </c>
      <c r="R18" s="21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2" customFormat="1" ht="20" customHeight="1" spans="1:30">
      <c r="A19" s="11">
        <v>212</v>
      </c>
      <c r="B19" s="11" t="s">
        <v>174</v>
      </c>
      <c r="C19" s="11" t="s">
        <v>203</v>
      </c>
      <c r="D19" s="12">
        <v>424001</v>
      </c>
      <c r="E19" s="12" t="s">
        <v>3</v>
      </c>
      <c r="F19" s="12" t="s">
        <v>655</v>
      </c>
      <c r="G19" s="12" t="s">
        <v>682</v>
      </c>
      <c r="H19" s="12" t="s">
        <v>683</v>
      </c>
      <c r="I19" s="17">
        <v>45292</v>
      </c>
      <c r="J19" s="17">
        <v>45657</v>
      </c>
      <c r="K19" s="18">
        <v>300</v>
      </c>
      <c r="L19" s="18" t="s">
        <v>684</v>
      </c>
      <c r="M19" s="19">
        <v>5</v>
      </c>
      <c r="N19" s="19">
        <v>5</v>
      </c>
      <c r="O19" s="19">
        <v>5</v>
      </c>
      <c r="P19" s="19">
        <v>0</v>
      </c>
      <c r="Q19" s="19">
        <v>5</v>
      </c>
      <c r="R19" s="21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2" customFormat="1" ht="20" customHeight="1" spans="1:30">
      <c r="A20" s="11">
        <v>212</v>
      </c>
      <c r="B20" s="11" t="s">
        <v>174</v>
      </c>
      <c r="C20" s="11" t="s">
        <v>203</v>
      </c>
      <c r="D20" s="12">
        <v>424001</v>
      </c>
      <c r="E20" s="12" t="s">
        <v>3</v>
      </c>
      <c r="F20" s="12" t="s">
        <v>655</v>
      </c>
      <c r="G20" s="12" t="s">
        <v>685</v>
      </c>
      <c r="H20" s="12" t="s">
        <v>686</v>
      </c>
      <c r="I20" s="17">
        <v>45292</v>
      </c>
      <c r="J20" s="17">
        <v>45657</v>
      </c>
      <c r="K20" s="18">
        <v>600</v>
      </c>
      <c r="L20" s="18" t="s">
        <v>658</v>
      </c>
      <c r="M20" s="19">
        <v>6</v>
      </c>
      <c r="N20" s="19">
        <v>6</v>
      </c>
      <c r="O20" s="19">
        <v>6</v>
      </c>
      <c r="P20" s="19">
        <v>0</v>
      </c>
      <c r="Q20" s="19">
        <v>6</v>
      </c>
      <c r="R20" s="21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2" customFormat="1" ht="20" customHeight="1" spans="1:30">
      <c r="A21" s="11">
        <v>212</v>
      </c>
      <c r="B21" s="11" t="s">
        <v>174</v>
      </c>
      <c r="C21" s="11" t="s">
        <v>203</v>
      </c>
      <c r="D21" s="12">
        <v>424001</v>
      </c>
      <c r="E21" s="12" t="s">
        <v>3</v>
      </c>
      <c r="F21" s="12" t="s">
        <v>655</v>
      </c>
      <c r="G21" s="12" t="s">
        <v>687</v>
      </c>
      <c r="H21" s="12" t="s">
        <v>688</v>
      </c>
      <c r="I21" s="17">
        <v>45292</v>
      </c>
      <c r="J21" s="17">
        <v>45657</v>
      </c>
      <c r="K21" s="18">
        <v>700</v>
      </c>
      <c r="L21" s="18" t="s">
        <v>658</v>
      </c>
      <c r="M21" s="19">
        <v>10</v>
      </c>
      <c r="N21" s="19">
        <v>10</v>
      </c>
      <c r="O21" s="19">
        <v>10</v>
      </c>
      <c r="P21" s="19">
        <v>0</v>
      </c>
      <c r="Q21" s="19">
        <v>10</v>
      </c>
      <c r="R21" s="21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="2" customFormat="1" ht="20" customHeight="1" spans="1:30">
      <c r="A22" s="11">
        <v>212</v>
      </c>
      <c r="B22" s="11" t="s">
        <v>174</v>
      </c>
      <c r="C22" s="11" t="s">
        <v>203</v>
      </c>
      <c r="D22" s="12">
        <v>424001</v>
      </c>
      <c r="E22" s="12" t="s">
        <v>3</v>
      </c>
      <c r="F22" s="12" t="s">
        <v>655</v>
      </c>
      <c r="G22" s="12" t="s">
        <v>689</v>
      </c>
      <c r="H22" s="12" t="s">
        <v>690</v>
      </c>
      <c r="I22" s="17">
        <v>45292</v>
      </c>
      <c r="J22" s="17">
        <v>45657</v>
      </c>
      <c r="K22" s="18">
        <v>100</v>
      </c>
      <c r="L22" s="18" t="s">
        <v>691</v>
      </c>
      <c r="M22" s="19">
        <v>2</v>
      </c>
      <c r="N22" s="19">
        <v>2</v>
      </c>
      <c r="O22" s="19">
        <v>2</v>
      </c>
      <c r="P22" s="19">
        <v>0</v>
      </c>
      <c r="Q22" s="19">
        <v>2</v>
      </c>
      <c r="R22" s="21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="2" customFormat="1" ht="20" customHeight="1" spans="1:30">
      <c r="A23" s="11">
        <v>212</v>
      </c>
      <c r="B23" s="11" t="s">
        <v>174</v>
      </c>
      <c r="C23" s="11" t="s">
        <v>203</v>
      </c>
      <c r="D23" s="12">
        <v>424001</v>
      </c>
      <c r="E23" s="12" t="s">
        <v>3</v>
      </c>
      <c r="F23" s="12" t="s">
        <v>655</v>
      </c>
      <c r="G23" s="12" t="s">
        <v>692</v>
      </c>
      <c r="H23" s="12" t="s">
        <v>693</v>
      </c>
      <c r="I23" s="17">
        <v>45292</v>
      </c>
      <c r="J23" s="17">
        <v>45657</v>
      </c>
      <c r="K23" s="18">
        <v>30</v>
      </c>
      <c r="L23" s="18" t="s">
        <v>691</v>
      </c>
      <c r="M23" s="19">
        <v>1</v>
      </c>
      <c r="N23" s="19">
        <v>1</v>
      </c>
      <c r="O23" s="19">
        <v>1</v>
      </c>
      <c r="P23" s="19">
        <v>0</v>
      </c>
      <c r="Q23" s="19">
        <v>1</v>
      </c>
      <c r="R23" s="21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="2" customFormat="1" ht="20" customHeight="1" spans="1:30">
      <c r="A24" s="11">
        <v>212</v>
      </c>
      <c r="B24" s="11" t="s">
        <v>174</v>
      </c>
      <c r="C24" s="11" t="s">
        <v>203</v>
      </c>
      <c r="D24" s="12">
        <v>424001</v>
      </c>
      <c r="E24" s="12" t="s">
        <v>3</v>
      </c>
      <c r="F24" s="12" t="s">
        <v>655</v>
      </c>
      <c r="G24" s="12" t="s">
        <v>694</v>
      </c>
      <c r="H24" s="12" t="s">
        <v>695</v>
      </c>
      <c r="I24" s="17">
        <v>45292</v>
      </c>
      <c r="J24" s="17">
        <v>45657</v>
      </c>
      <c r="K24" s="18">
        <v>50</v>
      </c>
      <c r="L24" s="18" t="s">
        <v>696</v>
      </c>
      <c r="M24" s="19">
        <v>1</v>
      </c>
      <c r="N24" s="19">
        <v>1</v>
      </c>
      <c r="O24" s="19">
        <v>1</v>
      </c>
      <c r="P24" s="19">
        <v>0</v>
      </c>
      <c r="Q24" s="19">
        <v>1</v>
      </c>
      <c r="R24" s="21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="2" customFormat="1" ht="20" customHeight="1" spans="1:30">
      <c r="A25" s="11">
        <v>212</v>
      </c>
      <c r="B25" s="11" t="s">
        <v>174</v>
      </c>
      <c r="C25" s="11" t="s">
        <v>203</v>
      </c>
      <c r="D25" s="12">
        <v>424001</v>
      </c>
      <c r="E25" s="12" t="s">
        <v>3</v>
      </c>
      <c r="F25" s="12" t="s">
        <v>655</v>
      </c>
      <c r="G25" s="12" t="s">
        <v>697</v>
      </c>
      <c r="H25" s="12" t="s">
        <v>698</v>
      </c>
      <c r="I25" s="17">
        <v>45292</v>
      </c>
      <c r="J25" s="17">
        <v>45657</v>
      </c>
      <c r="K25" s="18">
        <v>50</v>
      </c>
      <c r="L25" s="18" t="s">
        <v>699</v>
      </c>
      <c r="M25" s="19">
        <v>8</v>
      </c>
      <c r="N25" s="19">
        <v>8</v>
      </c>
      <c r="O25" s="19">
        <v>8</v>
      </c>
      <c r="P25" s="19">
        <v>0</v>
      </c>
      <c r="Q25" s="19">
        <v>8</v>
      </c>
      <c r="R25" s="21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="2" customFormat="1" ht="20" customHeight="1" spans="1:30">
      <c r="A26" s="11">
        <v>212</v>
      </c>
      <c r="B26" s="11" t="s">
        <v>174</v>
      </c>
      <c r="C26" s="11" t="s">
        <v>203</v>
      </c>
      <c r="D26" s="12">
        <v>424001</v>
      </c>
      <c r="E26" s="12" t="s">
        <v>3</v>
      </c>
      <c r="F26" s="12" t="s">
        <v>655</v>
      </c>
      <c r="G26" s="12" t="s">
        <v>700</v>
      </c>
      <c r="H26" s="12" t="s">
        <v>701</v>
      </c>
      <c r="I26" s="17">
        <v>45292</v>
      </c>
      <c r="J26" s="17">
        <v>45657</v>
      </c>
      <c r="K26" s="18">
        <v>1</v>
      </c>
      <c r="L26" s="18" t="s">
        <v>702</v>
      </c>
      <c r="M26" s="19">
        <v>1</v>
      </c>
      <c r="N26" s="19">
        <v>1</v>
      </c>
      <c r="O26" s="19">
        <v>1</v>
      </c>
      <c r="P26" s="19">
        <v>1</v>
      </c>
      <c r="Q26" s="19">
        <v>0</v>
      </c>
      <c r="R26" s="21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="2" customFormat="1" ht="20" customHeight="1" spans="1:30">
      <c r="A27" s="11">
        <v>212</v>
      </c>
      <c r="B27" s="11" t="s">
        <v>174</v>
      </c>
      <c r="C27" s="11" t="s">
        <v>203</v>
      </c>
      <c r="D27" s="12">
        <v>424001</v>
      </c>
      <c r="E27" s="12" t="s">
        <v>3</v>
      </c>
      <c r="F27" s="12" t="s">
        <v>655</v>
      </c>
      <c r="G27" s="12" t="s">
        <v>703</v>
      </c>
      <c r="H27" s="12" t="s">
        <v>704</v>
      </c>
      <c r="I27" s="17">
        <v>45292</v>
      </c>
      <c r="J27" s="17">
        <v>45657</v>
      </c>
      <c r="K27" s="18">
        <v>1</v>
      </c>
      <c r="L27" s="18" t="s">
        <v>702</v>
      </c>
      <c r="M27" s="19">
        <v>0.1</v>
      </c>
      <c r="N27" s="19">
        <v>0.1</v>
      </c>
      <c r="O27" s="19">
        <v>0.1</v>
      </c>
      <c r="P27" s="19">
        <v>0.1</v>
      </c>
      <c r="Q27" s="19">
        <v>0</v>
      </c>
      <c r="R27" s="21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="2" customFormat="1" ht="20" customHeight="1" spans="1:30">
      <c r="A28" s="11">
        <v>212</v>
      </c>
      <c r="B28" s="11" t="s">
        <v>174</v>
      </c>
      <c r="C28" s="11" t="s">
        <v>203</v>
      </c>
      <c r="D28" s="12">
        <v>424001</v>
      </c>
      <c r="E28" s="12" t="s">
        <v>3</v>
      </c>
      <c r="F28" s="12" t="s">
        <v>655</v>
      </c>
      <c r="G28" s="12" t="s">
        <v>705</v>
      </c>
      <c r="H28" s="12" t="s">
        <v>706</v>
      </c>
      <c r="I28" s="17">
        <v>45292</v>
      </c>
      <c r="J28" s="17">
        <v>45657</v>
      </c>
      <c r="K28" s="18">
        <v>1</v>
      </c>
      <c r="L28" s="18" t="s">
        <v>702</v>
      </c>
      <c r="M28" s="19">
        <v>1</v>
      </c>
      <c r="N28" s="19">
        <v>1</v>
      </c>
      <c r="O28" s="19">
        <v>1</v>
      </c>
      <c r="P28" s="19">
        <v>1</v>
      </c>
      <c r="Q28" s="19">
        <v>0</v>
      </c>
      <c r="R28" s="21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="2" customFormat="1" ht="20" customHeight="1" spans="1:30">
      <c r="A29" s="11">
        <v>212</v>
      </c>
      <c r="B29" s="11" t="s">
        <v>174</v>
      </c>
      <c r="C29" s="11" t="s">
        <v>203</v>
      </c>
      <c r="D29" s="12">
        <v>424001</v>
      </c>
      <c r="E29" s="12" t="s">
        <v>3</v>
      </c>
      <c r="F29" s="12" t="s">
        <v>655</v>
      </c>
      <c r="G29" s="12" t="s">
        <v>707</v>
      </c>
      <c r="H29" s="12" t="s">
        <v>708</v>
      </c>
      <c r="I29" s="17">
        <v>45292</v>
      </c>
      <c r="J29" s="17">
        <v>45657</v>
      </c>
      <c r="K29" s="18">
        <v>1</v>
      </c>
      <c r="L29" s="18" t="s">
        <v>702</v>
      </c>
      <c r="M29" s="19">
        <v>1</v>
      </c>
      <c r="N29" s="19">
        <v>1</v>
      </c>
      <c r="O29" s="19">
        <v>1</v>
      </c>
      <c r="P29" s="19">
        <v>1</v>
      </c>
      <c r="Q29" s="19">
        <v>0</v>
      </c>
      <c r="R29" s="21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="2" customFormat="1" ht="20" customHeight="1" spans="1:30">
      <c r="A30" s="11">
        <v>212</v>
      </c>
      <c r="B30" s="11" t="s">
        <v>174</v>
      </c>
      <c r="C30" s="11" t="s">
        <v>203</v>
      </c>
      <c r="D30" s="12">
        <v>424001</v>
      </c>
      <c r="E30" s="12" t="s">
        <v>3</v>
      </c>
      <c r="F30" s="12" t="s">
        <v>655</v>
      </c>
      <c r="G30" s="12" t="s">
        <v>709</v>
      </c>
      <c r="H30" s="12" t="s">
        <v>710</v>
      </c>
      <c r="I30" s="17">
        <v>45292</v>
      </c>
      <c r="J30" s="17">
        <v>45657</v>
      </c>
      <c r="K30" s="18">
        <v>1</v>
      </c>
      <c r="L30" s="18" t="s">
        <v>702</v>
      </c>
      <c r="M30" s="19">
        <v>0.3</v>
      </c>
      <c r="N30" s="19">
        <v>0.3</v>
      </c>
      <c r="O30" s="19">
        <v>0.3</v>
      </c>
      <c r="P30" s="19">
        <v>0.3</v>
      </c>
      <c r="Q30" s="19">
        <v>0</v>
      </c>
      <c r="R30" s="21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="2" customFormat="1" ht="20" customHeight="1" spans="1:30">
      <c r="A31" s="11">
        <v>212</v>
      </c>
      <c r="B31" s="11" t="s">
        <v>174</v>
      </c>
      <c r="C31" s="11" t="s">
        <v>203</v>
      </c>
      <c r="D31" s="12">
        <v>424001</v>
      </c>
      <c r="E31" s="12" t="s">
        <v>3</v>
      </c>
      <c r="F31" s="12" t="s">
        <v>655</v>
      </c>
      <c r="G31" s="12" t="s">
        <v>711</v>
      </c>
      <c r="H31" s="12" t="s">
        <v>712</v>
      </c>
      <c r="I31" s="17">
        <v>45292</v>
      </c>
      <c r="J31" s="17">
        <v>45657</v>
      </c>
      <c r="K31" s="18">
        <v>1</v>
      </c>
      <c r="L31" s="18" t="s">
        <v>702</v>
      </c>
      <c r="M31" s="19">
        <v>2</v>
      </c>
      <c r="N31" s="19">
        <v>2</v>
      </c>
      <c r="O31" s="19">
        <v>2</v>
      </c>
      <c r="P31" s="19">
        <v>0.2</v>
      </c>
      <c r="Q31" s="19">
        <v>1.8</v>
      </c>
      <c r="R31" s="21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="2" customFormat="1" ht="20" customHeight="1" spans="1:30">
      <c r="A32" s="11">
        <v>212</v>
      </c>
      <c r="B32" s="11" t="s">
        <v>174</v>
      </c>
      <c r="C32" s="11" t="s">
        <v>203</v>
      </c>
      <c r="D32" s="13">
        <v>424001</v>
      </c>
      <c r="E32" s="13" t="s">
        <v>3</v>
      </c>
      <c r="F32" s="12" t="s">
        <v>655</v>
      </c>
      <c r="G32" s="14" t="s">
        <v>703</v>
      </c>
      <c r="H32" s="14" t="s">
        <v>713</v>
      </c>
      <c r="I32" s="17">
        <v>45292</v>
      </c>
      <c r="J32" s="17">
        <v>45657</v>
      </c>
      <c r="K32" s="20">
        <v>1</v>
      </c>
      <c r="L32" s="18" t="s">
        <v>702</v>
      </c>
      <c r="M32" s="19">
        <v>1.3</v>
      </c>
      <c r="N32" s="19">
        <v>1.3</v>
      </c>
      <c r="O32" s="19">
        <v>1.3</v>
      </c>
      <c r="P32" s="19">
        <v>1.3</v>
      </c>
      <c r="Q32" s="19">
        <v>0</v>
      </c>
      <c r="R32" s="21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="2" customFormat="1" ht="20" customHeight="1" spans="1:30">
      <c r="A33" s="11">
        <v>212</v>
      </c>
      <c r="B33" s="11" t="s">
        <v>174</v>
      </c>
      <c r="C33" s="11" t="s">
        <v>203</v>
      </c>
      <c r="D33" s="12">
        <v>424001</v>
      </c>
      <c r="E33" s="12" t="s">
        <v>3</v>
      </c>
      <c r="F33" s="12" t="s">
        <v>655</v>
      </c>
      <c r="G33" s="12" t="s">
        <v>714</v>
      </c>
      <c r="H33" s="12" t="s">
        <v>715</v>
      </c>
      <c r="I33" s="17">
        <v>45292</v>
      </c>
      <c r="J33" s="17">
        <v>45657</v>
      </c>
      <c r="K33" s="18">
        <v>1</v>
      </c>
      <c r="L33" s="18" t="s">
        <v>702</v>
      </c>
      <c r="M33" s="19">
        <v>1.5</v>
      </c>
      <c r="N33" s="19">
        <v>1.5</v>
      </c>
      <c r="O33" s="19">
        <v>1.5</v>
      </c>
      <c r="P33" s="19">
        <v>0</v>
      </c>
      <c r="Q33" s="19">
        <v>1.5</v>
      </c>
      <c r="R33" s="21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="2" customFormat="1" ht="20" customHeight="1" spans="1:30">
      <c r="A34" s="11">
        <v>212</v>
      </c>
      <c r="B34" s="11" t="s">
        <v>174</v>
      </c>
      <c r="C34" s="11" t="s">
        <v>203</v>
      </c>
      <c r="D34" s="12">
        <v>424001</v>
      </c>
      <c r="E34" s="12" t="s">
        <v>3</v>
      </c>
      <c r="F34" s="12" t="s">
        <v>655</v>
      </c>
      <c r="G34" s="12" t="s">
        <v>716</v>
      </c>
      <c r="H34" s="12" t="s">
        <v>717</v>
      </c>
      <c r="I34" s="17">
        <v>45292</v>
      </c>
      <c r="J34" s="17">
        <v>45657</v>
      </c>
      <c r="K34" s="18">
        <v>1</v>
      </c>
      <c r="L34" s="18" t="s">
        <v>702</v>
      </c>
      <c r="M34" s="19">
        <v>0.5</v>
      </c>
      <c r="N34" s="19">
        <v>0.5</v>
      </c>
      <c r="O34" s="19">
        <v>0.5</v>
      </c>
      <c r="P34" s="19">
        <v>0.5</v>
      </c>
      <c r="Q34" s="19">
        <v>0</v>
      </c>
      <c r="R34" s="21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="2" customFormat="1" ht="20" customHeight="1" spans="1:30">
      <c r="A35" s="11">
        <v>212</v>
      </c>
      <c r="B35" s="11" t="s">
        <v>174</v>
      </c>
      <c r="C35" s="11" t="s">
        <v>203</v>
      </c>
      <c r="D35" s="12">
        <v>424001</v>
      </c>
      <c r="E35" s="12" t="s">
        <v>3</v>
      </c>
      <c r="F35" s="12" t="s">
        <v>655</v>
      </c>
      <c r="G35" s="12" t="s">
        <v>718</v>
      </c>
      <c r="H35" s="12" t="s">
        <v>719</v>
      </c>
      <c r="I35" s="17">
        <v>45292</v>
      </c>
      <c r="J35" s="17">
        <v>45657</v>
      </c>
      <c r="K35" s="18">
        <v>2</v>
      </c>
      <c r="L35" s="18" t="s">
        <v>702</v>
      </c>
      <c r="M35" s="19">
        <v>1</v>
      </c>
      <c r="N35" s="19">
        <v>1</v>
      </c>
      <c r="O35" s="19">
        <v>1</v>
      </c>
      <c r="P35" s="19">
        <v>1</v>
      </c>
      <c r="Q35" s="19">
        <v>0</v>
      </c>
      <c r="R35" s="21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="2" customFormat="1" ht="20" customHeight="1" spans="1:30">
      <c r="A36" s="11">
        <v>212</v>
      </c>
      <c r="B36" s="11" t="s">
        <v>174</v>
      </c>
      <c r="C36" s="11" t="s">
        <v>203</v>
      </c>
      <c r="D36" s="12">
        <v>424001</v>
      </c>
      <c r="E36" s="12" t="s">
        <v>3</v>
      </c>
      <c r="F36" s="12" t="s">
        <v>655</v>
      </c>
      <c r="G36" s="12" t="s">
        <v>720</v>
      </c>
      <c r="H36" s="12" t="s">
        <v>721</v>
      </c>
      <c r="I36" s="17">
        <v>45292</v>
      </c>
      <c r="J36" s="17">
        <v>45657</v>
      </c>
      <c r="K36" s="18">
        <v>2</v>
      </c>
      <c r="L36" s="18" t="s">
        <v>722</v>
      </c>
      <c r="M36" s="19">
        <v>0.1</v>
      </c>
      <c r="N36" s="19">
        <v>0.1</v>
      </c>
      <c r="O36" s="19">
        <v>0.1</v>
      </c>
      <c r="P36" s="19">
        <v>0.08</v>
      </c>
      <c r="Q36" s="19">
        <v>0.02</v>
      </c>
      <c r="R36" s="21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="2" customFormat="1" ht="20" customHeight="1" spans="1:30">
      <c r="A37" s="11">
        <v>212</v>
      </c>
      <c r="B37" s="11" t="s">
        <v>174</v>
      </c>
      <c r="C37" s="11" t="s">
        <v>203</v>
      </c>
      <c r="D37" s="12">
        <v>424001</v>
      </c>
      <c r="E37" s="12" t="s">
        <v>3</v>
      </c>
      <c r="F37" s="12" t="s">
        <v>655</v>
      </c>
      <c r="G37" s="12" t="s">
        <v>723</v>
      </c>
      <c r="H37" s="12" t="s">
        <v>724</v>
      </c>
      <c r="I37" s="17">
        <v>45292</v>
      </c>
      <c r="J37" s="17">
        <v>45657</v>
      </c>
      <c r="K37" s="18">
        <v>4</v>
      </c>
      <c r="L37" s="18" t="s">
        <v>722</v>
      </c>
      <c r="M37" s="19">
        <v>0.1</v>
      </c>
      <c r="N37" s="19">
        <v>0.1</v>
      </c>
      <c r="O37" s="19">
        <v>0.1</v>
      </c>
      <c r="P37" s="19">
        <v>0.05</v>
      </c>
      <c r="Q37" s="19">
        <v>0.05</v>
      </c>
      <c r="R37" s="21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="2" customFormat="1" ht="20" customHeight="1" spans="1:30">
      <c r="A38" s="11">
        <v>212</v>
      </c>
      <c r="B38" s="11" t="s">
        <v>174</v>
      </c>
      <c r="C38" s="11" t="s">
        <v>203</v>
      </c>
      <c r="D38" s="12">
        <v>424001</v>
      </c>
      <c r="E38" s="12" t="s">
        <v>3</v>
      </c>
      <c r="F38" s="12" t="s">
        <v>655</v>
      </c>
      <c r="G38" s="12" t="s">
        <v>725</v>
      </c>
      <c r="H38" s="12" t="s">
        <v>726</v>
      </c>
      <c r="I38" s="17">
        <v>45292</v>
      </c>
      <c r="J38" s="17">
        <v>45657</v>
      </c>
      <c r="K38" s="18">
        <v>4</v>
      </c>
      <c r="L38" s="18" t="s">
        <v>722</v>
      </c>
      <c r="M38" s="19">
        <v>0.1</v>
      </c>
      <c r="N38" s="19">
        <v>0.1</v>
      </c>
      <c r="O38" s="19">
        <v>0.1</v>
      </c>
      <c r="P38" s="19">
        <v>0.05</v>
      </c>
      <c r="Q38" s="19">
        <v>0.05</v>
      </c>
      <c r="R38" s="21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="2" customFormat="1" ht="20" customHeight="1" spans="1:30">
      <c r="A39" s="11">
        <v>212</v>
      </c>
      <c r="B39" s="11" t="s">
        <v>174</v>
      </c>
      <c r="C39" s="11" t="s">
        <v>203</v>
      </c>
      <c r="D39" s="12">
        <v>424001</v>
      </c>
      <c r="E39" s="12" t="s">
        <v>3</v>
      </c>
      <c r="F39" s="12" t="s">
        <v>655</v>
      </c>
      <c r="G39" s="12" t="s">
        <v>727</v>
      </c>
      <c r="H39" s="12" t="s">
        <v>728</v>
      </c>
      <c r="I39" s="17">
        <v>45292</v>
      </c>
      <c r="J39" s="17">
        <v>45657</v>
      </c>
      <c r="K39" s="18">
        <v>2</v>
      </c>
      <c r="L39" s="18" t="s">
        <v>722</v>
      </c>
      <c r="M39" s="19">
        <v>0.12</v>
      </c>
      <c r="N39" s="19">
        <v>0.12</v>
      </c>
      <c r="O39" s="19">
        <v>0.12</v>
      </c>
      <c r="P39" s="19">
        <v>0.12</v>
      </c>
      <c r="Q39" s="19">
        <v>0</v>
      </c>
      <c r="R39" s="21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="2" customFormat="1" ht="20" customHeight="1" spans="1:30">
      <c r="A40" s="11">
        <v>212</v>
      </c>
      <c r="B40" s="11" t="s">
        <v>174</v>
      </c>
      <c r="C40" s="11" t="s">
        <v>203</v>
      </c>
      <c r="D40" s="12">
        <v>424001</v>
      </c>
      <c r="E40" s="12" t="s">
        <v>3</v>
      </c>
      <c r="F40" s="12" t="s">
        <v>655</v>
      </c>
      <c r="G40" s="12" t="s">
        <v>729</v>
      </c>
      <c r="H40" s="12" t="s">
        <v>730</v>
      </c>
      <c r="I40" s="17">
        <v>45292</v>
      </c>
      <c r="J40" s="17">
        <v>45657</v>
      </c>
      <c r="K40" s="18">
        <v>4</v>
      </c>
      <c r="L40" s="18" t="s">
        <v>722</v>
      </c>
      <c r="M40" s="19">
        <v>0.6</v>
      </c>
      <c r="N40" s="19">
        <v>0.6</v>
      </c>
      <c r="O40" s="19">
        <v>0.6</v>
      </c>
      <c r="P40" s="19">
        <v>0.3</v>
      </c>
      <c r="Q40" s="19">
        <v>0.3</v>
      </c>
      <c r="R40" s="21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="2" customFormat="1" ht="20" customHeight="1" spans="1:30">
      <c r="A41" s="11">
        <v>212</v>
      </c>
      <c r="B41" s="11" t="s">
        <v>174</v>
      </c>
      <c r="C41" s="11" t="s">
        <v>203</v>
      </c>
      <c r="D41" s="12">
        <v>424001</v>
      </c>
      <c r="E41" s="12" t="s">
        <v>3</v>
      </c>
      <c r="F41" s="12" t="s">
        <v>655</v>
      </c>
      <c r="G41" s="12" t="s">
        <v>731</v>
      </c>
      <c r="H41" s="12" t="s">
        <v>732</v>
      </c>
      <c r="I41" s="17">
        <v>45292</v>
      </c>
      <c r="J41" s="17">
        <v>45657</v>
      </c>
      <c r="K41" s="18">
        <v>4</v>
      </c>
      <c r="L41" s="18" t="s">
        <v>661</v>
      </c>
      <c r="M41" s="19">
        <v>2</v>
      </c>
      <c r="N41" s="19">
        <v>2</v>
      </c>
      <c r="O41" s="19">
        <v>2</v>
      </c>
      <c r="P41" s="19">
        <v>1</v>
      </c>
      <c r="Q41" s="19">
        <v>1</v>
      </c>
      <c r="R41" s="21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="2" customFormat="1" ht="20" customHeight="1" spans="1:30">
      <c r="A42" s="11">
        <v>212</v>
      </c>
      <c r="B42" s="11" t="s">
        <v>174</v>
      </c>
      <c r="C42" s="11" t="s">
        <v>203</v>
      </c>
      <c r="D42" s="12">
        <v>424001</v>
      </c>
      <c r="E42" s="12" t="s">
        <v>3</v>
      </c>
      <c r="F42" s="12" t="s">
        <v>655</v>
      </c>
      <c r="G42" s="12" t="s">
        <v>733</v>
      </c>
      <c r="H42" s="12" t="s">
        <v>734</v>
      </c>
      <c r="I42" s="17">
        <v>45292</v>
      </c>
      <c r="J42" s="17">
        <v>45657</v>
      </c>
      <c r="K42" s="18">
        <v>1</v>
      </c>
      <c r="L42" s="18" t="s">
        <v>661</v>
      </c>
      <c r="M42" s="19">
        <v>0.2</v>
      </c>
      <c r="N42" s="19">
        <v>0.2</v>
      </c>
      <c r="O42" s="19">
        <v>0.2</v>
      </c>
      <c r="P42" s="19">
        <v>0.2</v>
      </c>
      <c r="Q42" s="19">
        <v>0</v>
      </c>
      <c r="R42" s="21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="2" customFormat="1" ht="20" customHeight="1" spans="1:30">
      <c r="A43" s="11">
        <v>212</v>
      </c>
      <c r="B43" s="11" t="s">
        <v>174</v>
      </c>
      <c r="C43" s="11" t="s">
        <v>203</v>
      </c>
      <c r="D43" s="12">
        <v>424001</v>
      </c>
      <c r="E43" s="12" t="s">
        <v>3</v>
      </c>
      <c r="F43" s="12" t="s">
        <v>655</v>
      </c>
      <c r="G43" s="12" t="s">
        <v>735</v>
      </c>
      <c r="H43" s="12" t="s">
        <v>736</v>
      </c>
      <c r="I43" s="17">
        <v>45292</v>
      </c>
      <c r="J43" s="17">
        <v>45657</v>
      </c>
      <c r="K43" s="18">
        <v>12</v>
      </c>
      <c r="L43" s="18" t="s">
        <v>702</v>
      </c>
      <c r="M43" s="19">
        <v>40</v>
      </c>
      <c r="N43" s="19">
        <v>40</v>
      </c>
      <c r="O43" s="19">
        <v>40</v>
      </c>
      <c r="P43" s="19">
        <v>1</v>
      </c>
      <c r="Q43" s="19">
        <v>39</v>
      </c>
      <c r="R43" s="21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="2" customFormat="1" ht="20" customHeight="1" spans="1:30">
      <c r="A44" s="11">
        <v>212</v>
      </c>
      <c r="B44" s="11" t="s">
        <v>174</v>
      </c>
      <c r="C44" s="11" t="s">
        <v>203</v>
      </c>
      <c r="D44" s="12">
        <v>424001</v>
      </c>
      <c r="E44" s="12" t="s">
        <v>3</v>
      </c>
      <c r="F44" s="12" t="s">
        <v>655</v>
      </c>
      <c r="G44" s="12" t="s">
        <v>737</v>
      </c>
      <c r="H44" s="12" t="s">
        <v>738</v>
      </c>
      <c r="I44" s="17">
        <v>45292</v>
      </c>
      <c r="J44" s="17">
        <v>45657</v>
      </c>
      <c r="K44" s="18">
        <v>12</v>
      </c>
      <c r="L44" s="18" t="s">
        <v>702</v>
      </c>
      <c r="M44" s="19">
        <v>28</v>
      </c>
      <c r="N44" s="19">
        <v>28</v>
      </c>
      <c r="O44" s="19">
        <v>28</v>
      </c>
      <c r="P44" s="19">
        <v>0</v>
      </c>
      <c r="Q44" s="19">
        <v>28</v>
      </c>
      <c r="R44" s="21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="2" customFormat="1" ht="20" customHeight="1" spans="1:30">
      <c r="A45" s="11">
        <v>212</v>
      </c>
      <c r="B45" s="11" t="s">
        <v>174</v>
      </c>
      <c r="C45" s="11" t="s">
        <v>203</v>
      </c>
      <c r="D45" s="12">
        <v>424001</v>
      </c>
      <c r="E45" s="12" t="s">
        <v>3</v>
      </c>
      <c r="F45" s="12" t="s">
        <v>655</v>
      </c>
      <c r="G45" s="12" t="s">
        <v>739</v>
      </c>
      <c r="H45" s="12" t="s">
        <v>740</v>
      </c>
      <c r="I45" s="17">
        <v>45292</v>
      </c>
      <c r="J45" s="17">
        <v>45657</v>
      </c>
      <c r="K45" s="18">
        <v>12</v>
      </c>
      <c r="L45" s="18" t="s">
        <v>702</v>
      </c>
      <c r="M45" s="19">
        <v>0.2</v>
      </c>
      <c r="N45" s="19">
        <v>0.2</v>
      </c>
      <c r="O45" s="19">
        <v>0.2</v>
      </c>
      <c r="P45" s="19">
        <v>0.2</v>
      </c>
      <c r="Q45" s="19">
        <v>0</v>
      </c>
      <c r="R45" s="21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="2" customFormat="1" ht="20" customHeight="1" spans="1:30">
      <c r="A46" s="11">
        <v>212</v>
      </c>
      <c r="B46" s="11" t="s">
        <v>174</v>
      </c>
      <c r="C46" s="11" t="s">
        <v>203</v>
      </c>
      <c r="D46" s="12">
        <v>424001</v>
      </c>
      <c r="E46" s="12" t="s">
        <v>3</v>
      </c>
      <c r="F46" s="12" t="s">
        <v>655</v>
      </c>
      <c r="G46" s="12" t="s">
        <v>741</v>
      </c>
      <c r="H46" s="12" t="s">
        <v>742</v>
      </c>
      <c r="I46" s="17">
        <v>45292</v>
      </c>
      <c r="J46" s="17">
        <v>45657</v>
      </c>
      <c r="K46" s="18">
        <v>2</v>
      </c>
      <c r="L46" s="18" t="s">
        <v>661</v>
      </c>
      <c r="M46" s="19">
        <v>1</v>
      </c>
      <c r="N46" s="19">
        <v>1</v>
      </c>
      <c r="O46" s="19">
        <v>1</v>
      </c>
      <c r="P46" s="19">
        <v>1</v>
      </c>
      <c r="Q46" s="19">
        <v>0</v>
      </c>
      <c r="R46" s="21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="2" customFormat="1" ht="20" customHeight="1" spans="1:30">
      <c r="A47" s="11">
        <v>212</v>
      </c>
      <c r="B47" s="11" t="s">
        <v>174</v>
      </c>
      <c r="C47" s="11" t="s">
        <v>203</v>
      </c>
      <c r="D47" s="12">
        <v>424001</v>
      </c>
      <c r="E47" s="12" t="s">
        <v>3</v>
      </c>
      <c r="F47" s="12" t="s">
        <v>655</v>
      </c>
      <c r="G47" s="12" t="s">
        <v>743</v>
      </c>
      <c r="H47" s="12" t="s">
        <v>744</v>
      </c>
      <c r="I47" s="17">
        <v>45292</v>
      </c>
      <c r="J47" s="17">
        <v>45657</v>
      </c>
      <c r="K47" s="18">
        <v>2</v>
      </c>
      <c r="L47" s="18" t="s">
        <v>661</v>
      </c>
      <c r="M47" s="19">
        <v>0.5</v>
      </c>
      <c r="N47" s="19">
        <v>0.5</v>
      </c>
      <c r="O47" s="19">
        <v>0.5</v>
      </c>
      <c r="P47" s="19">
        <v>0.3</v>
      </c>
      <c r="Q47" s="19">
        <v>0.2</v>
      </c>
      <c r="R47" s="21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="2" customFormat="1" ht="20" customHeight="1" spans="1:30">
      <c r="A48" s="11">
        <v>212</v>
      </c>
      <c r="B48" s="11" t="s">
        <v>174</v>
      </c>
      <c r="C48" s="11" t="s">
        <v>203</v>
      </c>
      <c r="D48" s="12">
        <v>424001</v>
      </c>
      <c r="E48" s="12" t="s">
        <v>3</v>
      </c>
      <c r="F48" s="12" t="s">
        <v>655</v>
      </c>
      <c r="G48" s="12" t="s">
        <v>745</v>
      </c>
      <c r="H48" s="12" t="s">
        <v>746</v>
      </c>
      <c r="I48" s="17">
        <v>45292</v>
      </c>
      <c r="J48" s="17">
        <v>45657</v>
      </c>
      <c r="K48" s="18">
        <v>12</v>
      </c>
      <c r="L48" s="18" t="s">
        <v>702</v>
      </c>
      <c r="M48" s="19">
        <v>0.5</v>
      </c>
      <c r="N48" s="19">
        <v>0.5</v>
      </c>
      <c r="O48" s="19">
        <v>0.5</v>
      </c>
      <c r="P48" s="19">
        <v>0.2</v>
      </c>
      <c r="Q48" s="19">
        <v>0.3</v>
      </c>
      <c r="R48" s="21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="2" customFormat="1" ht="20" customHeight="1" spans="1:30">
      <c r="A49" s="11">
        <v>212</v>
      </c>
      <c r="B49" s="11" t="s">
        <v>174</v>
      </c>
      <c r="C49" s="11" t="s">
        <v>203</v>
      </c>
      <c r="D49" s="12">
        <v>424001</v>
      </c>
      <c r="E49" s="12" t="s">
        <v>3</v>
      </c>
      <c r="F49" s="12" t="s">
        <v>655</v>
      </c>
      <c r="G49" s="12" t="s">
        <v>747</v>
      </c>
      <c r="H49" s="12" t="s">
        <v>748</v>
      </c>
      <c r="I49" s="17">
        <v>45292</v>
      </c>
      <c r="J49" s="17">
        <v>45657</v>
      </c>
      <c r="K49" s="18">
        <v>12</v>
      </c>
      <c r="L49" s="18" t="s">
        <v>702</v>
      </c>
      <c r="M49" s="19">
        <v>0.5</v>
      </c>
      <c r="N49" s="19">
        <v>0.5</v>
      </c>
      <c r="O49" s="19">
        <v>0.5</v>
      </c>
      <c r="P49" s="19">
        <v>0.5</v>
      </c>
      <c r="Q49" s="19">
        <v>0</v>
      </c>
      <c r="R49" s="21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="2" customFormat="1" ht="20" customHeight="1" spans="1:30">
      <c r="A50" s="11">
        <v>212</v>
      </c>
      <c r="B50" s="11" t="s">
        <v>174</v>
      </c>
      <c r="C50" s="11" t="s">
        <v>203</v>
      </c>
      <c r="D50" s="12">
        <v>424001</v>
      </c>
      <c r="E50" s="12" t="s">
        <v>3</v>
      </c>
      <c r="F50" s="12" t="s">
        <v>655</v>
      </c>
      <c r="G50" s="12" t="s">
        <v>749</v>
      </c>
      <c r="H50" s="12" t="s">
        <v>750</v>
      </c>
      <c r="I50" s="17">
        <v>45292</v>
      </c>
      <c r="J50" s="17">
        <v>45657</v>
      </c>
      <c r="K50" s="18">
        <v>12</v>
      </c>
      <c r="L50" s="18" t="s">
        <v>702</v>
      </c>
      <c r="M50" s="19">
        <v>3</v>
      </c>
      <c r="N50" s="19">
        <v>3</v>
      </c>
      <c r="O50" s="19">
        <v>3</v>
      </c>
      <c r="P50" s="19">
        <v>3</v>
      </c>
      <c r="Q50" s="19">
        <v>0</v>
      </c>
      <c r="R50" s="21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="2" customFormat="1" ht="20" customHeight="1" spans="1:30">
      <c r="A51" s="11">
        <v>212</v>
      </c>
      <c r="B51" s="11" t="s">
        <v>174</v>
      </c>
      <c r="C51" s="11" t="s">
        <v>203</v>
      </c>
      <c r="D51" s="12">
        <v>424001</v>
      </c>
      <c r="E51" s="12" t="s">
        <v>3</v>
      </c>
      <c r="F51" s="12" t="s">
        <v>655</v>
      </c>
      <c r="G51" s="12" t="s">
        <v>751</v>
      </c>
      <c r="H51" s="12" t="s">
        <v>752</v>
      </c>
      <c r="I51" s="17">
        <v>45292</v>
      </c>
      <c r="J51" s="17">
        <v>45657</v>
      </c>
      <c r="K51" s="18">
        <v>12</v>
      </c>
      <c r="L51" s="18" t="s">
        <v>702</v>
      </c>
      <c r="M51" s="19">
        <v>1</v>
      </c>
      <c r="N51" s="19">
        <v>1</v>
      </c>
      <c r="O51" s="19">
        <v>1</v>
      </c>
      <c r="P51" s="19">
        <v>1</v>
      </c>
      <c r="Q51" s="19">
        <v>0</v>
      </c>
      <c r="R51" s="21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="2" customFormat="1" ht="20" customHeight="1" spans="1:30">
      <c r="A52" s="11">
        <v>212</v>
      </c>
      <c r="B52" s="11" t="s">
        <v>174</v>
      </c>
      <c r="C52" s="11" t="s">
        <v>203</v>
      </c>
      <c r="D52" s="12">
        <v>424001</v>
      </c>
      <c r="E52" s="12" t="s">
        <v>3</v>
      </c>
      <c r="F52" s="12" t="s">
        <v>655</v>
      </c>
      <c r="G52" s="15" t="s">
        <v>753</v>
      </c>
      <c r="H52" s="15" t="s">
        <v>754</v>
      </c>
      <c r="I52" s="17">
        <v>45292</v>
      </c>
      <c r="J52" s="17">
        <v>45657</v>
      </c>
      <c r="K52" s="18">
        <v>12</v>
      </c>
      <c r="L52" s="18" t="s">
        <v>702</v>
      </c>
      <c r="M52" s="19">
        <v>2</v>
      </c>
      <c r="N52" s="19">
        <v>2</v>
      </c>
      <c r="O52" s="19">
        <v>2</v>
      </c>
      <c r="P52" s="19">
        <v>2</v>
      </c>
      <c r="Q52" s="19">
        <v>0</v>
      </c>
      <c r="R52" s="21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="2" customFormat="1" ht="20" customHeight="1" spans="1:30">
      <c r="A53" s="11">
        <v>212</v>
      </c>
      <c r="B53" s="11" t="s">
        <v>174</v>
      </c>
      <c r="C53" s="11" t="s">
        <v>203</v>
      </c>
      <c r="D53" s="12">
        <v>424001</v>
      </c>
      <c r="E53" s="12" t="s">
        <v>3</v>
      </c>
      <c r="F53" s="12" t="s">
        <v>655</v>
      </c>
      <c r="G53" s="14" t="s">
        <v>755</v>
      </c>
      <c r="H53" s="14" t="s">
        <v>756</v>
      </c>
      <c r="I53" s="17">
        <v>45292</v>
      </c>
      <c r="J53" s="17">
        <v>45657</v>
      </c>
      <c r="K53" s="18">
        <v>12</v>
      </c>
      <c r="L53" s="18" t="s">
        <v>702</v>
      </c>
      <c r="M53" s="19">
        <v>1</v>
      </c>
      <c r="N53" s="19">
        <v>1</v>
      </c>
      <c r="O53" s="19">
        <v>1</v>
      </c>
      <c r="P53" s="19">
        <v>1</v>
      </c>
      <c r="Q53" s="19">
        <v>0</v>
      </c>
      <c r="R53" s="21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="2" customFormat="1" ht="20" customHeight="1" spans="1:30">
      <c r="A54" s="11">
        <v>212</v>
      </c>
      <c r="B54" s="11" t="s">
        <v>174</v>
      </c>
      <c r="C54" s="11" t="s">
        <v>203</v>
      </c>
      <c r="D54" s="12">
        <v>424001</v>
      </c>
      <c r="E54" s="12" t="s">
        <v>3</v>
      </c>
      <c r="F54" s="12" t="s">
        <v>655</v>
      </c>
      <c r="G54" s="14" t="s">
        <v>757</v>
      </c>
      <c r="H54" s="12" t="s">
        <v>758</v>
      </c>
      <c r="I54" s="17">
        <v>45292</v>
      </c>
      <c r="J54" s="17">
        <v>45657</v>
      </c>
      <c r="K54" s="18">
        <v>12</v>
      </c>
      <c r="L54" s="18" t="s">
        <v>702</v>
      </c>
      <c r="M54" s="19">
        <v>0.4</v>
      </c>
      <c r="N54" s="19">
        <v>0.4</v>
      </c>
      <c r="O54" s="19">
        <v>0.4</v>
      </c>
      <c r="P54" s="19">
        <v>0.4</v>
      </c>
      <c r="Q54" s="19">
        <v>0</v>
      </c>
      <c r="R54" s="21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="2" customFormat="1" ht="20" customHeight="1" spans="1:30">
      <c r="A55" s="11">
        <v>212</v>
      </c>
      <c r="B55" s="11" t="s">
        <v>174</v>
      </c>
      <c r="C55" s="11" t="s">
        <v>203</v>
      </c>
      <c r="D55" s="12">
        <v>424001</v>
      </c>
      <c r="E55" s="12" t="s">
        <v>3</v>
      </c>
      <c r="F55" s="12" t="s">
        <v>655</v>
      </c>
      <c r="G55" s="12" t="s">
        <v>759</v>
      </c>
      <c r="H55" s="12" t="s">
        <v>760</v>
      </c>
      <c r="I55" s="17">
        <v>45292</v>
      </c>
      <c r="J55" s="17">
        <v>45657</v>
      </c>
      <c r="K55" s="18">
        <v>12</v>
      </c>
      <c r="L55" s="18" t="s">
        <v>702</v>
      </c>
      <c r="M55" s="19">
        <v>2</v>
      </c>
      <c r="N55" s="19">
        <v>2</v>
      </c>
      <c r="O55" s="19">
        <v>2</v>
      </c>
      <c r="P55" s="19">
        <v>2</v>
      </c>
      <c r="Q55" s="19">
        <v>0</v>
      </c>
      <c r="R55" s="21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="2" customFormat="1" ht="20" customHeight="1" spans="1:30">
      <c r="A56" s="11">
        <v>212</v>
      </c>
      <c r="B56" s="11" t="s">
        <v>174</v>
      </c>
      <c r="C56" s="11" t="s">
        <v>203</v>
      </c>
      <c r="D56" s="12">
        <v>424001</v>
      </c>
      <c r="E56" s="12" t="s">
        <v>3</v>
      </c>
      <c r="F56" s="12" t="s">
        <v>655</v>
      </c>
      <c r="G56" s="12" t="s">
        <v>761</v>
      </c>
      <c r="H56" s="12" t="s">
        <v>762</v>
      </c>
      <c r="I56" s="17">
        <v>45292</v>
      </c>
      <c r="J56" s="17">
        <v>45657</v>
      </c>
      <c r="K56" s="18">
        <v>12</v>
      </c>
      <c r="L56" s="18" t="s">
        <v>702</v>
      </c>
      <c r="M56" s="19">
        <v>1</v>
      </c>
      <c r="N56" s="19">
        <v>1</v>
      </c>
      <c r="O56" s="19">
        <v>1</v>
      </c>
      <c r="P56" s="19">
        <v>1</v>
      </c>
      <c r="Q56" s="19">
        <v>0</v>
      </c>
      <c r="R56" s="21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="2" customFormat="1" ht="20" customHeight="1" spans="1:30">
      <c r="A57" s="11">
        <v>212</v>
      </c>
      <c r="B57" s="11" t="s">
        <v>174</v>
      </c>
      <c r="C57" s="11" t="s">
        <v>203</v>
      </c>
      <c r="D57" s="12">
        <v>424001</v>
      </c>
      <c r="E57" s="12" t="s">
        <v>3</v>
      </c>
      <c r="F57" s="12" t="s">
        <v>655</v>
      </c>
      <c r="G57" s="12" t="s">
        <v>763</v>
      </c>
      <c r="H57" s="12" t="s">
        <v>764</v>
      </c>
      <c r="I57" s="17">
        <v>45292</v>
      </c>
      <c r="J57" s="17">
        <v>45657</v>
      </c>
      <c r="K57" s="18">
        <v>12</v>
      </c>
      <c r="L57" s="18" t="s">
        <v>702</v>
      </c>
      <c r="M57" s="19">
        <v>1</v>
      </c>
      <c r="N57" s="19">
        <v>1</v>
      </c>
      <c r="O57" s="19">
        <v>1</v>
      </c>
      <c r="P57" s="19">
        <v>1</v>
      </c>
      <c r="Q57" s="19">
        <v>0</v>
      </c>
      <c r="R57" s="21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="2" customFormat="1" ht="20" customHeight="1" spans="1:30">
      <c r="A58" s="11">
        <v>212</v>
      </c>
      <c r="B58" s="11" t="s">
        <v>174</v>
      </c>
      <c r="C58" s="11" t="s">
        <v>203</v>
      </c>
      <c r="D58" s="12">
        <v>424001</v>
      </c>
      <c r="E58" s="12" t="s">
        <v>3</v>
      </c>
      <c r="F58" s="12" t="s">
        <v>655</v>
      </c>
      <c r="G58" s="12" t="s">
        <v>765</v>
      </c>
      <c r="H58" s="12" t="s">
        <v>766</v>
      </c>
      <c r="I58" s="17">
        <v>45292</v>
      </c>
      <c r="J58" s="17">
        <v>45657</v>
      </c>
      <c r="K58" s="18">
        <v>12</v>
      </c>
      <c r="L58" s="18" t="s">
        <v>702</v>
      </c>
      <c r="M58" s="19">
        <v>0.2</v>
      </c>
      <c r="N58" s="19">
        <v>0.2</v>
      </c>
      <c r="O58" s="19">
        <v>0.2</v>
      </c>
      <c r="P58" s="19">
        <v>0.2</v>
      </c>
      <c r="Q58" s="19">
        <v>0</v>
      </c>
      <c r="R58" s="21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="2" customFormat="1" ht="20" customHeight="1" spans="1:30">
      <c r="A59" s="11">
        <v>212</v>
      </c>
      <c r="B59" s="11" t="s">
        <v>174</v>
      </c>
      <c r="C59" s="11" t="s">
        <v>203</v>
      </c>
      <c r="D59" s="12">
        <v>424001</v>
      </c>
      <c r="E59" s="12" t="s">
        <v>3</v>
      </c>
      <c r="F59" s="12" t="s">
        <v>655</v>
      </c>
      <c r="G59" s="12" t="s">
        <v>767</v>
      </c>
      <c r="H59" s="12" t="s">
        <v>768</v>
      </c>
      <c r="I59" s="17">
        <v>45292</v>
      </c>
      <c r="J59" s="17">
        <v>45657</v>
      </c>
      <c r="K59" s="18">
        <v>12</v>
      </c>
      <c r="L59" s="18" t="s">
        <v>702</v>
      </c>
      <c r="M59" s="19">
        <v>0.5</v>
      </c>
      <c r="N59" s="19">
        <v>0.5</v>
      </c>
      <c r="O59" s="19">
        <v>0.5</v>
      </c>
      <c r="P59" s="19">
        <v>0.5</v>
      </c>
      <c r="Q59" s="19">
        <v>0</v>
      </c>
      <c r="R59" s="21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="2" customFormat="1" ht="20" customHeight="1" spans="1:30">
      <c r="A60" s="11">
        <v>212</v>
      </c>
      <c r="B60" s="11" t="s">
        <v>174</v>
      </c>
      <c r="C60" s="11" t="s">
        <v>203</v>
      </c>
      <c r="D60" s="12">
        <v>424001</v>
      </c>
      <c r="E60" s="12" t="s">
        <v>3</v>
      </c>
      <c r="F60" s="12" t="s">
        <v>655</v>
      </c>
      <c r="G60" s="12" t="s">
        <v>769</v>
      </c>
      <c r="H60" s="12" t="s">
        <v>770</v>
      </c>
      <c r="I60" s="17">
        <v>45292</v>
      </c>
      <c r="J60" s="17">
        <v>45657</v>
      </c>
      <c r="K60" s="18">
        <v>12</v>
      </c>
      <c r="L60" s="18" t="s">
        <v>702</v>
      </c>
      <c r="M60" s="19">
        <v>5</v>
      </c>
      <c r="N60" s="19">
        <v>5</v>
      </c>
      <c r="O60" s="19">
        <v>5</v>
      </c>
      <c r="P60" s="19">
        <v>5</v>
      </c>
      <c r="Q60" s="19">
        <v>0</v>
      </c>
      <c r="R60" s="21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="2" customFormat="1" ht="20" customHeight="1" spans="1:30">
      <c r="A61" s="11">
        <v>212</v>
      </c>
      <c r="B61" s="11" t="s">
        <v>174</v>
      </c>
      <c r="C61" s="11" t="s">
        <v>203</v>
      </c>
      <c r="D61" s="12">
        <v>424001</v>
      </c>
      <c r="E61" s="12" t="s">
        <v>3</v>
      </c>
      <c r="F61" s="12" t="s">
        <v>655</v>
      </c>
      <c r="G61" s="12" t="s">
        <v>771</v>
      </c>
      <c r="H61" s="12" t="s">
        <v>772</v>
      </c>
      <c r="I61" s="17">
        <v>45292</v>
      </c>
      <c r="J61" s="17">
        <v>45657</v>
      </c>
      <c r="K61" s="18">
        <v>12</v>
      </c>
      <c r="L61" s="18" t="s">
        <v>702</v>
      </c>
      <c r="M61" s="19">
        <v>1</v>
      </c>
      <c r="N61" s="19">
        <v>1</v>
      </c>
      <c r="O61" s="19">
        <v>1</v>
      </c>
      <c r="P61" s="19">
        <v>1</v>
      </c>
      <c r="Q61" s="19">
        <v>0</v>
      </c>
      <c r="R61" s="21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="2" customFormat="1" ht="20" customHeight="1" spans="1:30">
      <c r="A62" s="11">
        <v>212</v>
      </c>
      <c r="B62" s="11" t="s">
        <v>174</v>
      </c>
      <c r="C62" s="11" t="s">
        <v>203</v>
      </c>
      <c r="D62" s="12">
        <v>424001</v>
      </c>
      <c r="E62" s="12" t="s">
        <v>3</v>
      </c>
      <c r="F62" s="12" t="s">
        <v>655</v>
      </c>
      <c r="G62" s="12" t="s">
        <v>773</v>
      </c>
      <c r="H62" s="12" t="s">
        <v>774</v>
      </c>
      <c r="I62" s="17">
        <v>45292</v>
      </c>
      <c r="J62" s="17">
        <v>45657</v>
      </c>
      <c r="K62" s="18">
        <v>12</v>
      </c>
      <c r="L62" s="18" t="s">
        <v>702</v>
      </c>
      <c r="M62" s="19">
        <v>1</v>
      </c>
      <c r="N62" s="19">
        <v>1</v>
      </c>
      <c r="O62" s="19">
        <v>1</v>
      </c>
      <c r="P62" s="19">
        <v>1</v>
      </c>
      <c r="Q62" s="19">
        <v>0</v>
      </c>
      <c r="R62" s="21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s="2" customFormat="1" ht="20" customHeight="1" spans="1:30">
      <c r="A63" s="11">
        <v>212</v>
      </c>
      <c r="B63" s="11" t="s">
        <v>174</v>
      </c>
      <c r="C63" s="11" t="s">
        <v>203</v>
      </c>
      <c r="D63" s="12">
        <v>424001</v>
      </c>
      <c r="E63" s="12" t="s">
        <v>3</v>
      </c>
      <c r="F63" s="12" t="s">
        <v>655</v>
      </c>
      <c r="G63" s="12" t="s">
        <v>775</v>
      </c>
      <c r="H63" s="12" t="s">
        <v>776</v>
      </c>
      <c r="I63" s="17">
        <v>45292</v>
      </c>
      <c r="J63" s="17">
        <v>45657</v>
      </c>
      <c r="K63" s="18">
        <v>12</v>
      </c>
      <c r="L63" s="18" t="s">
        <v>702</v>
      </c>
      <c r="M63" s="19">
        <v>2</v>
      </c>
      <c r="N63" s="19">
        <v>2</v>
      </c>
      <c r="O63" s="19">
        <v>2</v>
      </c>
      <c r="P63" s="19">
        <v>1.7</v>
      </c>
      <c r="Q63" s="19">
        <v>0.3</v>
      </c>
      <c r="R63" s="21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="2" customFormat="1" ht="20" customHeight="1" spans="1:30">
      <c r="A64" s="11">
        <v>212</v>
      </c>
      <c r="B64" s="11" t="s">
        <v>174</v>
      </c>
      <c r="C64" s="11" t="s">
        <v>203</v>
      </c>
      <c r="D64" s="12">
        <v>424001</v>
      </c>
      <c r="E64" s="12" t="s">
        <v>3</v>
      </c>
      <c r="F64" s="12" t="s">
        <v>655</v>
      </c>
      <c r="G64" s="12" t="s">
        <v>777</v>
      </c>
      <c r="H64" s="12" t="s">
        <v>778</v>
      </c>
      <c r="I64" s="17">
        <v>45292</v>
      </c>
      <c r="J64" s="17">
        <v>45657</v>
      </c>
      <c r="K64" s="18">
        <v>12</v>
      </c>
      <c r="L64" s="18" t="s">
        <v>702</v>
      </c>
      <c r="M64" s="19">
        <v>4</v>
      </c>
      <c r="N64" s="19">
        <v>4</v>
      </c>
      <c r="O64" s="19">
        <v>4</v>
      </c>
      <c r="P64" s="19">
        <v>3</v>
      </c>
      <c r="Q64" s="19">
        <v>1</v>
      </c>
      <c r="R64" s="21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="2" customFormat="1" ht="20" customHeight="1" spans="1:30">
      <c r="A65" s="11">
        <v>212</v>
      </c>
      <c r="B65" s="11" t="s">
        <v>174</v>
      </c>
      <c r="C65" s="11" t="s">
        <v>203</v>
      </c>
      <c r="D65" s="12">
        <v>424001</v>
      </c>
      <c r="E65" s="12" t="s">
        <v>3</v>
      </c>
      <c r="F65" s="12" t="s">
        <v>655</v>
      </c>
      <c r="G65" s="12" t="s">
        <v>779</v>
      </c>
      <c r="H65" s="12" t="s">
        <v>780</v>
      </c>
      <c r="I65" s="17">
        <v>45292</v>
      </c>
      <c r="J65" s="17">
        <v>45657</v>
      </c>
      <c r="K65" s="18">
        <v>12</v>
      </c>
      <c r="L65" s="18" t="s">
        <v>702</v>
      </c>
      <c r="M65" s="19">
        <v>8</v>
      </c>
      <c r="N65" s="19">
        <v>8</v>
      </c>
      <c r="O65" s="19">
        <v>8</v>
      </c>
      <c r="P65" s="19">
        <v>4</v>
      </c>
      <c r="Q65" s="19">
        <v>4</v>
      </c>
      <c r="R65" s="21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s="2" customFormat="1" ht="20" customHeight="1" spans="1:30">
      <c r="A66" s="11">
        <v>212</v>
      </c>
      <c r="B66" s="11" t="s">
        <v>174</v>
      </c>
      <c r="C66" s="11" t="s">
        <v>203</v>
      </c>
      <c r="D66" s="12">
        <v>424001</v>
      </c>
      <c r="E66" s="12" t="s">
        <v>3</v>
      </c>
      <c r="F66" s="12" t="s">
        <v>655</v>
      </c>
      <c r="G66" s="12" t="s">
        <v>781</v>
      </c>
      <c r="H66" s="12" t="s">
        <v>782</v>
      </c>
      <c r="I66" s="17">
        <v>45292</v>
      </c>
      <c r="J66" s="17">
        <v>45657</v>
      </c>
      <c r="K66" s="18">
        <v>1</v>
      </c>
      <c r="L66" s="18" t="s">
        <v>783</v>
      </c>
      <c r="M66" s="19">
        <v>0.2</v>
      </c>
      <c r="N66" s="19">
        <v>0.2</v>
      </c>
      <c r="O66" s="19">
        <v>0.2</v>
      </c>
      <c r="P66" s="19">
        <v>0.2</v>
      </c>
      <c r="Q66" s="19">
        <v>0</v>
      </c>
      <c r="R66" s="21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="2" customFormat="1" ht="20" customHeight="1" spans="1:30">
      <c r="A67" s="11">
        <v>212</v>
      </c>
      <c r="B67" s="11" t="s">
        <v>174</v>
      </c>
      <c r="C67" s="11" t="s">
        <v>203</v>
      </c>
      <c r="D67" s="12">
        <v>424001</v>
      </c>
      <c r="E67" s="12" t="s">
        <v>3</v>
      </c>
      <c r="F67" s="12" t="s">
        <v>655</v>
      </c>
      <c r="G67" s="12" t="s">
        <v>784</v>
      </c>
      <c r="H67" s="12" t="s">
        <v>785</v>
      </c>
      <c r="I67" s="17">
        <v>45292</v>
      </c>
      <c r="J67" s="17">
        <v>45657</v>
      </c>
      <c r="K67" s="18">
        <v>1</v>
      </c>
      <c r="L67" s="18" t="s">
        <v>786</v>
      </c>
      <c r="M67" s="19">
        <v>0.12</v>
      </c>
      <c r="N67" s="19">
        <v>0.12</v>
      </c>
      <c r="O67" s="19">
        <v>0.12</v>
      </c>
      <c r="P67" s="19">
        <v>0.12</v>
      </c>
      <c r="Q67" s="19">
        <v>0</v>
      </c>
      <c r="R67" s="21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="2" customFormat="1" ht="20" customHeight="1" spans="1:30">
      <c r="A68" s="11">
        <v>212</v>
      </c>
      <c r="B68" s="11" t="s">
        <v>174</v>
      </c>
      <c r="C68" s="11" t="s">
        <v>203</v>
      </c>
      <c r="D68" s="12">
        <v>424001</v>
      </c>
      <c r="E68" s="12" t="s">
        <v>3</v>
      </c>
      <c r="F68" s="12" t="s">
        <v>655</v>
      </c>
      <c r="G68" s="14" t="s">
        <v>787</v>
      </c>
      <c r="H68" s="14" t="s">
        <v>788</v>
      </c>
      <c r="I68" s="17">
        <v>45292</v>
      </c>
      <c r="J68" s="17">
        <v>45657</v>
      </c>
      <c r="K68" s="18">
        <v>92</v>
      </c>
      <c r="L68" s="18" t="s">
        <v>789</v>
      </c>
      <c r="M68" s="19">
        <v>2.8</v>
      </c>
      <c r="N68" s="19">
        <v>2.8</v>
      </c>
      <c r="O68" s="19">
        <v>2.8</v>
      </c>
      <c r="P68" s="19">
        <v>1.38</v>
      </c>
      <c r="Q68" s="19">
        <v>1.42</v>
      </c>
      <c r="R68" s="21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="2" customFormat="1" ht="20" customHeight="1" spans="1:30">
      <c r="A69" s="11">
        <v>212</v>
      </c>
      <c r="B69" s="11" t="s">
        <v>174</v>
      </c>
      <c r="C69" s="11" t="s">
        <v>203</v>
      </c>
      <c r="D69" s="12">
        <v>424001</v>
      </c>
      <c r="E69" s="12" t="s">
        <v>3</v>
      </c>
      <c r="F69" s="12" t="s">
        <v>655</v>
      </c>
      <c r="G69" s="12" t="s">
        <v>790</v>
      </c>
      <c r="H69" s="12" t="s">
        <v>791</v>
      </c>
      <c r="I69" s="17">
        <v>45292</v>
      </c>
      <c r="J69" s="17">
        <v>45657</v>
      </c>
      <c r="K69" s="18">
        <v>92</v>
      </c>
      <c r="L69" s="18" t="s">
        <v>789</v>
      </c>
      <c r="M69" s="19">
        <v>19.4</v>
      </c>
      <c r="N69" s="19">
        <v>19.4</v>
      </c>
      <c r="O69" s="19">
        <v>19.4</v>
      </c>
      <c r="P69" s="19">
        <v>9.66</v>
      </c>
      <c r="Q69" s="19">
        <v>9.74</v>
      </c>
      <c r="R69" s="21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="2" customFormat="1" ht="20" customHeight="1" spans="1:30">
      <c r="A70" s="11">
        <v>212</v>
      </c>
      <c r="B70" s="11" t="s">
        <v>174</v>
      </c>
      <c r="C70" s="11" t="s">
        <v>203</v>
      </c>
      <c r="D70" s="12">
        <v>424001</v>
      </c>
      <c r="E70" s="12" t="s">
        <v>3</v>
      </c>
      <c r="F70" s="12" t="s">
        <v>655</v>
      </c>
      <c r="G70" s="12" t="s">
        <v>792</v>
      </c>
      <c r="H70" s="12" t="s">
        <v>793</v>
      </c>
      <c r="I70" s="17">
        <v>45292</v>
      </c>
      <c r="J70" s="17">
        <v>45657</v>
      </c>
      <c r="K70" s="18">
        <v>1</v>
      </c>
      <c r="L70" s="18" t="s">
        <v>702</v>
      </c>
      <c r="M70" s="19">
        <v>2</v>
      </c>
      <c r="N70" s="19">
        <v>2</v>
      </c>
      <c r="O70" s="19">
        <v>2</v>
      </c>
      <c r="P70" s="19">
        <v>1.8</v>
      </c>
      <c r="Q70" s="19">
        <v>0.2</v>
      </c>
      <c r="R70" s="21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="2" customFormat="1" ht="20" customHeight="1" spans="1:30">
      <c r="A71" s="11">
        <v>212</v>
      </c>
      <c r="B71" s="11" t="s">
        <v>174</v>
      </c>
      <c r="C71" s="11" t="s">
        <v>203</v>
      </c>
      <c r="D71" s="12">
        <v>424001</v>
      </c>
      <c r="E71" s="12" t="s">
        <v>3</v>
      </c>
      <c r="F71" s="12" t="s">
        <v>655</v>
      </c>
      <c r="G71" s="12" t="s">
        <v>794</v>
      </c>
      <c r="H71" s="12" t="s">
        <v>795</v>
      </c>
      <c r="I71" s="17">
        <v>45292</v>
      </c>
      <c r="J71" s="17">
        <v>45657</v>
      </c>
      <c r="K71" s="18">
        <v>1</v>
      </c>
      <c r="L71" s="18" t="s">
        <v>702</v>
      </c>
      <c r="M71" s="19">
        <v>2</v>
      </c>
      <c r="N71" s="19">
        <v>2</v>
      </c>
      <c r="O71" s="19">
        <v>2</v>
      </c>
      <c r="P71" s="19">
        <v>2</v>
      </c>
      <c r="Q71" s="19">
        <v>0</v>
      </c>
      <c r="R71" s="21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s="2" customFormat="1" ht="20" customHeight="1" spans="1:30">
      <c r="A72" s="11">
        <v>212</v>
      </c>
      <c r="B72" s="11" t="s">
        <v>174</v>
      </c>
      <c r="C72" s="11" t="s">
        <v>203</v>
      </c>
      <c r="D72" s="12">
        <v>424001</v>
      </c>
      <c r="E72" s="12" t="s">
        <v>3</v>
      </c>
      <c r="F72" s="12" t="s">
        <v>655</v>
      </c>
      <c r="G72" s="12" t="s">
        <v>796</v>
      </c>
      <c r="H72" s="12" t="s">
        <v>797</v>
      </c>
      <c r="I72" s="17">
        <v>45292</v>
      </c>
      <c r="J72" s="17">
        <v>45657</v>
      </c>
      <c r="K72" s="18">
        <v>1</v>
      </c>
      <c r="L72" s="18" t="s">
        <v>702</v>
      </c>
      <c r="M72" s="19">
        <v>4.5</v>
      </c>
      <c r="N72" s="19">
        <v>4.5</v>
      </c>
      <c r="O72" s="19">
        <v>4.5</v>
      </c>
      <c r="P72" s="19">
        <v>2</v>
      </c>
      <c r="Q72" s="19">
        <v>2.5</v>
      </c>
      <c r="R72" s="21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s="2" customFormat="1" ht="20" customHeight="1" spans="1:30">
      <c r="A73" s="11">
        <v>212</v>
      </c>
      <c r="B73" s="11" t="s">
        <v>174</v>
      </c>
      <c r="C73" s="11" t="s">
        <v>203</v>
      </c>
      <c r="D73" s="12">
        <v>424001</v>
      </c>
      <c r="E73" s="12" t="s">
        <v>3</v>
      </c>
      <c r="F73" s="12" t="s">
        <v>655</v>
      </c>
      <c r="G73" s="12" t="s">
        <v>798</v>
      </c>
      <c r="H73" s="12" t="s">
        <v>799</v>
      </c>
      <c r="I73" s="17">
        <v>45292</v>
      </c>
      <c r="J73" s="17">
        <v>45657</v>
      </c>
      <c r="K73" s="18">
        <v>1</v>
      </c>
      <c r="L73" s="18" t="s">
        <v>702</v>
      </c>
      <c r="M73" s="19">
        <v>0.8</v>
      </c>
      <c r="N73" s="19">
        <v>0.8</v>
      </c>
      <c r="O73" s="19">
        <v>0.8</v>
      </c>
      <c r="P73" s="19">
        <v>0.8</v>
      </c>
      <c r="Q73" s="19">
        <v>0</v>
      </c>
      <c r="R73" s="21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s="2" customFormat="1" ht="20" customHeight="1" spans="1:30">
      <c r="A74" s="11">
        <v>212</v>
      </c>
      <c r="B74" s="11" t="s">
        <v>174</v>
      </c>
      <c r="C74" s="11" t="s">
        <v>203</v>
      </c>
      <c r="D74" s="12">
        <v>424001</v>
      </c>
      <c r="E74" s="12" t="s">
        <v>3</v>
      </c>
      <c r="F74" s="12" t="s">
        <v>655</v>
      </c>
      <c r="G74" s="12" t="s">
        <v>800</v>
      </c>
      <c r="H74" s="12" t="s">
        <v>801</v>
      </c>
      <c r="I74" s="17">
        <v>45292</v>
      </c>
      <c r="J74" s="17">
        <v>45657</v>
      </c>
      <c r="K74" s="18">
        <v>1</v>
      </c>
      <c r="L74" s="18" t="s">
        <v>702</v>
      </c>
      <c r="M74" s="19">
        <v>2.2</v>
      </c>
      <c r="N74" s="19">
        <v>2.2</v>
      </c>
      <c r="O74" s="19">
        <v>2.2</v>
      </c>
      <c r="P74" s="19">
        <v>0</v>
      </c>
      <c r="Q74" s="19">
        <v>2.2</v>
      </c>
      <c r="R74" s="21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s="2" customFormat="1" ht="20" customHeight="1" spans="1:30">
      <c r="A75" s="11">
        <v>212</v>
      </c>
      <c r="B75" s="11" t="s">
        <v>174</v>
      </c>
      <c r="C75" s="11" t="s">
        <v>203</v>
      </c>
      <c r="D75" s="12">
        <v>424001</v>
      </c>
      <c r="E75" s="12" t="s">
        <v>3</v>
      </c>
      <c r="F75" s="12" t="s">
        <v>655</v>
      </c>
      <c r="G75" s="12" t="s">
        <v>716</v>
      </c>
      <c r="H75" s="12" t="s">
        <v>802</v>
      </c>
      <c r="I75" s="17">
        <v>45292</v>
      </c>
      <c r="J75" s="17">
        <v>45657</v>
      </c>
      <c r="K75" s="18">
        <v>1</v>
      </c>
      <c r="L75" s="18" t="s">
        <v>702</v>
      </c>
      <c r="M75" s="19">
        <v>1</v>
      </c>
      <c r="N75" s="19">
        <v>1</v>
      </c>
      <c r="O75" s="19">
        <v>1</v>
      </c>
      <c r="P75" s="19">
        <v>0</v>
      </c>
      <c r="Q75" s="19">
        <v>1</v>
      </c>
      <c r="R75" s="21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="2" customFormat="1" ht="20" customHeight="1" spans="1:30">
      <c r="A76" s="11">
        <v>212</v>
      </c>
      <c r="B76" s="11" t="s">
        <v>174</v>
      </c>
      <c r="C76" s="11" t="s">
        <v>203</v>
      </c>
      <c r="D76" s="12">
        <v>424001</v>
      </c>
      <c r="E76" s="12" t="s">
        <v>3</v>
      </c>
      <c r="F76" s="12" t="s">
        <v>803</v>
      </c>
      <c r="G76" s="12" t="s">
        <v>804</v>
      </c>
      <c r="H76" s="12" t="s">
        <v>805</v>
      </c>
      <c r="I76" s="17">
        <v>45292</v>
      </c>
      <c r="J76" s="17">
        <v>45657</v>
      </c>
      <c r="K76" s="18">
        <v>1</v>
      </c>
      <c r="L76" s="18" t="s">
        <v>702</v>
      </c>
      <c r="M76" s="19">
        <v>5</v>
      </c>
      <c r="N76" s="19">
        <v>5</v>
      </c>
      <c r="O76" s="19">
        <v>5</v>
      </c>
      <c r="P76" s="19">
        <v>0</v>
      </c>
      <c r="Q76" s="19">
        <v>5</v>
      </c>
      <c r="R76" s="21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="2" customFormat="1" ht="20" customHeight="1" spans="1:30">
      <c r="A77" s="11">
        <v>212</v>
      </c>
      <c r="B77" s="11" t="s">
        <v>174</v>
      </c>
      <c r="C77" s="11" t="s">
        <v>203</v>
      </c>
      <c r="D77" s="12">
        <v>424001</v>
      </c>
      <c r="E77" s="12" t="s">
        <v>3</v>
      </c>
      <c r="F77" s="12" t="s">
        <v>803</v>
      </c>
      <c r="G77" s="12" t="s">
        <v>806</v>
      </c>
      <c r="H77" s="12" t="s">
        <v>807</v>
      </c>
      <c r="I77" s="17">
        <v>45292</v>
      </c>
      <c r="J77" s="17">
        <v>45657</v>
      </c>
      <c r="K77" s="18">
        <v>1</v>
      </c>
      <c r="L77" s="18" t="s">
        <v>702</v>
      </c>
      <c r="M77" s="19">
        <v>30</v>
      </c>
      <c r="N77" s="19">
        <v>30</v>
      </c>
      <c r="O77" s="19">
        <v>30</v>
      </c>
      <c r="P77" s="19">
        <v>0</v>
      </c>
      <c r="Q77" s="19">
        <v>30</v>
      </c>
      <c r="R77" s="21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s="2" customFormat="1" ht="20" customHeight="1" spans="1:30">
      <c r="A78" s="11">
        <v>212</v>
      </c>
      <c r="B78" s="11" t="s">
        <v>174</v>
      </c>
      <c r="C78" s="11" t="s">
        <v>203</v>
      </c>
      <c r="D78" s="12">
        <v>424001</v>
      </c>
      <c r="E78" s="12" t="s">
        <v>3</v>
      </c>
      <c r="F78" s="12" t="s">
        <v>803</v>
      </c>
      <c r="G78" s="12" t="s">
        <v>808</v>
      </c>
      <c r="H78" s="12" t="s">
        <v>809</v>
      </c>
      <c r="I78" s="17">
        <v>45292</v>
      </c>
      <c r="J78" s="17">
        <v>45657</v>
      </c>
      <c r="K78" s="18">
        <v>1</v>
      </c>
      <c r="L78" s="18" t="s">
        <v>702</v>
      </c>
      <c r="M78" s="19">
        <v>1</v>
      </c>
      <c r="N78" s="19">
        <v>1</v>
      </c>
      <c r="O78" s="19">
        <v>1</v>
      </c>
      <c r="P78" s="19">
        <v>1</v>
      </c>
      <c r="Q78" s="19">
        <v>0</v>
      </c>
      <c r="R78" s="21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="2" customFormat="1" ht="20" customHeight="1" spans="1:30">
      <c r="A79" s="11">
        <v>212</v>
      </c>
      <c r="B79" s="11" t="s">
        <v>174</v>
      </c>
      <c r="C79" s="11" t="s">
        <v>203</v>
      </c>
      <c r="D79" s="12">
        <v>424001</v>
      </c>
      <c r="E79" s="12" t="s">
        <v>3</v>
      </c>
      <c r="F79" s="12" t="s">
        <v>803</v>
      </c>
      <c r="G79" s="12" t="s">
        <v>810</v>
      </c>
      <c r="H79" s="12" t="s">
        <v>811</v>
      </c>
      <c r="I79" s="17">
        <v>45292</v>
      </c>
      <c r="J79" s="17">
        <v>45657</v>
      </c>
      <c r="K79" s="18">
        <v>1</v>
      </c>
      <c r="L79" s="18" t="s">
        <v>702</v>
      </c>
      <c r="M79" s="19">
        <v>1</v>
      </c>
      <c r="N79" s="19">
        <v>1</v>
      </c>
      <c r="O79" s="19">
        <v>1</v>
      </c>
      <c r="P79" s="19">
        <v>0.6</v>
      </c>
      <c r="Q79" s="19">
        <v>0.4</v>
      </c>
      <c r="R79" s="21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s="2" customFormat="1" ht="20" customHeight="1" spans="1:30">
      <c r="A80" s="11">
        <v>212</v>
      </c>
      <c r="B80" s="11" t="s">
        <v>174</v>
      </c>
      <c r="C80" s="11" t="s">
        <v>203</v>
      </c>
      <c r="D80" s="12">
        <v>424001</v>
      </c>
      <c r="E80" s="12" t="s">
        <v>3</v>
      </c>
      <c r="F80" s="12" t="s">
        <v>803</v>
      </c>
      <c r="G80" s="15" t="s">
        <v>812</v>
      </c>
      <c r="H80" s="15" t="s">
        <v>813</v>
      </c>
      <c r="I80" s="17">
        <v>45292</v>
      </c>
      <c r="J80" s="17">
        <v>45657</v>
      </c>
      <c r="K80" s="18">
        <v>1</v>
      </c>
      <c r="L80" s="18" t="s">
        <v>702</v>
      </c>
      <c r="M80" s="19">
        <v>10</v>
      </c>
      <c r="N80" s="19">
        <v>10</v>
      </c>
      <c r="O80" s="19">
        <v>10</v>
      </c>
      <c r="P80" s="19">
        <v>0</v>
      </c>
      <c r="Q80" s="19">
        <v>10</v>
      </c>
      <c r="R80" s="21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="2" customFormat="1" ht="20" customHeight="1" spans="1:30">
      <c r="A81" s="11">
        <v>212</v>
      </c>
      <c r="B81" s="11" t="s">
        <v>174</v>
      </c>
      <c r="C81" s="11" t="s">
        <v>203</v>
      </c>
      <c r="D81" s="12">
        <v>424001</v>
      </c>
      <c r="E81" s="12" t="s">
        <v>3</v>
      </c>
      <c r="F81" s="12" t="s">
        <v>803</v>
      </c>
      <c r="G81" s="12" t="s">
        <v>814</v>
      </c>
      <c r="H81" s="12" t="s">
        <v>815</v>
      </c>
      <c r="I81" s="17">
        <v>45292</v>
      </c>
      <c r="J81" s="17">
        <v>45657</v>
      </c>
      <c r="K81" s="18">
        <v>1</v>
      </c>
      <c r="L81" s="18" t="s">
        <v>702</v>
      </c>
      <c r="M81" s="19">
        <v>15</v>
      </c>
      <c r="N81" s="19">
        <v>15</v>
      </c>
      <c r="O81" s="19">
        <v>15</v>
      </c>
      <c r="P81" s="19">
        <v>0</v>
      </c>
      <c r="Q81" s="19">
        <v>15</v>
      </c>
      <c r="R81" s="21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s="2" customFormat="1" ht="20" customHeight="1" spans="1:30">
      <c r="A82" s="11">
        <v>212</v>
      </c>
      <c r="B82" s="11" t="s">
        <v>174</v>
      </c>
      <c r="C82" s="11" t="s">
        <v>203</v>
      </c>
      <c r="D82" s="12">
        <v>424001</v>
      </c>
      <c r="E82" s="12" t="s">
        <v>3</v>
      </c>
      <c r="F82" s="12" t="s">
        <v>803</v>
      </c>
      <c r="G82" s="12" t="s">
        <v>816</v>
      </c>
      <c r="H82" s="12" t="s">
        <v>817</v>
      </c>
      <c r="I82" s="17">
        <v>45292</v>
      </c>
      <c r="J82" s="17">
        <v>45657</v>
      </c>
      <c r="K82" s="18">
        <v>1</v>
      </c>
      <c r="L82" s="18" t="s">
        <v>702</v>
      </c>
      <c r="M82" s="19">
        <v>3</v>
      </c>
      <c r="N82" s="19">
        <v>3</v>
      </c>
      <c r="O82" s="19">
        <v>3</v>
      </c>
      <c r="P82" s="19">
        <v>1</v>
      </c>
      <c r="Q82" s="19">
        <v>2</v>
      </c>
      <c r="R82" s="21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="2" customFormat="1" ht="20" customHeight="1" spans="1:30">
      <c r="A83" s="11">
        <v>212</v>
      </c>
      <c r="B83" s="11" t="s">
        <v>174</v>
      </c>
      <c r="C83" s="11" t="s">
        <v>203</v>
      </c>
      <c r="D83" s="12">
        <v>424001</v>
      </c>
      <c r="E83" s="12" t="s">
        <v>3</v>
      </c>
      <c r="F83" s="12" t="s">
        <v>803</v>
      </c>
      <c r="G83" s="12" t="s">
        <v>818</v>
      </c>
      <c r="H83" s="12" t="s">
        <v>819</v>
      </c>
      <c r="I83" s="17">
        <v>45292</v>
      </c>
      <c r="J83" s="17">
        <v>45657</v>
      </c>
      <c r="K83" s="18">
        <v>1</v>
      </c>
      <c r="L83" s="18" t="s">
        <v>702</v>
      </c>
      <c r="M83" s="19">
        <v>2</v>
      </c>
      <c r="N83" s="19">
        <v>2</v>
      </c>
      <c r="O83" s="19">
        <v>2</v>
      </c>
      <c r="P83" s="19">
        <v>1</v>
      </c>
      <c r="Q83" s="19">
        <v>1</v>
      </c>
      <c r="R83" s="21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="2" customFormat="1" ht="20" customHeight="1" spans="1:30">
      <c r="A84" s="11">
        <v>212</v>
      </c>
      <c r="B84" s="11" t="s">
        <v>174</v>
      </c>
      <c r="C84" s="11" t="s">
        <v>203</v>
      </c>
      <c r="D84" s="12">
        <v>424001</v>
      </c>
      <c r="E84" s="12" t="s">
        <v>3</v>
      </c>
      <c r="F84" s="12" t="s">
        <v>803</v>
      </c>
      <c r="G84" s="12" t="s">
        <v>820</v>
      </c>
      <c r="H84" s="12" t="s">
        <v>821</v>
      </c>
      <c r="I84" s="17">
        <v>45292</v>
      </c>
      <c r="J84" s="17">
        <v>45657</v>
      </c>
      <c r="K84" s="18">
        <v>1</v>
      </c>
      <c r="L84" s="18" t="s">
        <v>702</v>
      </c>
      <c r="M84" s="19">
        <v>2</v>
      </c>
      <c r="N84" s="19">
        <v>2</v>
      </c>
      <c r="O84" s="19">
        <v>2</v>
      </c>
      <c r="P84" s="19">
        <v>1</v>
      </c>
      <c r="Q84" s="19">
        <v>1</v>
      </c>
      <c r="R84" s="21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="2" customFormat="1" ht="20" customHeight="1" spans="1:30">
      <c r="A85" s="11">
        <v>212</v>
      </c>
      <c r="B85" s="11" t="s">
        <v>174</v>
      </c>
      <c r="C85" s="11" t="s">
        <v>203</v>
      </c>
      <c r="D85" s="12">
        <v>424001</v>
      </c>
      <c r="E85" s="12" t="s">
        <v>3</v>
      </c>
      <c r="F85" s="12" t="s">
        <v>803</v>
      </c>
      <c r="G85" s="12" t="s">
        <v>822</v>
      </c>
      <c r="H85" s="12" t="s">
        <v>823</v>
      </c>
      <c r="I85" s="17">
        <v>45292</v>
      </c>
      <c r="J85" s="17">
        <v>45657</v>
      </c>
      <c r="K85" s="18">
        <v>24</v>
      </c>
      <c r="L85" s="18" t="s">
        <v>661</v>
      </c>
      <c r="M85" s="19">
        <v>40</v>
      </c>
      <c r="N85" s="19">
        <v>40</v>
      </c>
      <c r="O85" s="19">
        <v>40</v>
      </c>
      <c r="P85" s="19">
        <v>0</v>
      </c>
      <c r="Q85" s="19">
        <v>40</v>
      </c>
      <c r="R85" s="21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="2" customFormat="1" ht="20" customHeight="1" spans="1:30">
      <c r="A86" s="11">
        <v>212</v>
      </c>
      <c r="B86" s="11" t="s">
        <v>174</v>
      </c>
      <c r="C86" s="11" t="s">
        <v>203</v>
      </c>
      <c r="D86" s="12">
        <v>424001</v>
      </c>
      <c r="E86" s="12" t="s">
        <v>3</v>
      </c>
      <c r="F86" s="12" t="s">
        <v>803</v>
      </c>
      <c r="G86" s="12" t="s">
        <v>824</v>
      </c>
      <c r="H86" s="12" t="s">
        <v>825</v>
      </c>
      <c r="I86" s="17">
        <v>45292</v>
      </c>
      <c r="J86" s="17">
        <v>45657</v>
      </c>
      <c r="K86" s="18">
        <v>1500</v>
      </c>
      <c r="L86" s="18" t="s">
        <v>826</v>
      </c>
      <c r="M86" s="19">
        <v>5</v>
      </c>
      <c r="N86" s="19">
        <v>5</v>
      </c>
      <c r="O86" s="19">
        <v>5</v>
      </c>
      <c r="P86" s="19">
        <v>0</v>
      </c>
      <c r="Q86" s="19">
        <v>5</v>
      </c>
      <c r="R86" s="21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s="2" customFormat="1" ht="20" customHeight="1" spans="1:30">
      <c r="A87" s="11">
        <v>212</v>
      </c>
      <c r="B87" s="11" t="s">
        <v>174</v>
      </c>
      <c r="C87" s="11" t="s">
        <v>203</v>
      </c>
      <c r="D87" s="12">
        <v>424001</v>
      </c>
      <c r="E87" s="12" t="s">
        <v>3</v>
      </c>
      <c r="F87" s="12" t="s">
        <v>803</v>
      </c>
      <c r="G87" s="12" t="s">
        <v>827</v>
      </c>
      <c r="H87" s="12" t="s">
        <v>828</v>
      </c>
      <c r="I87" s="17">
        <v>45292</v>
      </c>
      <c r="J87" s="17">
        <v>45657</v>
      </c>
      <c r="K87" s="18">
        <v>9</v>
      </c>
      <c r="L87" s="18" t="s">
        <v>661</v>
      </c>
      <c r="M87" s="19">
        <v>0.6</v>
      </c>
      <c r="N87" s="19">
        <v>0.6</v>
      </c>
      <c r="O87" s="19">
        <v>0.6</v>
      </c>
      <c r="P87" s="19">
        <v>0</v>
      </c>
      <c r="Q87" s="19">
        <v>0.6</v>
      </c>
      <c r="R87" s="21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="2" customFormat="1" ht="20" customHeight="1" spans="1:30">
      <c r="A88" s="11">
        <v>212</v>
      </c>
      <c r="B88" s="11" t="s">
        <v>174</v>
      </c>
      <c r="C88" s="11" t="s">
        <v>203</v>
      </c>
      <c r="D88" s="12">
        <v>424001</v>
      </c>
      <c r="E88" s="12" t="s">
        <v>3</v>
      </c>
      <c r="F88" s="12" t="s">
        <v>803</v>
      </c>
      <c r="G88" s="12" t="s">
        <v>829</v>
      </c>
      <c r="H88" s="12" t="s">
        <v>830</v>
      </c>
      <c r="I88" s="17">
        <v>45292</v>
      </c>
      <c r="J88" s="17">
        <v>45657</v>
      </c>
      <c r="K88" s="18">
        <v>160</v>
      </c>
      <c r="L88" s="18" t="s">
        <v>826</v>
      </c>
      <c r="M88" s="19">
        <v>2.5</v>
      </c>
      <c r="N88" s="19">
        <v>2.5</v>
      </c>
      <c r="O88" s="19">
        <v>2.5</v>
      </c>
      <c r="P88" s="19">
        <v>0</v>
      </c>
      <c r="Q88" s="19">
        <v>2.5</v>
      </c>
      <c r="R88" s="21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="2" customFormat="1" ht="20" customHeight="1" spans="1:30">
      <c r="A89" s="11">
        <v>212</v>
      </c>
      <c r="B89" s="11" t="s">
        <v>174</v>
      </c>
      <c r="C89" s="11" t="s">
        <v>203</v>
      </c>
      <c r="D89" s="12">
        <v>424001</v>
      </c>
      <c r="E89" s="12" t="s">
        <v>3</v>
      </c>
      <c r="F89" s="12" t="s">
        <v>803</v>
      </c>
      <c r="G89" s="12" t="s">
        <v>831</v>
      </c>
      <c r="H89" s="12" t="s">
        <v>832</v>
      </c>
      <c r="I89" s="17">
        <v>45292</v>
      </c>
      <c r="J89" s="17">
        <v>45657</v>
      </c>
      <c r="K89" s="18">
        <v>1</v>
      </c>
      <c r="L89" s="18" t="s">
        <v>702</v>
      </c>
      <c r="M89" s="19">
        <v>1</v>
      </c>
      <c r="N89" s="19">
        <v>1</v>
      </c>
      <c r="O89" s="19">
        <v>1</v>
      </c>
      <c r="P89" s="19">
        <v>1</v>
      </c>
      <c r="Q89" s="19">
        <v>0</v>
      </c>
      <c r="R89" s="21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s="2" customFormat="1" ht="20" customHeight="1" spans="1:30">
      <c r="A90" s="11">
        <v>212</v>
      </c>
      <c r="B90" s="11" t="s">
        <v>174</v>
      </c>
      <c r="C90" s="11" t="s">
        <v>203</v>
      </c>
      <c r="D90" s="12">
        <v>424001</v>
      </c>
      <c r="E90" s="12" t="s">
        <v>3</v>
      </c>
      <c r="F90" s="12" t="s">
        <v>803</v>
      </c>
      <c r="G90" s="12" t="s">
        <v>833</v>
      </c>
      <c r="H90" s="12" t="s">
        <v>834</v>
      </c>
      <c r="I90" s="17">
        <v>45292</v>
      </c>
      <c r="J90" s="17">
        <v>45657</v>
      </c>
      <c r="K90" s="18">
        <v>3</v>
      </c>
      <c r="L90" s="18" t="s">
        <v>702</v>
      </c>
      <c r="M90" s="19">
        <v>1</v>
      </c>
      <c r="N90" s="19">
        <v>1</v>
      </c>
      <c r="O90" s="19">
        <v>1</v>
      </c>
      <c r="P90" s="19">
        <v>0.5</v>
      </c>
      <c r="Q90" s="19">
        <v>0.5</v>
      </c>
      <c r="R90" s="21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</row>
    <row r="91" s="2" customFormat="1" ht="20" customHeight="1" spans="1:30">
      <c r="A91" s="11">
        <v>212</v>
      </c>
      <c r="B91" s="11" t="s">
        <v>174</v>
      </c>
      <c r="C91" s="11" t="s">
        <v>203</v>
      </c>
      <c r="D91" s="12">
        <v>424001</v>
      </c>
      <c r="E91" s="12" t="s">
        <v>3</v>
      </c>
      <c r="F91" s="12" t="s">
        <v>803</v>
      </c>
      <c r="G91" s="12" t="s">
        <v>835</v>
      </c>
      <c r="H91" s="12" t="s">
        <v>836</v>
      </c>
      <c r="I91" s="17">
        <v>45292</v>
      </c>
      <c r="J91" s="17">
        <v>45657</v>
      </c>
      <c r="K91" s="18">
        <v>198</v>
      </c>
      <c r="L91" s="18" t="s">
        <v>789</v>
      </c>
      <c r="M91" s="19">
        <v>17.4</v>
      </c>
      <c r="N91" s="19">
        <v>17.4</v>
      </c>
      <c r="O91" s="19">
        <v>17.4</v>
      </c>
      <c r="P91" s="19">
        <v>8.04</v>
      </c>
      <c r="Q91" s="19">
        <v>9.36</v>
      </c>
      <c r="R91" s="21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</row>
    <row r="92" s="2" customFormat="1" ht="20" customHeight="1" spans="1:30">
      <c r="A92" s="11">
        <v>212</v>
      </c>
      <c r="B92" s="11" t="s">
        <v>174</v>
      </c>
      <c r="C92" s="11" t="s">
        <v>203</v>
      </c>
      <c r="D92" s="12">
        <v>424001</v>
      </c>
      <c r="E92" s="12" t="s">
        <v>3</v>
      </c>
      <c r="F92" s="12" t="s">
        <v>803</v>
      </c>
      <c r="G92" s="12" t="s">
        <v>837</v>
      </c>
      <c r="H92" s="12" t="s">
        <v>838</v>
      </c>
      <c r="I92" s="17">
        <v>45292</v>
      </c>
      <c r="J92" s="17">
        <v>45657</v>
      </c>
      <c r="K92" s="18">
        <v>100</v>
      </c>
      <c r="L92" s="18" t="s">
        <v>789</v>
      </c>
      <c r="M92" s="19">
        <v>3.6</v>
      </c>
      <c r="N92" s="19">
        <v>3.6</v>
      </c>
      <c r="O92" s="19">
        <v>3.6</v>
      </c>
      <c r="P92" s="19">
        <v>2.88</v>
      </c>
      <c r="Q92" s="19">
        <v>0.72</v>
      </c>
      <c r="R92" s="21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="2" customFormat="1" ht="20" customHeight="1" spans="1:30">
      <c r="A93" s="11">
        <v>212</v>
      </c>
      <c r="B93" s="11" t="s">
        <v>174</v>
      </c>
      <c r="C93" s="11" t="s">
        <v>203</v>
      </c>
      <c r="D93" s="12">
        <v>424001</v>
      </c>
      <c r="E93" s="12" t="s">
        <v>3</v>
      </c>
      <c r="F93" s="12" t="s">
        <v>803</v>
      </c>
      <c r="G93" s="12" t="s">
        <v>839</v>
      </c>
      <c r="H93" s="12" t="s">
        <v>840</v>
      </c>
      <c r="I93" s="17">
        <v>45292</v>
      </c>
      <c r="J93" s="17">
        <v>45657</v>
      </c>
      <c r="K93" s="18">
        <v>1</v>
      </c>
      <c r="L93" s="18" t="s">
        <v>702</v>
      </c>
      <c r="M93" s="19">
        <v>1.5</v>
      </c>
      <c r="N93" s="19">
        <v>1.5</v>
      </c>
      <c r="O93" s="19">
        <v>1.5</v>
      </c>
      <c r="P93" s="19">
        <v>1.2</v>
      </c>
      <c r="Q93" s="19">
        <v>0.3</v>
      </c>
      <c r="R93" s="21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="2" customFormat="1" ht="20" customHeight="1" spans="1:30">
      <c r="A94" s="11">
        <v>212</v>
      </c>
      <c r="B94" s="11" t="s">
        <v>174</v>
      </c>
      <c r="C94" s="11" t="s">
        <v>203</v>
      </c>
      <c r="D94" s="12">
        <v>424001</v>
      </c>
      <c r="E94" s="12" t="s">
        <v>3</v>
      </c>
      <c r="F94" s="12" t="s">
        <v>803</v>
      </c>
      <c r="G94" s="12" t="s">
        <v>841</v>
      </c>
      <c r="H94" s="12" t="s">
        <v>842</v>
      </c>
      <c r="I94" s="17">
        <v>45292</v>
      </c>
      <c r="J94" s="17">
        <v>45657</v>
      </c>
      <c r="K94" s="18">
        <v>92</v>
      </c>
      <c r="L94" s="18" t="s">
        <v>789</v>
      </c>
      <c r="M94" s="19">
        <v>3</v>
      </c>
      <c r="N94" s="19">
        <v>3</v>
      </c>
      <c r="O94" s="19">
        <v>3</v>
      </c>
      <c r="P94" s="19">
        <v>2.15</v>
      </c>
      <c r="Q94" s="19">
        <v>0.85</v>
      </c>
      <c r="R94" s="21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="2" customFormat="1" ht="20" customHeight="1" spans="1:30">
      <c r="A95" s="11">
        <v>212</v>
      </c>
      <c r="B95" s="11" t="s">
        <v>174</v>
      </c>
      <c r="C95" s="11" t="s">
        <v>203</v>
      </c>
      <c r="D95" s="12">
        <v>424001</v>
      </c>
      <c r="E95" s="12" t="s">
        <v>3</v>
      </c>
      <c r="F95" s="12" t="s">
        <v>803</v>
      </c>
      <c r="G95" s="12" t="s">
        <v>843</v>
      </c>
      <c r="H95" s="12" t="s">
        <v>844</v>
      </c>
      <c r="I95" s="17">
        <v>45292</v>
      </c>
      <c r="J95" s="17">
        <v>45657</v>
      </c>
      <c r="K95" s="18">
        <v>92</v>
      </c>
      <c r="L95" s="18" t="s">
        <v>789</v>
      </c>
      <c r="M95" s="19">
        <v>1</v>
      </c>
      <c r="N95" s="19">
        <v>1</v>
      </c>
      <c r="O95" s="19">
        <v>1</v>
      </c>
      <c r="P95" s="19">
        <v>0.8</v>
      </c>
      <c r="Q95" s="19">
        <v>0.2</v>
      </c>
      <c r="R95" s="21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="2" customFormat="1" ht="20" customHeight="1" spans="1:30">
      <c r="A96" s="11">
        <v>212</v>
      </c>
      <c r="B96" s="11" t="s">
        <v>174</v>
      </c>
      <c r="C96" s="11" t="s">
        <v>203</v>
      </c>
      <c r="D96" s="12">
        <v>424001</v>
      </c>
      <c r="E96" s="12" t="s">
        <v>3</v>
      </c>
      <c r="F96" s="12" t="s">
        <v>803</v>
      </c>
      <c r="G96" s="12" t="s">
        <v>845</v>
      </c>
      <c r="H96" s="12" t="s">
        <v>846</v>
      </c>
      <c r="I96" s="17">
        <v>45292</v>
      </c>
      <c r="J96" s="17">
        <v>45657</v>
      </c>
      <c r="K96" s="18">
        <v>92</v>
      </c>
      <c r="L96" s="18" t="s">
        <v>789</v>
      </c>
      <c r="M96" s="19">
        <v>2.6</v>
      </c>
      <c r="N96" s="19">
        <v>2.6</v>
      </c>
      <c r="O96" s="19">
        <v>2.6</v>
      </c>
      <c r="P96" s="19">
        <v>1.8</v>
      </c>
      <c r="Q96" s="19">
        <v>0.8</v>
      </c>
      <c r="R96" s="21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="2" customFormat="1" ht="20" customHeight="1" spans="1:30">
      <c r="A97" s="11">
        <v>212</v>
      </c>
      <c r="B97" s="11" t="s">
        <v>174</v>
      </c>
      <c r="C97" s="11" t="s">
        <v>203</v>
      </c>
      <c r="D97" s="12">
        <v>424001</v>
      </c>
      <c r="E97" s="12" t="s">
        <v>3</v>
      </c>
      <c r="F97" s="12" t="s">
        <v>803</v>
      </c>
      <c r="G97" s="12" t="s">
        <v>847</v>
      </c>
      <c r="H97" s="12" t="s">
        <v>848</v>
      </c>
      <c r="I97" s="17">
        <v>45292</v>
      </c>
      <c r="J97" s="17">
        <v>45657</v>
      </c>
      <c r="K97" s="18">
        <v>92</v>
      </c>
      <c r="L97" s="18" t="s">
        <v>789</v>
      </c>
      <c r="M97" s="19">
        <v>2.5</v>
      </c>
      <c r="N97" s="19">
        <v>2.5</v>
      </c>
      <c r="O97" s="19">
        <v>2.5</v>
      </c>
      <c r="P97" s="19">
        <v>1.65</v>
      </c>
      <c r="Q97" s="19">
        <v>0.85</v>
      </c>
      <c r="R97" s="21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="2" customFormat="1" ht="20" customHeight="1" spans="1:30">
      <c r="A98" s="11">
        <v>212</v>
      </c>
      <c r="B98" s="11" t="s">
        <v>174</v>
      </c>
      <c r="C98" s="11" t="s">
        <v>203</v>
      </c>
      <c r="D98" s="12">
        <v>424001</v>
      </c>
      <c r="E98" s="12" t="s">
        <v>3</v>
      </c>
      <c r="F98" s="12" t="s">
        <v>803</v>
      </c>
      <c r="G98" s="12" t="s">
        <v>849</v>
      </c>
      <c r="H98" s="12" t="s">
        <v>850</v>
      </c>
      <c r="I98" s="17">
        <v>45292</v>
      </c>
      <c r="J98" s="17">
        <v>45657</v>
      </c>
      <c r="K98" s="18">
        <v>92</v>
      </c>
      <c r="L98" s="18" t="s">
        <v>789</v>
      </c>
      <c r="M98" s="19">
        <v>2.6</v>
      </c>
      <c r="N98" s="19">
        <v>2.6</v>
      </c>
      <c r="O98" s="19">
        <v>2.6</v>
      </c>
      <c r="P98" s="19">
        <v>2.6</v>
      </c>
      <c r="Q98" s="19">
        <v>0</v>
      </c>
      <c r="R98" s="21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="2" customFormat="1" ht="20" customHeight="1" spans="1:30">
      <c r="A99" s="11">
        <v>212</v>
      </c>
      <c r="B99" s="11" t="s">
        <v>174</v>
      </c>
      <c r="C99" s="11" t="s">
        <v>203</v>
      </c>
      <c r="D99" s="12">
        <v>424001</v>
      </c>
      <c r="E99" s="12" t="s">
        <v>3</v>
      </c>
      <c r="F99" s="12" t="s">
        <v>803</v>
      </c>
      <c r="G99" s="12" t="s">
        <v>851</v>
      </c>
      <c r="H99" s="12" t="s">
        <v>852</v>
      </c>
      <c r="I99" s="17">
        <v>45292</v>
      </c>
      <c r="J99" s="17">
        <v>45657</v>
      </c>
      <c r="K99" s="18">
        <v>1</v>
      </c>
      <c r="L99" s="18" t="s">
        <v>702</v>
      </c>
      <c r="M99" s="19">
        <v>0.5</v>
      </c>
      <c r="N99" s="19">
        <v>0.5</v>
      </c>
      <c r="O99" s="19">
        <v>0.5</v>
      </c>
      <c r="P99" s="19">
        <v>0.1</v>
      </c>
      <c r="Q99" s="19">
        <v>0.4</v>
      </c>
      <c r="R99" s="21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="2" customFormat="1" ht="20" customHeight="1" spans="1:30">
      <c r="A100" s="11">
        <v>212</v>
      </c>
      <c r="B100" s="11" t="s">
        <v>174</v>
      </c>
      <c r="C100" s="11" t="s">
        <v>203</v>
      </c>
      <c r="D100" s="12">
        <v>424001</v>
      </c>
      <c r="E100" s="12" t="s">
        <v>3</v>
      </c>
      <c r="F100" s="12" t="s">
        <v>803</v>
      </c>
      <c r="G100" s="12" t="s">
        <v>853</v>
      </c>
      <c r="H100" s="12" t="s">
        <v>854</v>
      </c>
      <c r="I100" s="17">
        <v>45292</v>
      </c>
      <c r="J100" s="17">
        <v>45657</v>
      </c>
      <c r="K100" s="18">
        <v>1</v>
      </c>
      <c r="L100" s="18" t="s">
        <v>702</v>
      </c>
      <c r="M100" s="19">
        <v>0.2</v>
      </c>
      <c r="N100" s="19">
        <v>0.2</v>
      </c>
      <c r="O100" s="19">
        <v>0.2</v>
      </c>
      <c r="P100" s="19">
        <v>0.1</v>
      </c>
      <c r="Q100" s="19">
        <v>0.1</v>
      </c>
      <c r="R100" s="21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="2" customFormat="1" ht="20" customHeight="1" spans="1:30">
      <c r="A101" s="11">
        <v>212</v>
      </c>
      <c r="B101" s="11" t="s">
        <v>174</v>
      </c>
      <c r="C101" s="11" t="s">
        <v>203</v>
      </c>
      <c r="D101" s="12">
        <v>424001</v>
      </c>
      <c r="E101" s="12" t="s">
        <v>3</v>
      </c>
      <c r="F101" s="12" t="s">
        <v>803</v>
      </c>
      <c r="G101" s="12" t="s">
        <v>855</v>
      </c>
      <c r="H101" s="12" t="s">
        <v>856</v>
      </c>
      <c r="I101" s="17">
        <v>45292</v>
      </c>
      <c r="J101" s="17">
        <v>45657</v>
      </c>
      <c r="K101" s="18">
        <v>1</v>
      </c>
      <c r="L101" s="18" t="s">
        <v>702</v>
      </c>
      <c r="M101" s="19">
        <v>0.46</v>
      </c>
      <c r="N101" s="19">
        <v>0.46</v>
      </c>
      <c r="O101" s="19">
        <v>0.46</v>
      </c>
      <c r="P101" s="19">
        <v>0.25</v>
      </c>
      <c r="Q101" s="19">
        <v>0.21</v>
      </c>
      <c r="R101" s="21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="2" customFormat="1" ht="20" customHeight="1" spans="1:30">
      <c r="A102" s="11">
        <v>212</v>
      </c>
      <c r="B102" s="11" t="s">
        <v>174</v>
      </c>
      <c r="C102" s="11" t="s">
        <v>203</v>
      </c>
      <c r="D102" s="12">
        <v>424001</v>
      </c>
      <c r="E102" s="12" t="s">
        <v>3</v>
      </c>
      <c r="F102" s="12" t="s">
        <v>803</v>
      </c>
      <c r="G102" s="12" t="s">
        <v>857</v>
      </c>
      <c r="H102" s="12" t="s">
        <v>858</v>
      </c>
      <c r="I102" s="17">
        <v>45292</v>
      </c>
      <c r="J102" s="17">
        <v>45657</v>
      </c>
      <c r="K102" s="18">
        <v>1</v>
      </c>
      <c r="L102" s="18" t="s">
        <v>702</v>
      </c>
      <c r="M102" s="19">
        <v>0.5</v>
      </c>
      <c r="N102" s="19">
        <v>0.5</v>
      </c>
      <c r="O102" s="19">
        <v>0.5</v>
      </c>
      <c r="P102" s="19">
        <v>0.25</v>
      </c>
      <c r="Q102" s="19">
        <v>0.25</v>
      </c>
      <c r="R102" s="21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">
    <dataValidation allowBlank="1" showInputMessage="1" showErrorMessage="1" sqref="F8:H8 F76 F9:F75 F77:F102 G55:G67 H54:H62 H64:H67 G81:H102 D8:E102 G9:H31 G33:H51 G69:H79 K8:L102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6" sqref="F6"/>
    </sheetView>
  </sheetViews>
  <sheetFormatPr defaultColWidth="10" defaultRowHeight="13.5" outlineLevelCol="7"/>
  <cols>
    <col min="1" max="1" width="35.9026548672566" customWidth="1"/>
    <col min="2" max="2" width="14.3628318584071" customWidth="1"/>
    <col min="3" max="3" width="35.9026548672566" customWidth="1"/>
    <col min="4" max="4" width="14.3628318584071" customWidth="1"/>
    <col min="5" max="5" width="35.9026548672566" customWidth="1"/>
    <col min="6" max="6" width="14.3628318584071" customWidth="1"/>
    <col min="7" max="7" width="35.9026548672566" customWidth="1"/>
    <col min="8" max="8" width="14.3628318584071" customWidth="1"/>
  </cols>
  <sheetData>
    <row r="1" ht="12.9" customHeight="1" spans="1:8">
      <c r="A1" s="50"/>
      <c r="H1" s="65" t="s">
        <v>32</v>
      </c>
    </row>
    <row r="2" ht="24.15" customHeight="1" spans="1:8">
      <c r="A2" s="105" t="s">
        <v>6</v>
      </c>
      <c r="B2" s="105"/>
      <c r="C2" s="105"/>
      <c r="D2" s="105"/>
      <c r="E2" s="105"/>
      <c r="F2" s="105"/>
      <c r="G2" s="105"/>
      <c r="H2" s="105"/>
    </row>
    <row r="3" ht="17.25" customHeight="1" spans="1:8">
      <c r="A3" s="60" t="s">
        <v>33</v>
      </c>
      <c r="B3" s="60"/>
      <c r="C3" s="60"/>
      <c r="D3" s="60"/>
      <c r="E3" s="60"/>
      <c r="F3" s="60"/>
      <c r="G3" s="58" t="s">
        <v>34</v>
      </c>
      <c r="H3" s="58"/>
    </row>
    <row r="4" ht="17.9" customHeight="1" spans="1:8">
      <c r="A4" s="61" t="s">
        <v>35</v>
      </c>
      <c r="B4" s="61"/>
      <c r="C4" s="61" t="s">
        <v>36</v>
      </c>
      <c r="D4" s="61"/>
      <c r="E4" s="61"/>
      <c r="F4" s="61"/>
      <c r="G4" s="61"/>
      <c r="H4" s="61"/>
    </row>
    <row r="5" ht="17.9" customHeight="1" spans="1:8">
      <c r="A5" s="61" t="s">
        <v>37</v>
      </c>
      <c r="B5" s="61" t="s">
        <v>38</v>
      </c>
      <c r="C5" s="61" t="s">
        <v>39</v>
      </c>
      <c r="D5" s="61" t="s">
        <v>38</v>
      </c>
      <c r="E5" s="61" t="s">
        <v>40</v>
      </c>
      <c r="F5" s="61" t="s">
        <v>38</v>
      </c>
      <c r="G5" s="61" t="s">
        <v>41</v>
      </c>
      <c r="H5" s="61" t="s">
        <v>38</v>
      </c>
    </row>
    <row r="6" ht="16.25" customHeight="1" spans="1:8">
      <c r="A6" s="64" t="s">
        <v>42</v>
      </c>
      <c r="B6" s="55">
        <v>1687.879028</v>
      </c>
      <c r="C6" s="56" t="s">
        <v>43</v>
      </c>
      <c r="D6" s="69"/>
      <c r="E6" s="64" t="s">
        <v>44</v>
      </c>
      <c r="F6" s="63">
        <v>793.879028</v>
      </c>
      <c r="G6" s="56" t="s">
        <v>45</v>
      </c>
      <c r="H6" s="55"/>
    </row>
    <row r="7" ht="16.25" customHeight="1" spans="1:8">
      <c r="A7" s="56" t="s">
        <v>46</v>
      </c>
      <c r="B7" s="55">
        <v>793.879028</v>
      </c>
      <c r="C7" s="56" t="s">
        <v>47</v>
      </c>
      <c r="D7" s="69"/>
      <c r="E7" s="56" t="s">
        <v>48</v>
      </c>
      <c r="F7" s="55">
        <v>599.049374</v>
      </c>
      <c r="G7" s="56" t="s">
        <v>49</v>
      </c>
      <c r="H7" s="55"/>
    </row>
    <row r="8" ht="16.25" customHeight="1" spans="1:8">
      <c r="A8" s="64" t="s">
        <v>50</v>
      </c>
      <c r="B8" s="55">
        <v>894</v>
      </c>
      <c r="C8" s="56" t="s">
        <v>51</v>
      </c>
      <c r="D8" s="69"/>
      <c r="E8" s="56" t="s">
        <v>52</v>
      </c>
      <c r="F8" s="55">
        <v>82.8</v>
      </c>
      <c r="G8" s="56" t="s">
        <v>53</v>
      </c>
      <c r="H8" s="55"/>
    </row>
    <row r="9" ht="16.25" customHeight="1" spans="1:8">
      <c r="A9" s="56" t="s">
        <v>54</v>
      </c>
      <c r="B9" s="55"/>
      <c r="C9" s="56" t="s">
        <v>55</v>
      </c>
      <c r="D9" s="69"/>
      <c r="E9" s="56" t="s">
        <v>56</v>
      </c>
      <c r="F9" s="55">
        <v>112.029654</v>
      </c>
      <c r="G9" s="56" t="s">
        <v>57</v>
      </c>
      <c r="H9" s="55"/>
    </row>
    <row r="10" ht="16.25" customHeight="1" spans="1:8">
      <c r="A10" s="56" t="s">
        <v>58</v>
      </c>
      <c r="B10" s="55"/>
      <c r="C10" s="56" t="s">
        <v>59</v>
      </c>
      <c r="D10" s="69"/>
      <c r="E10" s="64" t="s">
        <v>60</v>
      </c>
      <c r="F10" s="63">
        <v>894</v>
      </c>
      <c r="G10" s="56" t="s">
        <v>61</v>
      </c>
      <c r="H10" s="55">
        <v>1575.849374</v>
      </c>
    </row>
    <row r="11" ht="16.25" customHeight="1" spans="1:8">
      <c r="A11" s="56" t="s">
        <v>62</v>
      </c>
      <c r="B11" s="55"/>
      <c r="C11" s="56" t="s">
        <v>63</v>
      </c>
      <c r="D11" s="69"/>
      <c r="E11" s="56" t="s">
        <v>64</v>
      </c>
      <c r="F11" s="55">
        <v>628</v>
      </c>
      <c r="G11" s="56" t="s">
        <v>65</v>
      </c>
      <c r="H11" s="55"/>
    </row>
    <row r="12" ht="16.25" customHeight="1" spans="1:8">
      <c r="A12" s="56" t="s">
        <v>66</v>
      </c>
      <c r="B12" s="55"/>
      <c r="C12" s="56" t="s">
        <v>67</v>
      </c>
      <c r="D12" s="69"/>
      <c r="E12" s="56" t="s">
        <v>68</v>
      </c>
      <c r="F12" s="55">
        <v>266</v>
      </c>
      <c r="G12" s="56" t="s">
        <v>69</v>
      </c>
      <c r="H12" s="55"/>
    </row>
    <row r="13" ht="16.25" customHeight="1" spans="1:8">
      <c r="A13" s="56" t="s">
        <v>70</v>
      </c>
      <c r="B13" s="55"/>
      <c r="C13" s="56" t="s">
        <v>71</v>
      </c>
      <c r="D13" s="69">
        <v>177.3</v>
      </c>
      <c r="E13" s="56" t="s">
        <v>72</v>
      </c>
      <c r="F13" s="55"/>
      <c r="G13" s="56" t="s">
        <v>73</v>
      </c>
      <c r="H13" s="55"/>
    </row>
    <row r="14" ht="16.25" customHeight="1" spans="1:8">
      <c r="A14" s="56" t="s">
        <v>74</v>
      </c>
      <c r="B14" s="55"/>
      <c r="C14" s="56" t="s">
        <v>75</v>
      </c>
      <c r="D14" s="69"/>
      <c r="E14" s="56" t="s">
        <v>76</v>
      </c>
      <c r="F14" s="55"/>
      <c r="G14" s="56" t="s">
        <v>77</v>
      </c>
      <c r="H14" s="55">
        <v>112.029654</v>
      </c>
    </row>
    <row r="15" ht="16.25" customHeight="1" spans="1:8">
      <c r="A15" s="56" t="s">
        <v>78</v>
      </c>
      <c r="B15" s="55"/>
      <c r="C15" s="56" t="s">
        <v>79</v>
      </c>
      <c r="D15" s="69">
        <v>25.514178</v>
      </c>
      <c r="E15" s="56" t="s">
        <v>80</v>
      </c>
      <c r="F15" s="55"/>
      <c r="G15" s="56" t="s">
        <v>81</v>
      </c>
      <c r="H15" s="55"/>
    </row>
    <row r="16" ht="16.25" customHeight="1" spans="1:8">
      <c r="A16" s="56" t="s">
        <v>82</v>
      </c>
      <c r="B16" s="55"/>
      <c r="C16" s="56" t="s">
        <v>83</v>
      </c>
      <c r="D16" s="69"/>
      <c r="E16" s="56" t="s">
        <v>84</v>
      </c>
      <c r="F16" s="55"/>
      <c r="G16" s="56" t="s">
        <v>85</v>
      </c>
      <c r="H16" s="55"/>
    </row>
    <row r="17" ht="16.25" customHeight="1" spans="1:8">
      <c r="A17" s="56" t="s">
        <v>86</v>
      </c>
      <c r="B17" s="55"/>
      <c r="C17" s="56" t="s">
        <v>87</v>
      </c>
      <c r="D17" s="69">
        <v>1437.920254</v>
      </c>
      <c r="E17" s="56" t="s">
        <v>88</v>
      </c>
      <c r="F17" s="55"/>
      <c r="G17" s="56" t="s">
        <v>89</v>
      </c>
      <c r="H17" s="55"/>
    </row>
    <row r="18" ht="16.25" customHeight="1" spans="1:8">
      <c r="A18" s="56" t="s">
        <v>90</v>
      </c>
      <c r="B18" s="55"/>
      <c r="C18" s="56" t="s">
        <v>91</v>
      </c>
      <c r="D18" s="69"/>
      <c r="E18" s="56" t="s">
        <v>92</v>
      </c>
      <c r="F18" s="55"/>
      <c r="G18" s="56" t="s">
        <v>93</v>
      </c>
      <c r="H18" s="55"/>
    </row>
    <row r="19" ht="16.25" customHeight="1" spans="1:8">
      <c r="A19" s="56" t="s">
        <v>94</v>
      </c>
      <c r="B19" s="55"/>
      <c r="C19" s="56" t="s">
        <v>95</v>
      </c>
      <c r="D19" s="69"/>
      <c r="E19" s="56" t="s">
        <v>96</v>
      </c>
      <c r="F19" s="55"/>
      <c r="G19" s="56" t="s">
        <v>97</v>
      </c>
      <c r="H19" s="55"/>
    </row>
    <row r="20" ht="16.25" customHeight="1" spans="1:8">
      <c r="A20" s="64" t="s">
        <v>98</v>
      </c>
      <c r="B20" s="63"/>
      <c r="C20" s="56" t="s">
        <v>99</v>
      </c>
      <c r="D20" s="69"/>
      <c r="E20" s="56" t="s">
        <v>100</v>
      </c>
      <c r="F20" s="55"/>
      <c r="G20" s="56"/>
      <c r="H20" s="55"/>
    </row>
    <row r="21" ht="16.25" customHeight="1" spans="1:8">
      <c r="A21" s="64" t="s">
        <v>101</v>
      </c>
      <c r="B21" s="63"/>
      <c r="C21" s="56" t="s">
        <v>102</v>
      </c>
      <c r="D21" s="69"/>
      <c r="E21" s="64" t="s">
        <v>103</v>
      </c>
      <c r="F21" s="63"/>
      <c r="G21" s="56"/>
      <c r="H21" s="55"/>
    </row>
    <row r="22" ht="16.25" customHeight="1" spans="1:8">
      <c r="A22" s="64" t="s">
        <v>104</v>
      </c>
      <c r="B22" s="63"/>
      <c r="C22" s="56" t="s">
        <v>105</v>
      </c>
      <c r="D22" s="69"/>
      <c r="E22" s="56"/>
      <c r="F22" s="56"/>
      <c r="G22" s="56"/>
      <c r="H22" s="55"/>
    </row>
    <row r="23" ht="16.25" customHeight="1" spans="1:8">
      <c r="A23" s="64" t="s">
        <v>106</v>
      </c>
      <c r="B23" s="63"/>
      <c r="C23" s="56" t="s">
        <v>107</v>
      </c>
      <c r="D23" s="69"/>
      <c r="E23" s="56"/>
      <c r="F23" s="56"/>
      <c r="G23" s="56"/>
      <c r="H23" s="55"/>
    </row>
    <row r="24" ht="16.25" customHeight="1" spans="1:8">
      <c r="A24" s="64" t="s">
        <v>108</v>
      </c>
      <c r="B24" s="63"/>
      <c r="C24" s="56" t="s">
        <v>109</v>
      </c>
      <c r="D24" s="69"/>
      <c r="E24" s="56"/>
      <c r="F24" s="56"/>
      <c r="G24" s="56"/>
      <c r="H24" s="55"/>
    </row>
    <row r="25" ht="16.25" customHeight="1" spans="1:8">
      <c r="A25" s="56" t="s">
        <v>110</v>
      </c>
      <c r="B25" s="55"/>
      <c r="C25" s="56" t="s">
        <v>111</v>
      </c>
      <c r="D25" s="69">
        <v>47.150064</v>
      </c>
      <c r="E25" s="56"/>
      <c r="F25" s="56"/>
      <c r="G25" s="56"/>
      <c r="H25" s="55"/>
    </row>
    <row r="26" ht="16.25" customHeight="1" spans="1:8">
      <c r="A26" s="56" t="s">
        <v>112</v>
      </c>
      <c r="B26" s="55"/>
      <c r="C26" s="56" t="s">
        <v>113</v>
      </c>
      <c r="D26" s="69"/>
      <c r="E26" s="56"/>
      <c r="F26" s="56"/>
      <c r="G26" s="56"/>
      <c r="H26" s="55"/>
    </row>
    <row r="27" ht="16.25" customHeight="1" spans="1:8">
      <c r="A27" s="56" t="s">
        <v>114</v>
      </c>
      <c r="B27" s="55"/>
      <c r="C27" s="56" t="s">
        <v>115</v>
      </c>
      <c r="D27" s="69"/>
      <c r="E27" s="56"/>
      <c r="F27" s="56"/>
      <c r="G27" s="56"/>
      <c r="H27" s="55"/>
    </row>
    <row r="28" ht="16.25" customHeight="1" spans="1:8">
      <c r="A28" s="64" t="s">
        <v>116</v>
      </c>
      <c r="B28" s="63"/>
      <c r="C28" s="56" t="s">
        <v>117</v>
      </c>
      <c r="D28" s="69"/>
      <c r="E28" s="56"/>
      <c r="F28" s="56"/>
      <c r="G28" s="56"/>
      <c r="H28" s="55"/>
    </row>
    <row r="29" ht="16.25" customHeight="1" spans="1:8">
      <c r="A29" s="64" t="s">
        <v>118</v>
      </c>
      <c r="B29" s="63"/>
      <c r="C29" s="56" t="s">
        <v>119</v>
      </c>
      <c r="D29" s="69"/>
      <c r="E29" s="56"/>
      <c r="F29" s="56"/>
      <c r="G29" s="56"/>
      <c r="H29" s="55"/>
    </row>
    <row r="30" ht="16.25" customHeight="1" spans="1:8">
      <c r="A30" s="64" t="s">
        <v>120</v>
      </c>
      <c r="B30" s="63"/>
      <c r="C30" s="56" t="s">
        <v>121</v>
      </c>
      <c r="D30" s="69"/>
      <c r="E30" s="56"/>
      <c r="F30" s="56"/>
      <c r="G30" s="56"/>
      <c r="H30" s="55"/>
    </row>
    <row r="31" ht="16.25" customHeight="1" spans="1:8">
      <c r="A31" s="64" t="s">
        <v>122</v>
      </c>
      <c r="B31" s="63"/>
      <c r="C31" s="56" t="s">
        <v>123</v>
      </c>
      <c r="D31" s="69"/>
      <c r="E31" s="56"/>
      <c r="F31" s="56"/>
      <c r="G31" s="56"/>
      <c r="H31" s="55"/>
    </row>
    <row r="32" ht="16.25" customHeight="1" spans="1:8">
      <c r="A32" s="64" t="s">
        <v>124</v>
      </c>
      <c r="B32" s="63"/>
      <c r="C32" s="56" t="s">
        <v>125</v>
      </c>
      <c r="D32" s="69"/>
      <c r="E32" s="56"/>
      <c r="F32" s="56"/>
      <c r="G32" s="56"/>
      <c r="H32" s="55"/>
    </row>
    <row r="33" ht="16.25" customHeight="1" spans="1:8">
      <c r="A33" s="56"/>
      <c r="B33" s="56"/>
      <c r="C33" s="56" t="s">
        <v>126</v>
      </c>
      <c r="D33" s="69"/>
      <c r="E33" s="56"/>
      <c r="F33" s="56"/>
      <c r="G33" s="56"/>
      <c r="H33" s="56"/>
    </row>
    <row r="34" ht="16.25" customHeight="1" spans="1:8">
      <c r="A34" s="56"/>
      <c r="B34" s="56"/>
      <c r="C34" s="56" t="s">
        <v>127</v>
      </c>
      <c r="D34" s="69"/>
      <c r="E34" s="56"/>
      <c r="F34" s="56"/>
      <c r="G34" s="56"/>
      <c r="H34" s="56"/>
    </row>
    <row r="35" ht="16.25" customHeight="1" spans="1:8">
      <c r="A35" s="56"/>
      <c r="B35" s="56"/>
      <c r="C35" s="56" t="s">
        <v>128</v>
      </c>
      <c r="D35" s="69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64" t="s">
        <v>129</v>
      </c>
      <c r="B37" s="63">
        <v>1687.879028</v>
      </c>
      <c r="C37" s="64" t="s">
        <v>130</v>
      </c>
      <c r="D37" s="63">
        <v>1687.879028</v>
      </c>
      <c r="E37" s="64" t="s">
        <v>130</v>
      </c>
      <c r="F37" s="63">
        <v>1687.879028</v>
      </c>
      <c r="G37" s="64" t="s">
        <v>130</v>
      </c>
      <c r="H37" s="63">
        <v>1687.879028</v>
      </c>
    </row>
    <row r="38" ht="16.25" customHeight="1" spans="1:8">
      <c r="A38" s="64" t="s">
        <v>131</v>
      </c>
      <c r="B38" s="63"/>
      <c r="C38" s="64" t="s">
        <v>132</v>
      </c>
      <c r="D38" s="63"/>
      <c r="E38" s="64" t="s">
        <v>132</v>
      </c>
      <c r="F38" s="63"/>
      <c r="G38" s="64" t="s">
        <v>132</v>
      </c>
      <c r="H38" s="63"/>
    </row>
    <row r="39" ht="16.25" customHeight="1" spans="1:8">
      <c r="A39" s="56"/>
      <c r="B39" s="55"/>
      <c r="C39" s="56"/>
      <c r="D39" s="55"/>
      <c r="E39" s="64"/>
      <c r="F39" s="63"/>
      <c r="G39" s="64"/>
      <c r="H39" s="63"/>
    </row>
    <row r="40" ht="16.25" customHeight="1" spans="1:8">
      <c r="A40" s="64" t="s">
        <v>133</v>
      </c>
      <c r="B40" s="63">
        <v>1687.879028</v>
      </c>
      <c r="C40" s="64" t="s">
        <v>134</v>
      </c>
      <c r="D40" s="63">
        <v>1687.879028</v>
      </c>
      <c r="E40" s="64" t="s">
        <v>134</v>
      </c>
      <c r="F40" s="63">
        <v>1687.879028</v>
      </c>
      <c r="G40" s="64" t="s">
        <v>134</v>
      </c>
      <c r="H40" s="63">
        <v>1687.879028</v>
      </c>
    </row>
    <row r="41" ht="17.9" customHeight="1" spans="1:8">
      <c r="A41" s="106" t="s">
        <v>135</v>
      </c>
      <c r="B41" s="106"/>
      <c r="C41" s="106"/>
      <c r="D41" s="70"/>
      <c r="E41" s="70"/>
      <c r="F41" s="70"/>
      <c r="G41" s="70"/>
      <c r="H41" s="7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10.2566371681416" customWidth="1"/>
    <col min="2" max="2" width="20.5132743362832" customWidth="1"/>
    <col min="3" max="3" width="8.27433628318584" customWidth="1"/>
    <col min="4" max="25" width="7.69026548672566" customWidth="1"/>
  </cols>
  <sheetData>
    <row r="1" ht="16.35" customHeight="1" spans="1:25">
      <c r="A1" s="50"/>
      <c r="X1" s="65" t="s">
        <v>136</v>
      </c>
      <c r="Y1" s="65"/>
    </row>
    <row r="2" ht="33.6" customHeight="1" spans="1:25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34</v>
      </c>
      <c r="Y3" s="58"/>
    </row>
    <row r="4" ht="22.4" customHeight="1" spans="1:25">
      <c r="A4" s="53" t="s">
        <v>137</v>
      </c>
      <c r="B4" s="53" t="s">
        <v>138</v>
      </c>
      <c r="C4" s="53" t="s">
        <v>139</v>
      </c>
      <c r="D4" s="53" t="s">
        <v>140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131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141</v>
      </c>
      <c r="E5" s="53" t="s">
        <v>142</v>
      </c>
      <c r="F5" s="53" t="s">
        <v>143</v>
      </c>
      <c r="G5" s="53" t="s">
        <v>144</v>
      </c>
      <c r="H5" s="53" t="s">
        <v>145</v>
      </c>
      <c r="I5" s="53" t="s">
        <v>146</v>
      </c>
      <c r="J5" s="53" t="s">
        <v>147</v>
      </c>
      <c r="K5" s="53"/>
      <c r="L5" s="53"/>
      <c r="M5" s="53"/>
      <c r="N5" s="53" t="s">
        <v>148</v>
      </c>
      <c r="O5" s="53" t="s">
        <v>149</v>
      </c>
      <c r="P5" s="53" t="s">
        <v>150</v>
      </c>
      <c r="Q5" s="53" t="s">
        <v>151</v>
      </c>
      <c r="R5" s="53" t="s">
        <v>152</v>
      </c>
      <c r="S5" s="53" t="s">
        <v>141</v>
      </c>
      <c r="T5" s="53" t="s">
        <v>142</v>
      </c>
      <c r="U5" s="53" t="s">
        <v>143</v>
      </c>
      <c r="V5" s="53" t="s">
        <v>144</v>
      </c>
      <c r="W5" s="53" t="s">
        <v>145</v>
      </c>
      <c r="X5" s="53" t="s">
        <v>146</v>
      </c>
      <c r="Y5" s="53" t="s">
        <v>153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154</v>
      </c>
      <c r="K6" s="53" t="s">
        <v>155</v>
      </c>
      <c r="L6" s="53" t="s">
        <v>156</v>
      </c>
      <c r="M6" s="53" t="s">
        <v>145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64"/>
      <c r="B7" s="64" t="s">
        <v>139</v>
      </c>
      <c r="C7" s="72">
        <v>1687.879028</v>
      </c>
      <c r="D7" s="72">
        <v>1687.879028</v>
      </c>
      <c r="E7" s="72">
        <v>1687.879028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8" customHeight="1" spans="1:25">
      <c r="A8" s="62" t="s">
        <v>157</v>
      </c>
      <c r="B8" s="62" t="s">
        <v>3</v>
      </c>
      <c r="C8" s="72">
        <v>1687.879028</v>
      </c>
      <c r="D8" s="72">
        <v>1687.879028</v>
      </c>
      <c r="E8" s="72">
        <v>1687.879028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ht="22.8" customHeight="1" spans="1:25">
      <c r="A9" s="76" t="s">
        <v>158</v>
      </c>
      <c r="B9" s="76" t="s">
        <v>159</v>
      </c>
      <c r="C9" s="69">
        <v>1687.879028</v>
      </c>
      <c r="D9" s="69">
        <v>1687.879028</v>
      </c>
      <c r="E9" s="55">
        <v>1687.879028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2" workbookViewId="0">
      <selection activeCell="F9" sqref="F9:F10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787610619469" customWidth="1"/>
    <col min="6" max="6" width="12.3451327433628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50"/>
      <c r="D1" s="93"/>
      <c r="K1" s="65" t="s">
        <v>160</v>
      </c>
    </row>
    <row r="2" ht="31.9" customHeight="1" spans="1:1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5" customHeight="1" spans="1:11">
      <c r="A3" s="94" t="s">
        <v>33</v>
      </c>
      <c r="B3" s="94"/>
      <c r="C3" s="94"/>
      <c r="D3" s="94"/>
      <c r="E3" s="94"/>
      <c r="F3" s="94"/>
      <c r="G3" s="94"/>
      <c r="H3" s="94"/>
      <c r="I3" s="94"/>
      <c r="J3" s="94"/>
      <c r="K3" s="58" t="s">
        <v>34</v>
      </c>
    </row>
    <row r="4" ht="27.6" customHeight="1" spans="1:11">
      <c r="A4" s="61" t="s">
        <v>161</v>
      </c>
      <c r="B4" s="61"/>
      <c r="C4" s="61"/>
      <c r="D4" s="61" t="s">
        <v>162</v>
      </c>
      <c r="E4" s="61" t="s">
        <v>163</v>
      </c>
      <c r="F4" s="61" t="s">
        <v>139</v>
      </c>
      <c r="G4" s="61" t="s">
        <v>164</v>
      </c>
      <c r="H4" s="61" t="s">
        <v>165</v>
      </c>
      <c r="I4" s="61" t="s">
        <v>166</v>
      </c>
      <c r="J4" s="61" t="s">
        <v>167</v>
      </c>
      <c r="K4" s="61" t="s">
        <v>168</v>
      </c>
    </row>
    <row r="5" ht="25.85" customHeight="1" spans="1:11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54"/>
      <c r="B6" s="54"/>
      <c r="C6" s="54"/>
      <c r="D6" s="95" t="s">
        <v>139</v>
      </c>
      <c r="E6" s="95"/>
      <c r="F6" s="96">
        <v>1687.88</v>
      </c>
      <c r="G6" s="96">
        <v>793.88</v>
      </c>
      <c r="H6" s="96">
        <v>894</v>
      </c>
      <c r="I6" s="96"/>
      <c r="J6" s="95"/>
      <c r="K6" s="95"/>
    </row>
    <row r="7" ht="22.8" customHeight="1" spans="1:11">
      <c r="A7" s="97"/>
      <c r="B7" s="97"/>
      <c r="C7" s="97"/>
      <c r="D7" s="98" t="s">
        <v>157</v>
      </c>
      <c r="E7" s="98" t="s">
        <v>3</v>
      </c>
      <c r="F7" s="99">
        <v>1687.88</v>
      </c>
      <c r="G7" s="99">
        <v>793.88</v>
      </c>
      <c r="H7" s="99">
        <v>894</v>
      </c>
      <c r="I7" s="99">
        <v>0</v>
      </c>
      <c r="J7" s="103">
        <v>0</v>
      </c>
      <c r="K7" s="103">
        <v>0</v>
      </c>
    </row>
    <row r="8" ht="22.8" customHeight="1" spans="1:11">
      <c r="A8" s="97"/>
      <c r="B8" s="97"/>
      <c r="C8" s="97"/>
      <c r="D8" s="98" t="s">
        <v>158</v>
      </c>
      <c r="E8" s="98" t="s">
        <v>159</v>
      </c>
      <c r="F8" s="99">
        <v>1687.88</v>
      </c>
      <c r="G8" s="99">
        <v>793.88</v>
      </c>
      <c r="H8" s="99">
        <v>894</v>
      </c>
      <c r="I8" s="99"/>
      <c r="J8" s="103"/>
      <c r="K8" s="103"/>
    </row>
    <row r="9" ht="22.8" customHeight="1" spans="1:11">
      <c r="A9" s="53" t="s">
        <v>172</v>
      </c>
      <c r="B9" s="53"/>
      <c r="C9" s="53"/>
      <c r="D9" s="62" t="s">
        <v>172</v>
      </c>
      <c r="E9" s="62" t="s">
        <v>173</v>
      </c>
      <c r="F9" s="72">
        <v>177.3</v>
      </c>
      <c r="G9" s="72">
        <v>177.3</v>
      </c>
      <c r="H9" s="72">
        <v>0</v>
      </c>
      <c r="I9" s="72">
        <v>0</v>
      </c>
      <c r="J9" s="71"/>
      <c r="K9" s="71"/>
    </row>
    <row r="10" ht="22.8" customHeight="1" spans="1:11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172.69</v>
      </c>
      <c r="G10" s="72">
        <v>172.69</v>
      </c>
      <c r="H10" s="72">
        <v>0</v>
      </c>
      <c r="I10" s="72">
        <v>0</v>
      </c>
      <c r="J10" s="71"/>
      <c r="K10" s="71"/>
    </row>
    <row r="11" ht="22.8" customHeight="1" spans="1:11">
      <c r="A11" s="100" t="s">
        <v>172</v>
      </c>
      <c r="B11" s="100" t="s">
        <v>174</v>
      </c>
      <c r="C11" s="100" t="s">
        <v>177</v>
      </c>
      <c r="D11" s="101" t="s">
        <v>178</v>
      </c>
      <c r="E11" s="101" t="s">
        <v>179</v>
      </c>
      <c r="F11" s="102">
        <v>109.816</v>
      </c>
      <c r="G11" s="102">
        <v>109.816</v>
      </c>
      <c r="H11" s="102"/>
      <c r="I11" s="102"/>
      <c r="J11" s="104"/>
      <c r="K11" s="104"/>
    </row>
    <row r="12" ht="22.8" customHeight="1" spans="1:11">
      <c r="A12" s="100" t="s">
        <v>172</v>
      </c>
      <c r="B12" s="100" t="s">
        <v>174</v>
      </c>
      <c r="C12" s="100" t="s">
        <v>174</v>
      </c>
      <c r="D12" s="101" t="s">
        <v>180</v>
      </c>
      <c r="E12" s="101" t="s">
        <v>181</v>
      </c>
      <c r="F12" s="102">
        <v>62.866752</v>
      </c>
      <c r="G12" s="102">
        <v>62.866752</v>
      </c>
      <c r="H12" s="102"/>
      <c r="I12" s="102"/>
      <c r="J12" s="104"/>
      <c r="K12" s="104"/>
    </row>
    <row r="13" ht="22.8" customHeight="1" spans="1:11">
      <c r="A13" s="53" t="s">
        <v>172</v>
      </c>
      <c r="B13" s="53" t="s">
        <v>182</v>
      </c>
      <c r="C13" s="53"/>
      <c r="D13" s="62" t="s">
        <v>183</v>
      </c>
      <c r="E13" s="62" t="s">
        <v>184</v>
      </c>
      <c r="F13" s="72">
        <v>2.767068</v>
      </c>
      <c r="G13" s="72">
        <v>2.767068</v>
      </c>
      <c r="H13" s="72">
        <v>0</v>
      </c>
      <c r="I13" s="72">
        <v>0</v>
      </c>
      <c r="J13" s="71"/>
      <c r="K13" s="71"/>
    </row>
    <row r="14" ht="22.8" customHeight="1" spans="1:11">
      <c r="A14" s="100" t="s">
        <v>172</v>
      </c>
      <c r="B14" s="100" t="s">
        <v>182</v>
      </c>
      <c r="C14" s="100" t="s">
        <v>185</v>
      </c>
      <c r="D14" s="101" t="s">
        <v>186</v>
      </c>
      <c r="E14" s="101" t="s">
        <v>187</v>
      </c>
      <c r="F14" s="102">
        <v>2.767068</v>
      </c>
      <c r="G14" s="102">
        <v>2.767068</v>
      </c>
      <c r="H14" s="102"/>
      <c r="I14" s="102"/>
      <c r="J14" s="104"/>
      <c r="K14" s="104"/>
    </row>
    <row r="15" ht="22.8" customHeight="1" spans="1:11">
      <c r="A15" s="53" t="s">
        <v>172</v>
      </c>
      <c r="B15" s="53" t="s">
        <v>188</v>
      </c>
      <c r="C15" s="53"/>
      <c r="D15" s="62" t="s">
        <v>189</v>
      </c>
      <c r="E15" s="62" t="s">
        <v>190</v>
      </c>
      <c r="F15" s="72">
        <v>1.844712</v>
      </c>
      <c r="G15" s="72">
        <v>1.844712</v>
      </c>
      <c r="H15" s="72">
        <v>0</v>
      </c>
      <c r="I15" s="72">
        <v>0</v>
      </c>
      <c r="J15" s="71"/>
      <c r="K15" s="71"/>
    </row>
    <row r="16" ht="22.8" customHeight="1" spans="1:11">
      <c r="A16" s="100" t="s">
        <v>172</v>
      </c>
      <c r="B16" s="100" t="s">
        <v>188</v>
      </c>
      <c r="C16" s="100" t="s">
        <v>177</v>
      </c>
      <c r="D16" s="101" t="s">
        <v>191</v>
      </c>
      <c r="E16" s="101" t="s">
        <v>192</v>
      </c>
      <c r="F16" s="102">
        <v>1.844712</v>
      </c>
      <c r="G16" s="102">
        <v>1.844712</v>
      </c>
      <c r="H16" s="102"/>
      <c r="I16" s="102"/>
      <c r="J16" s="104"/>
      <c r="K16" s="104"/>
    </row>
    <row r="17" ht="22.8" customHeight="1" spans="1:11">
      <c r="A17" s="53" t="s">
        <v>193</v>
      </c>
      <c r="B17" s="53"/>
      <c r="C17" s="53"/>
      <c r="D17" s="62" t="s">
        <v>193</v>
      </c>
      <c r="E17" s="62" t="s">
        <v>194</v>
      </c>
      <c r="F17" s="72">
        <v>25.514178</v>
      </c>
      <c r="G17" s="72">
        <v>25.514178</v>
      </c>
      <c r="H17" s="72">
        <v>0</v>
      </c>
      <c r="I17" s="72">
        <v>0</v>
      </c>
      <c r="J17" s="71"/>
      <c r="K17" s="71"/>
    </row>
    <row r="18" ht="22.8" customHeight="1" spans="1:11">
      <c r="A18" s="53" t="s">
        <v>193</v>
      </c>
      <c r="B18" s="53" t="s">
        <v>182</v>
      </c>
      <c r="C18" s="53"/>
      <c r="D18" s="62" t="s">
        <v>195</v>
      </c>
      <c r="E18" s="62" t="s">
        <v>196</v>
      </c>
      <c r="F18" s="72">
        <v>25.514178</v>
      </c>
      <c r="G18" s="72">
        <v>25.514178</v>
      </c>
      <c r="H18" s="72">
        <v>0</v>
      </c>
      <c r="I18" s="72">
        <v>0</v>
      </c>
      <c r="J18" s="71"/>
      <c r="K18" s="71"/>
    </row>
    <row r="19" ht="22.8" customHeight="1" spans="1:11">
      <c r="A19" s="100" t="s">
        <v>193</v>
      </c>
      <c r="B19" s="100" t="s">
        <v>182</v>
      </c>
      <c r="C19" s="100" t="s">
        <v>177</v>
      </c>
      <c r="D19" s="101" t="s">
        <v>197</v>
      </c>
      <c r="E19" s="101" t="s">
        <v>198</v>
      </c>
      <c r="F19" s="102">
        <v>25.514178</v>
      </c>
      <c r="G19" s="102">
        <v>25.514178</v>
      </c>
      <c r="H19" s="102"/>
      <c r="I19" s="102"/>
      <c r="J19" s="104"/>
      <c r="K19" s="104"/>
    </row>
    <row r="20" ht="22.8" customHeight="1" spans="1:11">
      <c r="A20" s="53" t="s">
        <v>199</v>
      </c>
      <c r="B20" s="53"/>
      <c r="C20" s="53"/>
      <c r="D20" s="62" t="s">
        <v>199</v>
      </c>
      <c r="E20" s="62" t="s">
        <v>200</v>
      </c>
      <c r="F20" s="72">
        <v>1437.920254</v>
      </c>
      <c r="G20" s="72">
        <v>543.920254</v>
      </c>
      <c r="H20" s="72">
        <v>894</v>
      </c>
      <c r="I20" s="72">
        <v>0</v>
      </c>
      <c r="J20" s="71"/>
      <c r="K20" s="71"/>
    </row>
    <row r="21" ht="22.8" customHeight="1" spans="1:11">
      <c r="A21" s="53" t="s">
        <v>199</v>
      </c>
      <c r="B21" s="53" t="s">
        <v>174</v>
      </c>
      <c r="C21" s="53"/>
      <c r="D21" s="62" t="s">
        <v>201</v>
      </c>
      <c r="E21" s="62" t="s">
        <v>202</v>
      </c>
      <c r="F21" s="72">
        <v>1437.920254</v>
      </c>
      <c r="G21" s="72">
        <v>543.920254</v>
      </c>
      <c r="H21" s="72">
        <v>894</v>
      </c>
      <c r="I21" s="72">
        <v>0</v>
      </c>
      <c r="J21" s="71"/>
      <c r="K21" s="71"/>
    </row>
    <row r="22" ht="22.8" customHeight="1" spans="1:11">
      <c r="A22" s="100" t="s">
        <v>199</v>
      </c>
      <c r="B22" s="100" t="s">
        <v>174</v>
      </c>
      <c r="C22" s="100" t="s">
        <v>203</v>
      </c>
      <c r="D22" s="101" t="s">
        <v>204</v>
      </c>
      <c r="E22" s="101" t="s">
        <v>205</v>
      </c>
      <c r="F22" s="102">
        <v>1437.920254</v>
      </c>
      <c r="G22" s="102">
        <v>543.920254</v>
      </c>
      <c r="H22" s="102">
        <v>894</v>
      </c>
      <c r="I22" s="102"/>
      <c r="J22" s="104"/>
      <c r="K22" s="104"/>
    </row>
    <row r="23" ht="22.8" customHeight="1" spans="1:11">
      <c r="A23" s="53" t="s">
        <v>206</v>
      </c>
      <c r="B23" s="53"/>
      <c r="C23" s="53"/>
      <c r="D23" s="62" t="s">
        <v>206</v>
      </c>
      <c r="E23" s="62" t="s">
        <v>207</v>
      </c>
      <c r="F23" s="72">
        <v>47.150064</v>
      </c>
      <c r="G23" s="72">
        <v>47.150064</v>
      </c>
      <c r="H23" s="72">
        <v>0</v>
      </c>
      <c r="I23" s="72">
        <v>0</v>
      </c>
      <c r="J23" s="71"/>
      <c r="K23" s="71"/>
    </row>
    <row r="24" ht="22.8" customHeight="1" spans="1:11">
      <c r="A24" s="53" t="s">
        <v>206</v>
      </c>
      <c r="B24" s="53" t="s">
        <v>177</v>
      </c>
      <c r="C24" s="53"/>
      <c r="D24" s="62" t="s">
        <v>208</v>
      </c>
      <c r="E24" s="62" t="s">
        <v>209</v>
      </c>
      <c r="F24" s="72">
        <v>47.150064</v>
      </c>
      <c r="G24" s="72">
        <v>47.150064</v>
      </c>
      <c r="H24" s="72">
        <v>0</v>
      </c>
      <c r="I24" s="72">
        <v>0</v>
      </c>
      <c r="J24" s="71"/>
      <c r="K24" s="71"/>
    </row>
    <row r="25" ht="22.8" customHeight="1" spans="1:11">
      <c r="A25" s="100" t="s">
        <v>206</v>
      </c>
      <c r="B25" s="100" t="s">
        <v>177</v>
      </c>
      <c r="C25" s="100" t="s">
        <v>203</v>
      </c>
      <c r="D25" s="101" t="s">
        <v>210</v>
      </c>
      <c r="E25" s="101" t="s">
        <v>211</v>
      </c>
      <c r="F25" s="102">
        <v>47.150064</v>
      </c>
      <c r="G25" s="102">
        <v>47.150064</v>
      </c>
      <c r="H25" s="102"/>
      <c r="I25" s="102"/>
      <c r="J25" s="104"/>
      <c r="K25" s="10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8" workbookViewId="0">
      <selection activeCell="I10" sqref="I10"/>
    </sheetView>
  </sheetViews>
  <sheetFormatPr defaultColWidth="10" defaultRowHeight="13.5"/>
  <cols>
    <col min="1" max="1" width="3.66371681415929" customWidth="1"/>
    <col min="2" max="2" width="4.74336283185841" customWidth="1"/>
    <col min="3" max="3" width="4.61061946902655" customWidth="1"/>
    <col min="4" max="4" width="9.08849557522124" customWidth="1"/>
    <col min="5" max="5" width="20.0796460176991" customWidth="1"/>
    <col min="6" max="6" width="9.23008849557522" customWidth="1"/>
    <col min="7" max="10" width="7.17699115044248" customWidth="1"/>
    <col min="11" max="11" width="7.7787610619469" customWidth="1"/>
    <col min="12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50"/>
      <c r="S1" s="65" t="s">
        <v>212</v>
      </c>
      <c r="T1" s="65"/>
    </row>
    <row r="2" ht="42.25" customHeight="1" spans="1:20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8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19.8" customHeight="1" spans="1:20">
      <c r="A4" s="53" t="s">
        <v>161</v>
      </c>
      <c r="B4" s="53"/>
      <c r="C4" s="53"/>
      <c r="D4" s="53" t="s">
        <v>213</v>
      </c>
      <c r="E4" s="53" t="s">
        <v>214</v>
      </c>
      <c r="F4" s="53" t="s">
        <v>215</v>
      </c>
      <c r="G4" s="53" t="s">
        <v>216</v>
      </c>
      <c r="H4" s="53" t="s">
        <v>217</v>
      </c>
      <c r="I4" s="53" t="s">
        <v>218</v>
      </c>
      <c r="J4" s="53" t="s">
        <v>219</v>
      </c>
      <c r="K4" s="53" t="s">
        <v>220</v>
      </c>
      <c r="L4" s="53" t="s">
        <v>221</v>
      </c>
      <c r="M4" s="53" t="s">
        <v>222</v>
      </c>
      <c r="N4" s="53" t="s">
        <v>223</v>
      </c>
      <c r="O4" s="53" t="s">
        <v>224</v>
      </c>
      <c r="P4" s="53" t="s">
        <v>225</v>
      </c>
      <c r="Q4" s="53" t="s">
        <v>226</v>
      </c>
      <c r="R4" s="53" t="s">
        <v>227</v>
      </c>
      <c r="S4" s="53" t="s">
        <v>228</v>
      </c>
      <c r="T4" s="53" t="s">
        <v>229</v>
      </c>
    </row>
    <row r="5" ht="20.7" customHeight="1" spans="1:20">
      <c r="A5" s="53" t="s">
        <v>169</v>
      </c>
      <c r="B5" s="53" t="s">
        <v>170</v>
      </c>
      <c r="C5" s="53" t="s">
        <v>171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64"/>
      <c r="B6" s="64"/>
      <c r="C6" s="64"/>
      <c r="D6" s="64"/>
      <c r="E6" s="64" t="s">
        <v>139</v>
      </c>
      <c r="F6" s="63">
        <v>1687.879028</v>
      </c>
      <c r="G6" s="63"/>
      <c r="H6" s="63"/>
      <c r="I6" s="63"/>
      <c r="J6" s="63"/>
      <c r="K6" s="63">
        <v>1575.849374</v>
      </c>
      <c r="L6" s="63"/>
      <c r="M6" s="63"/>
      <c r="N6" s="63"/>
      <c r="O6" s="63">
        <v>112.029654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157</v>
      </c>
      <c r="E7" s="62" t="s">
        <v>3</v>
      </c>
      <c r="F7" s="63">
        <v>1687.879028</v>
      </c>
      <c r="G7" s="63">
        <v>0</v>
      </c>
      <c r="H7" s="63">
        <v>0</v>
      </c>
      <c r="I7" s="63">
        <v>0</v>
      </c>
      <c r="J7" s="63">
        <v>0</v>
      </c>
      <c r="K7" s="63">
        <v>1575.849374</v>
      </c>
      <c r="L7" s="63">
        <v>0</v>
      </c>
      <c r="M7" s="63">
        <v>0</v>
      </c>
      <c r="N7" s="63">
        <v>0</v>
      </c>
      <c r="O7" s="63">
        <v>112.029654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8" t="s">
        <v>158</v>
      </c>
      <c r="E8" s="68" t="s">
        <v>159</v>
      </c>
      <c r="F8" s="92">
        <v>1687.879028</v>
      </c>
      <c r="G8" s="92"/>
      <c r="H8" s="92"/>
      <c r="I8" s="92"/>
      <c r="J8" s="92"/>
      <c r="K8" s="92">
        <v>1575.849374</v>
      </c>
      <c r="L8" s="92"/>
      <c r="M8" s="92"/>
      <c r="N8" s="92"/>
      <c r="O8" s="92">
        <v>112.029654</v>
      </c>
      <c r="P8" s="92"/>
      <c r="Q8" s="92"/>
      <c r="R8" s="92"/>
      <c r="S8" s="92"/>
      <c r="T8" s="92"/>
    </row>
    <row r="9" ht="22.8" customHeight="1" spans="1:20">
      <c r="A9" s="53" t="s">
        <v>172</v>
      </c>
      <c r="B9" s="53"/>
      <c r="C9" s="53"/>
      <c r="D9" s="62" t="s">
        <v>172</v>
      </c>
      <c r="E9" s="62" t="s">
        <v>173</v>
      </c>
      <c r="F9" s="72">
        <v>177.3</v>
      </c>
      <c r="G9" s="72"/>
      <c r="H9" s="72"/>
      <c r="I9" s="72"/>
      <c r="J9" s="72"/>
      <c r="K9" s="72">
        <v>67.478532</v>
      </c>
      <c r="L9" s="72"/>
      <c r="M9" s="72"/>
      <c r="N9" s="72"/>
      <c r="O9" s="72">
        <v>109.816</v>
      </c>
      <c r="P9" s="72"/>
      <c r="Q9" s="72"/>
      <c r="R9" s="72"/>
      <c r="S9" s="72"/>
      <c r="T9" s="72"/>
    </row>
    <row r="10" ht="22.8" customHeight="1" spans="1:20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172.69</v>
      </c>
      <c r="G10" s="72"/>
      <c r="H10" s="72"/>
      <c r="I10" s="72"/>
      <c r="J10" s="72"/>
      <c r="K10" s="72">
        <v>62.866752</v>
      </c>
      <c r="L10" s="72"/>
      <c r="M10" s="72"/>
      <c r="N10" s="72"/>
      <c r="O10" s="72">
        <v>109.816</v>
      </c>
      <c r="P10" s="72"/>
      <c r="Q10" s="72"/>
      <c r="R10" s="72"/>
      <c r="S10" s="72"/>
      <c r="T10" s="72"/>
    </row>
    <row r="11" ht="22.8" customHeight="1" spans="1:20">
      <c r="A11" s="73" t="s">
        <v>172</v>
      </c>
      <c r="B11" s="73" t="s">
        <v>174</v>
      </c>
      <c r="C11" s="73" t="s">
        <v>177</v>
      </c>
      <c r="D11" s="67" t="s">
        <v>178</v>
      </c>
      <c r="E11" s="67" t="s">
        <v>179</v>
      </c>
      <c r="F11" s="75">
        <v>109.816</v>
      </c>
      <c r="G11" s="75"/>
      <c r="H11" s="75"/>
      <c r="I11" s="75"/>
      <c r="J11" s="75"/>
      <c r="K11" s="75"/>
      <c r="L11" s="75"/>
      <c r="M11" s="75"/>
      <c r="N11" s="75"/>
      <c r="O11" s="75">
        <v>109.816</v>
      </c>
      <c r="P11" s="75"/>
      <c r="Q11" s="75"/>
      <c r="R11" s="75"/>
      <c r="S11" s="75"/>
      <c r="T11" s="75"/>
    </row>
    <row r="12" ht="22.8" customHeight="1" spans="1:20">
      <c r="A12" s="73" t="s">
        <v>172</v>
      </c>
      <c r="B12" s="73" t="s">
        <v>174</v>
      </c>
      <c r="C12" s="73" t="s">
        <v>174</v>
      </c>
      <c r="D12" s="67" t="s">
        <v>180</v>
      </c>
      <c r="E12" s="67" t="s">
        <v>181</v>
      </c>
      <c r="F12" s="75">
        <v>62.866752</v>
      </c>
      <c r="G12" s="75"/>
      <c r="H12" s="75"/>
      <c r="I12" s="75"/>
      <c r="J12" s="75"/>
      <c r="K12" s="75">
        <v>62.866752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53" t="s">
        <v>172</v>
      </c>
      <c r="B13" s="53" t="s">
        <v>182</v>
      </c>
      <c r="C13" s="53"/>
      <c r="D13" s="62" t="s">
        <v>183</v>
      </c>
      <c r="E13" s="62" t="s">
        <v>184</v>
      </c>
      <c r="F13" s="72">
        <v>2.767068</v>
      </c>
      <c r="G13" s="72"/>
      <c r="H13" s="72"/>
      <c r="I13" s="72"/>
      <c r="J13" s="72"/>
      <c r="K13" s="72">
        <v>2.767068</v>
      </c>
      <c r="L13" s="72"/>
      <c r="M13" s="72"/>
      <c r="N13" s="72"/>
      <c r="O13" s="72"/>
      <c r="P13" s="72"/>
      <c r="Q13" s="72"/>
      <c r="R13" s="72"/>
      <c r="S13" s="72"/>
      <c r="T13" s="72"/>
    </row>
    <row r="14" ht="22.8" customHeight="1" spans="1:20">
      <c r="A14" s="73" t="s">
        <v>172</v>
      </c>
      <c r="B14" s="73" t="s">
        <v>182</v>
      </c>
      <c r="C14" s="73" t="s">
        <v>185</v>
      </c>
      <c r="D14" s="67" t="s">
        <v>186</v>
      </c>
      <c r="E14" s="67" t="s">
        <v>187</v>
      </c>
      <c r="F14" s="75">
        <v>2.767068</v>
      </c>
      <c r="G14" s="75"/>
      <c r="H14" s="75"/>
      <c r="I14" s="75"/>
      <c r="J14" s="75"/>
      <c r="K14" s="75">
        <v>2.767068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22.8" customHeight="1" spans="1:20">
      <c r="A15" s="53" t="s">
        <v>172</v>
      </c>
      <c r="B15" s="53" t="s">
        <v>188</v>
      </c>
      <c r="C15" s="53"/>
      <c r="D15" s="62" t="s">
        <v>189</v>
      </c>
      <c r="E15" s="62" t="s">
        <v>190</v>
      </c>
      <c r="F15" s="72">
        <v>1.844712</v>
      </c>
      <c r="G15" s="72"/>
      <c r="H15" s="72"/>
      <c r="I15" s="72"/>
      <c r="J15" s="72"/>
      <c r="K15" s="72">
        <v>1.844712</v>
      </c>
      <c r="L15" s="72"/>
      <c r="M15" s="72"/>
      <c r="N15" s="72"/>
      <c r="O15" s="72"/>
      <c r="P15" s="72"/>
      <c r="Q15" s="72"/>
      <c r="R15" s="72"/>
      <c r="S15" s="72"/>
      <c r="T15" s="72"/>
    </row>
    <row r="16" ht="22.8" customHeight="1" spans="1:20">
      <c r="A16" s="73" t="s">
        <v>172</v>
      </c>
      <c r="B16" s="73" t="s">
        <v>188</v>
      </c>
      <c r="C16" s="73" t="s">
        <v>177</v>
      </c>
      <c r="D16" s="67" t="s">
        <v>191</v>
      </c>
      <c r="E16" s="67" t="s">
        <v>192</v>
      </c>
      <c r="F16" s="75">
        <v>1.844712</v>
      </c>
      <c r="G16" s="75"/>
      <c r="H16" s="75"/>
      <c r="I16" s="75"/>
      <c r="J16" s="75"/>
      <c r="K16" s="75">
        <v>1.844712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53" t="s">
        <v>193</v>
      </c>
      <c r="B17" s="53"/>
      <c r="C17" s="53"/>
      <c r="D17" s="62" t="s">
        <v>193</v>
      </c>
      <c r="E17" s="62" t="s">
        <v>194</v>
      </c>
      <c r="F17" s="72">
        <v>25.514178</v>
      </c>
      <c r="G17" s="72"/>
      <c r="H17" s="72"/>
      <c r="I17" s="72"/>
      <c r="J17" s="72"/>
      <c r="K17" s="72">
        <v>25.514178</v>
      </c>
      <c r="L17" s="72"/>
      <c r="M17" s="72"/>
      <c r="N17" s="72"/>
      <c r="O17" s="72"/>
      <c r="P17" s="72"/>
      <c r="Q17" s="72"/>
      <c r="R17" s="72"/>
      <c r="S17" s="72"/>
      <c r="T17" s="72"/>
    </row>
    <row r="18" ht="22.8" customHeight="1" spans="1:20">
      <c r="A18" s="53" t="s">
        <v>193</v>
      </c>
      <c r="B18" s="53" t="s">
        <v>182</v>
      </c>
      <c r="C18" s="53"/>
      <c r="D18" s="62" t="s">
        <v>195</v>
      </c>
      <c r="E18" s="62" t="s">
        <v>196</v>
      </c>
      <c r="F18" s="72">
        <v>25.514178</v>
      </c>
      <c r="G18" s="72"/>
      <c r="H18" s="72"/>
      <c r="I18" s="72"/>
      <c r="J18" s="72"/>
      <c r="K18" s="72">
        <v>25.514178</v>
      </c>
      <c r="L18" s="72"/>
      <c r="M18" s="72"/>
      <c r="N18" s="72"/>
      <c r="O18" s="72"/>
      <c r="P18" s="72"/>
      <c r="Q18" s="72"/>
      <c r="R18" s="72"/>
      <c r="S18" s="72"/>
      <c r="T18" s="72"/>
    </row>
    <row r="19" ht="22.8" customHeight="1" spans="1:20">
      <c r="A19" s="73" t="s">
        <v>193</v>
      </c>
      <c r="B19" s="73" t="s">
        <v>182</v>
      </c>
      <c r="C19" s="73" t="s">
        <v>177</v>
      </c>
      <c r="D19" s="67" t="s">
        <v>197</v>
      </c>
      <c r="E19" s="67" t="s">
        <v>198</v>
      </c>
      <c r="F19" s="75">
        <v>25.514178</v>
      </c>
      <c r="G19" s="75"/>
      <c r="H19" s="75"/>
      <c r="I19" s="75"/>
      <c r="J19" s="75"/>
      <c r="K19" s="75">
        <v>25.514178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22.8" customHeight="1" spans="1:20">
      <c r="A20" s="53" t="s">
        <v>199</v>
      </c>
      <c r="B20" s="53"/>
      <c r="C20" s="53"/>
      <c r="D20" s="62" t="s">
        <v>199</v>
      </c>
      <c r="E20" s="62" t="s">
        <v>200</v>
      </c>
      <c r="F20" s="72">
        <v>1437.920254</v>
      </c>
      <c r="G20" s="72"/>
      <c r="H20" s="72"/>
      <c r="I20" s="72"/>
      <c r="J20" s="72"/>
      <c r="K20" s="72">
        <v>1435.7066</v>
      </c>
      <c r="L20" s="72"/>
      <c r="M20" s="72"/>
      <c r="N20" s="72"/>
      <c r="O20" s="72">
        <v>2.213654</v>
      </c>
      <c r="P20" s="72"/>
      <c r="Q20" s="72"/>
      <c r="R20" s="72"/>
      <c r="S20" s="72"/>
      <c r="T20" s="72"/>
    </row>
    <row r="21" ht="22.8" customHeight="1" spans="1:20">
      <c r="A21" s="53" t="s">
        <v>199</v>
      </c>
      <c r="B21" s="53" t="s">
        <v>174</v>
      </c>
      <c r="C21" s="53"/>
      <c r="D21" s="62" t="s">
        <v>201</v>
      </c>
      <c r="E21" s="62" t="s">
        <v>202</v>
      </c>
      <c r="F21" s="72">
        <v>1437.920254</v>
      </c>
      <c r="G21" s="72"/>
      <c r="H21" s="72"/>
      <c r="I21" s="72"/>
      <c r="J21" s="72"/>
      <c r="K21" s="72">
        <v>1435.7066</v>
      </c>
      <c r="L21" s="72"/>
      <c r="M21" s="72"/>
      <c r="N21" s="72"/>
      <c r="O21" s="72">
        <v>2.213654</v>
      </c>
      <c r="P21" s="72"/>
      <c r="Q21" s="72"/>
      <c r="R21" s="72"/>
      <c r="S21" s="72"/>
      <c r="T21" s="72"/>
    </row>
    <row r="22" ht="22.8" customHeight="1" spans="1:20">
      <c r="A22" s="73" t="s">
        <v>199</v>
      </c>
      <c r="B22" s="73" t="s">
        <v>174</v>
      </c>
      <c r="C22" s="73" t="s">
        <v>203</v>
      </c>
      <c r="D22" s="67" t="s">
        <v>204</v>
      </c>
      <c r="E22" s="67" t="s">
        <v>205</v>
      </c>
      <c r="F22" s="75">
        <v>1437.920254</v>
      </c>
      <c r="G22" s="75"/>
      <c r="H22" s="75"/>
      <c r="I22" s="75"/>
      <c r="J22" s="75"/>
      <c r="K22" s="75">
        <v>1435.7066</v>
      </c>
      <c r="L22" s="75"/>
      <c r="M22" s="75"/>
      <c r="N22" s="75"/>
      <c r="O22" s="75">
        <v>2.213654</v>
      </c>
      <c r="P22" s="75"/>
      <c r="Q22" s="75"/>
      <c r="R22" s="75"/>
      <c r="S22" s="75"/>
      <c r="T22" s="75"/>
    </row>
    <row r="23" ht="22.8" customHeight="1" spans="1:20">
      <c r="A23" s="53" t="s">
        <v>206</v>
      </c>
      <c r="B23" s="53"/>
      <c r="C23" s="53"/>
      <c r="D23" s="62" t="s">
        <v>206</v>
      </c>
      <c r="E23" s="62" t="s">
        <v>207</v>
      </c>
      <c r="F23" s="72">
        <v>47.150064</v>
      </c>
      <c r="G23" s="72"/>
      <c r="H23" s="72"/>
      <c r="I23" s="72"/>
      <c r="J23" s="72"/>
      <c r="K23" s="72">
        <v>47.150064</v>
      </c>
      <c r="L23" s="72"/>
      <c r="M23" s="72"/>
      <c r="N23" s="72"/>
      <c r="O23" s="72"/>
      <c r="P23" s="72"/>
      <c r="Q23" s="72"/>
      <c r="R23" s="72"/>
      <c r="S23" s="72"/>
      <c r="T23" s="72"/>
    </row>
    <row r="24" ht="22.8" customHeight="1" spans="1:20">
      <c r="A24" s="53" t="s">
        <v>206</v>
      </c>
      <c r="B24" s="53" t="s">
        <v>177</v>
      </c>
      <c r="C24" s="53"/>
      <c r="D24" s="62" t="s">
        <v>208</v>
      </c>
      <c r="E24" s="62" t="s">
        <v>209</v>
      </c>
      <c r="F24" s="72">
        <v>47.150064</v>
      </c>
      <c r="G24" s="72"/>
      <c r="H24" s="72"/>
      <c r="I24" s="72"/>
      <c r="J24" s="72"/>
      <c r="K24" s="72">
        <v>47.150064</v>
      </c>
      <c r="L24" s="72"/>
      <c r="M24" s="72"/>
      <c r="N24" s="72"/>
      <c r="O24" s="72"/>
      <c r="P24" s="72"/>
      <c r="Q24" s="72"/>
      <c r="R24" s="72"/>
      <c r="S24" s="72"/>
      <c r="T24" s="72"/>
    </row>
    <row r="25" ht="22.8" customHeight="1" spans="1:20">
      <c r="A25" s="73" t="s">
        <v>206</v>
      </c>
      <c r="B25" s="73" t="s">
        <v>177</v>
      </c>
      <c r="C25" s="73" t="s">
        <v>203</v>
      </c>
      <c r="D25" s="67" t="s">
        <v>210</v>
      </c>
      <c r="E25" s="67" t="s">
        <v>211</v>
      </c>
      <c r="F25" s="75">
        <v>47.150064</v>
      </c>
      <c r="G25" s="75"/>
      <c r="H25" s="75"/>
      <c r="I25" s="75"/>
      <c r="J25" s="75"/>
      <c r="K25" s="75">
        <v>47.150064</v>
      </c>
      <c r="L25" s="75"/>
      <c r="M25" s="75"/>
      <c r="N25" s="75"/>
      <c r="O25" s="75"/>
      <c r="P25" s="75"/>
      <c r="Q25" s="75"/>
      <c r="R25" s="75"/>
      <c r="S25" s="75"/>
      <c r="T25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14" sqref="J14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17699115044248" customWidth="1"/>
    <col min="8" max="8" width="6.23893805309735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50"/>
      <c r="T1" s="65" t="s">
        <v>230</v>
      </c>
      <c r="U1" s="65"/>
    </row>
    <row r="2" ht="37.05" customHeight="1" spans="1:2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15" customHeight="1" spans="1:2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8" t="s">
        <v>34</v>
      </c>
      <c r="U3" s="58"/>
    </row>
    <row r="4" ht="22.4" customHeight="1" spans="1:21">
      <c r="A4" s="53" t="s">
        <v>161</v>
      </c>
      <c r="B4" s="53"/>
      <c r="C4" s="53"/>
      <c r="D4" s="53" t="s">
        <v>213</v>
      </c>
      <c r="E4" s="53" t="s">
        <v>214</v>
      </c>
      <c r="F4" s="53" t="s">
        <v>231</v>
      </c>
      <c r="G4" s="53" t="s">
        <v>164</v>
      </c>
      <c r="H4" s="53"/>
      <c r="I4" s="53"/>
      <c r="J4" s="53"/>
      <c r="K4" s="53" t="s">
        <v>165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5" customHeight="1" spans="1:21">
      <c r="A5" s="53" t="s">
        <v>169</v>
      </c>
      <c r="B5" s="53" t="s">
        <v>170</v>
      </c>
      <c r="C5" s="53" t="s">
        <v>171</v>
      </c>
      <c r="D5" s="53"/>
      <c r="E5" s="53"/>
      <c r="F5" s="53"/>
      <c r="G5" s="53" t="s">
        <v>139</v>
      </c>
      <c r="H5" s="53" t="s">
        <v>232</v>
      </c>
      <c r="I5" s="53" t="s">
        <v>233</v>
      </c>
      <c r="J5" s="53" t="s">
        <v>224</v>
      </c>
      <c r="K5" s="53" t="s">
        <v>139</v>
      </c>
      <c r="L5" s="53" t="s">
        <v>234</v>
      </c>
      <c r="M5" s="53" t="s">
        <v>235</v>
      </c>
      <c r="N5" s="53" t="s">
        <v>236</v>
      </c>
      <c r="O5" s="53" t="s">
        <v>226</v>
      </c>
      <c r="P5" s="53" t="s">
        <v>237</v>
      </c>
      <c r="Q5" s="53" t="s">
        <v>238</v>
      </c>
      <c r="R5" s="53" t="s">
        <v>239</v>
      </c>
      <c r="S5" s="53" t="s">
        <v>222</v>
      </c>
      <c r="T5" s="53" t="s">
        <v>225</v>
      </c>
      <c r="U5" s="53" t="s">
        <v>229</v>
      </c>
    </row>
    <row r="6" ht="22.8" customHeight="1" spans="1:21">
      <c r="A6" s="64"/>
      <c r="B6" s="64"/>
      <c r="C6" s="64"/>
      <c r="D6" s="64"/>
      <c r="E6" s="64" t="s">
        <v>139</v>
      </c>
      <c r="F6" s="63">
        <v>1687.879028</v>
      </c>
      <c r="G6" s="63">
        <v>793.879028</v>
      </c>
      <c r="H6" s="63">
        <v>599.049374</v>
      </c>
      <c r="I6" s="63">
        <v>82.8</v>
      </c>
      <c r="J6" s="63">
        <v>112.029654</v>
      </c>
      <c r="K6" s="63">
        <v>894</v>
      </c>
      <c r="L6" s="63">
        <v>628</v>
      </c>
      <c r="M6" s="63">
        <v>266</v>
      </c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157</v>
      </c>
      <c r="E7" s="62" t="s">
        <v>3</v>
      </c>
      <c r="F7" s="72">
        <v>1687.879028</v>
      </c>
      <c r="G7" s="63">
        <v>793.879028</v>
      </c>
      <c r="H7" s="63">
        <v>599.049374</v>
      </c>
      <c r="I7" s="63">
        <v>82.8</v>
      </c>
      <c r="J7" s="63">
        <v>112.029654</v>
      </c>
      <c r="K7" s="63">
        <v>894</v>
      </c>
      <c r="L7" s="63">
        <v>628</v>
      </c>
      <c r="M7" s="63">
        <v>266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2.8" customHeight="1" spans="1:21">
      <c r="A8" s="71"/>
      <c r="B8" s="71"/>
      <c r="C8" s="71"/>
      <c r="D8" s="68" t="s">
        <v>158</v>
      </c>
      <c r="E8" s="68" t="s">
        <v>159</v>
      </c>
      <c r="F8" s="72">
        <v>1687.879028</v>
      </c>
      <c r="G8" s="72">
        <v>793.879028</v>
      </c>
      <c r="H8" s="72">
        <v>599.049374</v>
      </c>
      <c r="I8" s="72">
        <v>82.8</v>
      </c>
      <c r="J8" s="72">
        <v>112.029654</v>
      </c>
      <c r="K8" s="72">
        <v>894</v>
      </c>
      <c r="L8" s="72">
        <v>628</v>
      </c>
      <c r="M8" s="72">
        <v>266</v>
      </c>
      <c r="N8" s="72"/>
      <c r="O8" s="72"/>
      <c r="P8" s="72"/>
      <c r="Q8" s="72"/>
      <c r="R8" s="72"/>
      <c r="S8" s="72"/>
      <c r="T8" s="72"/>
      <c r="U8" s="72"/>
    </row>
    <row r="9" ht="22.8" customHeight="1" spans="1:21">
      <c r="A9" s="53" t="s">
        <v>172</v>
      </c>
      <c r="B9" s="53"/>
      <c r="C9" s="53"/>
      <c r="D9" s="62" t="s">
        <v>172</v>
      </c>
      <c r="E9" s="62" t="s">
        <v>173</v>
      </c>
      <c r="F9" s="72">
        <v>177.3</v>
      </c>
      <c r="G9" s="72">
        <v>177.3</v>
      </c>
      <c r="H9" s="72">
        <v>67.478532</v>
      </c>
      <c r="I9" s="72"/>
      <c r="J9" s="72">
        <v>109.816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ht="22.8" customHeight="1" spans="1:21">
      <c r="A10" s="53" t="s">
        <v>172</v>
      </c>
      <c r="B10" s="53" t="s">
        <v>174</v>
      </c>
      <c r="C10" s="53"/>
      <c r="D10" s="62" t="s">
        <v>175</v>
      </c>
      <c r="E10" s="62" t="s">
        <v>176</v>
      </c>
      <c r="F10" s="72">
        <v>172.69</v>
      </c>
      <c r="G10" s="72">
        <v>172.69</v>
      </c>
      <c r="H10" s="72">
        <v>62.866752</v>
      </c>
      <c r="I10" s="72"/>
      <c r="J10" s="72">
        <v>109.816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ht="22.8" customHeight="1" spans="1:21">
      <c r="A11" s="73" t="s">
        <v>172</v>
      </c>
      <c r="B11" s="73" t="s">
        <v>174</v>
      </c>
      <c r="C11" s="73" t="s">
        <v>177</v>
      </c>
      <c r="D11" s="67" t="s">
        <v>178</v>
      </c>
      <c r="E11" s="67" t="s">
        <v>179</v>
      </c>
      <c r="F11" s="69">
        <v>109.816</v>
      </c>
      <c r="G11" s="55">
        <v>109.816</v>
      </c>
      <c r="H11" s="55"/>
      <c r="I11" s="55"/>
      <c r="J11" s="55">
        <v>109.816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73" t="s">
        <v>172</v>
      </c>
      <c r="B12" s="73" t="s">
        <v>174</v>
      </c>
      <c r="C12" s="73" t="s">
        <v>174</v>
      </c>
      <c r="D12" s="67" t="s">
        <v>180</v>
      </c>
      <c r="E12" s="67" t="s">
        <v>181</v>
      </c>
      <c r="F12" s="69">
        <v>62.866752</v>
      </c>
      <c r="G12" s="55">
        <v>62.866752</v>
      </c>
      <c r="H12" s="55">
        <v>62.866752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22.8" customHeight="1" spans="1:21">
      <c r="A13" s="53" t="s">
        <v>172</v>
      </c>
      <c r="B13" s="53" t="s">
        <v>182</v>
      </c>
      <c r="C13" s="53"/>
      <c r="D13" s="62" t="s">
        <v>183</v>
      </c>
      <c r="E13" s="62" t="s">
        <v>184</v>
      </c>
      <c r="F13" s="72">
        <v>2.767068</v>
      </c>
      <c r="G13" s="72">
        <v>2.767068</v>
      </c>
      <c r="H13" s="72">
        <v>2.767068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22.8" customHeight="1" spans="1:21">
      <c r="A14" s="73" t="s">
        <v>172</v>
      </c>
      <c r="B14" s="73" t="s">
        <v>182</v>
      </c>
      <c r="C14" s="73" t="s">
        <v>185</v>
      </c>
      <c r="D14" s="67" t="s">
        <v>186</v>
      </c>
      <c r="E14" s="67" t="s">
        <v>187</v>
      </c>
      <c r="F14" s="69">
        <v>2.767068</v>
      </c>
      <c r="G14" s="55">
        <v>2.767068</v>
      </c>
      <c r="H14" s="55">
        <v>2.767068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22.8" customHeight="1" spans="1:21">
      <c r="A15" s="53" t="s">
        <v>172</v>
      </c>
      <c r="B15" s="53" t="s">
        <v>188</v>
      </c>
      <c r="C15" s="53"/>
      <c r="D15" s="62" t="s">
        <v>189</v>
      </c>
      <c r="E15" s="62" t="s">
        <v>190</v>
      </c>
      <c r="F15" s="72">
        <v>1.844712</v>
      </c>
      <c r="G15" s="72">
        <v>1.844712</v>
      </c>
      <c r="H15" s="72">
        <v>1.844712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8" customHeight="1" spans="1:21">
      <c r="A16" s="73" t="s">
        <v>172</v>
      </c>
      <c r="B16" s="73" t="s">
        <v>188</v>
      </c>
      <c r="C16" s="73" t="s">
        <v>177</v>
      </c>
      <c r="D16" s="67" t="s">
        <v>191</v>
      </c>
      <c r="E16" s="67" t="s">
        <v>192</v>
      </c>
      <c r="F16" s="69">
        <v>1.844712</v>
      </c>
      <c r="G16" s="55">
        <v>1.844712</v>
      </c>
      <c r="H16" s="55">
        <v>1.844712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22.8" customHeight="1" spans="1:21">
      <c r="A17" s="53" t="s">
        <v>193</v>
      </c>
      <c r="B17" s="53"/>
      <c r="C17" s="53"/>
      <c r="D17" s="62" t="s">
        <v>193</v>
      </c>
      <c r="E17" s="62" t="s">
        <v>194</v>
      </c>
      <c r="F17" s="72">
        <v>25.514178</v>
      </c>
      <c r="G17" s="72">
        <v>25.514178</v>
      </c>
      <c r="H17" s="72">
        <v>25.514178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ht="22.8" customHeight="1" spans="1:21">
      <c r="A18" s="53" t="s">
        <v>193</v>
      </c>
      <c r="B18" s="53" t="s">
        <v>182</v>
      </c>
      <c r="C18" s="53"/>
      <c r="D18" s="62" t="s">
        <v>195</v>
      </c>
      <c r="E18" s="62" t="s">
        <v>196</v>
      </c>
      <c r="F18" s="72">
        <v>25.514178</v>
      </c>
      <c r="G18" s="72">
        <v>25.514178</v>
      </c>
      <c r="H18" s="72">
        <v>25.514178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22.8" customHeight="1" spans="1:21">
      <c r="A19" s="73" t="s">
        <v>193</v>
      </c>
      <c r="B19" s="73" t="s">
        <v>182</v>
      </c>
      <c r="C19" s="73" t="s">
        <v>177</v>
      </c>
      <c r="D19" s="67" t="s">
        <v>197</v>
      </c>
      <c r="E19" s="67" t="s">
        <v>198</v>
      </c>
      <c r="F19" s="69">
        <v>25.514178</v>
      </c>
      <c r="G19" s="55">
        <v>25.514178</v>
      </c>
      <c r="H19" s="55">
        <v>25.514178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22.8" customHeight="1" spans="1:21">
      <c r="A20" s="53" t="s">
        <v>199</v>
      </c>
      <c r="B20" s="53"/>
      <c r="C20" s="53"/>
      <c r="D20" s="62" t="s">
        <v>199</v>
      </c>
      <c r="E20" s="62" t="s">
        <v>200</v>
      </c>
      <c r="F20" s="72">
        <v>1437.920254</v>
      </c>
      <c r="G20" s="72">
        <v>543.920254</v>
      </c>
      <c r="H20" s="72">
        <v>458.9066</v>
      </c>
      <c r="I20" s="72">
        <v>82.8</v>
      </c>
      <c r="J20" s="72">
        <v>2.213654</v>
      </c>
      <c r="K20" s="72">
        <v>894</v>
      </c>
      <c r="L20" s="72">
        <v>628</v>
      </c>
      <c r="M20" s="72">
        <v>266</v>
      </c>
      <c r="N20" s="72"/>
      <c r="O20" s="72"/>
      <c r="P20" s="72"/>
      <c r="Q20" s="72"/>
      <c r="R20" s="72"/>
      <c r="S20" s="72"/>
      <c r="T20" s="72"/>
      <c r="U20" s="72"/>
    </row>
    <row r="21" ht="22.8" customHeight="1" spans="1:21">
      <c r="A21" s="53" t="s">
        <v>199</v>
      </c>
      <c r="B21" s="53" t="s">
        <v>174</v>
      </c>
      <c r="C21" s="53"/>
      <c r="D21" s="62" t="s">
        <v>201</v>
      </c>
      <c r="E21" s="62" t="s">
        <v>202</v>
      </c>
      <c r="F21" s="72">
        <v>1437.920254</v>
      </c>
      <c r="G21" s="72">
        <v>543.920254</v>
      </c>
      <c r="H21" s="72">
        <v>458.9066</v>
      </c>
      <c r="I21" s="72">
        <v>82.8</v>
      </c>
      <c r="J21" s="72">
        <v>2.213654</v>
      </c>
      <c r="K21" s="72">
        <v>894</v>
      </c>
      <c r="L21" s="72">
        <v>628</v>
      </c>
      <c r="M21" s="72">
        <v>266</v>
      </c>
      <c r="N21" s="72"/>
      <c r="O21" s="72"/>
      <c r="P21" s="72"/>
      <c r="Q21" s="72"/>
      <c r="R21" s="72"/>
      <c r="S21" s="72"/>
      <c r="T21" s="72"/>
      <c r="U21" s="72"/>
    </row>
    <row r="22" ht="22.8" customHeight="1" spans="1:21">
      <c r="A22" s="73" t="s">
        <v>199</v>
      </c>
      <c r="B22" s="73" t="s">
        <v>174</v>
      </c>
      <c r="C22" s="73" t="s">
        <v>203</v>
      </c>
      <c r="D22" s="67" t="s">
        <v>204</v>
      </c>
      <c r="E22" s="67" t="s">
        <v>205</v>
      </c>
      <c r="F22" s="69">
        <v>1437.920254</v>
      </c>
      <c r="G22" s="55">
        <v>543.920254</v>
      </c>
      <c r="H22" s="55">
        <v>458.9066</v>
      </c>
      <c r="I22" s="55">
        <v>82.8</v>
      </c>
      <c r="J22" s="55">
        <v>2.213654</v>
      </c>
      <c r="K22" s="55">
        <v>894</v>
      </c>
      <c r="L22" s="55">
        <v>628</v>
      </c>
      <c r="M22" s="55">
        <v>266</v>
      </c>
      <c r="N22" s="55"/>
      <c r="O22" s="55"/>
      <c r="P22" s="55"/>
      <c r="Q22" s="55"/>
      <c r="R22" s="55"/>
      <c r="S22" s="55"/>
      <c r="T22" s="55"/>
      <c r="U22" s="55"/>
    </row>
    <row r="23" ht="22.8" customHeight="1" spans="1:21">
      <c r="A23" s="53" t="s">
        <v>206</v>
      </c>
      <c r="B23" s="53"/>
      <c r="C23" s="53"/>
      <c r="D23" s="62" t="s">
        <v>206</v>
      </c>
      <c r="E23" s="62" t="s">
        <v>207</v>
      </c>
      <c r="F23" s="72">
        <v>47.150064</v>
      </c>
      <c r="G23" s="72">
        <v>47.150064</v>
      </c>
      <c r="H23" s="72">
        <v>47.150064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ht="22.8" customHeight="1" spans="1:21">
      <c r="A24" s="53" t="s">
        <v>206</v>
      </c>
      <c r="B24" s="53" t="s">
        <v>177</v>
      </c>
      <c r="C24" s="53"/>
      <c r="D24" s="62" t="s">
        <v>208</v>
      </c>
      <c r="E24" s="62" t="s">
        <v>209</v>
      </c>
      <c r="F24" s="72">
        <v>47.150064</v>
      </c>
      <c r="G24" s="72">
        <v>47.150064</v>
      </c>
      <c r="H24" s="72">
        <v>47.150064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22.8" customHeight="1" spans="1:21">
      <c r="A25" s="73" t="s">
        <v>206</v>
      </c>
      <c r="B25" s="73" t="s">
        <v>177</v>
      </c>
      <c r="C25" s="73" t="s">
        <v>203</v>
      </c>
      <c r="D25" s="67" t="s">
        <v>210</v>
      </c>
      <c r="E25" s="67" t="s">
        <v>211</v>
      </c>
      <c r="F25" s="69">
        <v>47.150064</v>
      </c>
      <c r="G25" s="55">
        <v>47.150064</v>
      </c>
      <c r="H25" s="55">
        <v>47.150064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5" workbookViewId="0">
      <selection activeCell="D14" sqref="D14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50"/>
      <c r="D1" s="65" t="s">
        <v>240</v>
      </c>
    </row>
    <row r="2" ht="31.9" customHeight="1" spans="1:4">
      <c r="A2" s="66" t="s">
        <v>11</v>
      </c>
      <c r="B2" s="66"/>
      <c r="C2" s="66"/>
      <c r="D2" s="66"/>
    </row>
    <row r="3" ht="18.95" customHeight="1" spans="1:4">
      <c r="A3" s="60" t="s">
        <v>33</v>
      </c>
      <c r="B3" s="60"/>
      <c r="C3" s="60"/>
      <c r="D3" s="58" t="s">
        <v>34</v>
      </c>
    </row>
    <row r="4" ht="20.2" customHeight="1" spans="1:4">
      <c r="A4" s="61" t="s">
        <v>35</v>
      </c>
      <c r="B4" s="61"/>
      <c r="C4" s="61" t="s">
        <v>36</v>
      </c>
      <c r="D4" s="61"/>
    </row>
    <row r="5" ht="20.2" customHeight="1" spans="1:4">
      <c r="A5" s="61" t="s">
        <v>37</v>
      </c>
      <c r="B5" s="61" t="s">
        <v>38</v>
      </c>
      <c r="C5" s="61" t="s">
        <v>37</v>
      </c>
      <c r="D5" s="61" t="s">
        <v>38</v>
      </c>
    </row>
    <row r="6" ht="20.2" customHeight="1" spans="1:4">
      <c r="A6" s="64" t="s">
        <v>241</v>
      </c>
      <c r="B6" s="63">
        <v>1687.879028</v>
      </c>
      <c r="C6" s="64" t="s">
        <v>242</v>
      </c>
      <c r="D6" s="72">
        <v>1687.879028</v>
      </c>
    </row>
    <row r="7" ht="20.2" customHeight="1" spans="1:4">
      <c r="A7" s="56" t="s">
        <v>243</v>
      </c>
      <c r="B7" s="55">
        <v>1687.879028</v>
      </c>
      <c r="C7" s="56" t="s">
        <v>43</v>
      </c>
      <c r="D7" s="69"/>
    </row>
    <row r="8" ht="20.2" customHeight="1" spans="1:4">
      <c r="A8" s="56" t="s">
        <v>244</v>
      </c>
      <c r="B8" s="55">
        <v>793.879028</v>
      </c>
      <c r="C8" s="56" t="s">
        <v>47</v>
      </c>
      <c r="D8" s="69"/>
    </row>
    <row r="9" ht="31.05" customHeight="1" spans="1:4">
      <c r="A9" s="56" t="s">
        <v>50</v>
      </c>
      <c r="B9" s="55">
        <v>894</v>
      </c>
      <c r="C9" s="56" t="s">
        <v>51</v>
      </c>
      <c r="D9" s="69"/>
    </row>
    <row r="10" ht="20.2" customHeight="1" spans="1:4">
      <c r="A10" s="56" t="s">
        <v>245</v>
      </c>
      <c r="B10" s="55"/>
      <c r="C10" s="56" t="s">
        <v>55</v>
      </c>
      <c r="D10" s="69"/>
    </row>
    <row r="11" ht="20.2" customHeight="1" spans="1:4">
      <c r="A11" s="56" t="s">
        <v>246</v>
      </c>
      <c r="B11" s="55"/>
      <c r="C11" s="56" t="s">
        <v>59</v>
      </c>
      <c r="D11" s="69"/>
    </row>
    <row r="12" ht="20.2" customHeight="1" spans="1:4">
      <c r="A12" s="56" t="s">
        <v>247</v>
      </c>
      <c r="B12" s="55"/>
      <c r="C12" s="56" t="s">
        <v>63</v>
      </c>
      <c r="D12" s="69"/>
    </row>
    <row r="13" ht="20.2" customHeight="1" spans="1:4">
      <c r="A13" s="64" t="s">
        <v>248</v>
      </c>
      <c r="B13" s="63"/>
      <c r="C13" s="56" t="s">
        <v>67</v>
      </c>
      <c r="D13" s="69"/>
    </row>
    <row r="14" ht="20.2" customHeight="1" spans="1:4">
      <c r="A14" s="56" t="s">
        <v>243</v>
      </c>
      <c r="B14" s="55"/>
      <c r="C14" s="56" t="s">
        <v>71</v>
      </c>
      <c r="D14" s="69">
        <v>177.3</v>
      </c>
    </row>
    <row r="15" ht="20.2" customHeight="1" spans="1:4">
      <c r="A15" s="56" t="s">
        <v>245</v>
      </c>
      <c r="B15" s="55"/>
      <c r="C15" s="56" t="s">
        <v>75</v>
      </c>
      <c r="D15" s="69"/>
    </row>
    <row r="16" ht="20.2" customHeight="1" spans="1:4">
      <c r="A16" s="56" t="s">
        <v>246</v>
      </c>
      <c r="B16" s="55"/>
      <c r="C16" s="56" t="s">
        <v>79</v>
      </c>
      <c r="D16" s="69">
        <v>25.514178</v>
      </c>
    </row>
    <row r="17" ht="20.2" customHeight="1" spans="1:4">
      <c r="A17" s="56" t="s">
        <v>247</v>
      </c>
      <c r="B17" s="55"/>
      <c r="C17" s="56" t="s">
        <v>83</v>
      </c>
      <c r="D17" s="69"/>
    </row>
    <row r="18" ht="20.2" customHeight="1" spans="1:4">
      <c r="A18" s="56"/>
      <c r="B18" s="55"/>
      <c r="C18" s="56" t="s">
        <v>87</v>
      </c>
      <c r="D18" s="69">
        <v>1437.920254</v>
      </c>
    </row>
    <row r="19" ht="20.2" customHeight="1" spans="1:4">
      <c r="A19" s="56"/>
      <c r="B19" s="56"/>
      <c r="C19" s="56" t="s">
        <v>91</v>
      </c>
      <c r="D19" s="69"/>
    </row>
    <row r="20" ht="20.2" customHeight="1" spans="1:4">
      <c r="A20" s="56"/>
      <c r="B20" s="56"/>
      <c r="C20" s="56" t="s">
        <v>95</v>
      </c>
      <c r="D20" s="69"/>
    </row>
    <row r="21" ht="20.2" customHeight="1" spans="1:4">
      <c r="A21" s="56"/>
      <c r="B21" s="56"/>
      <c r="C21" s="56" t="s">
        <v>99</v>
      </c>
      <c r="D21" s="69"/>
    </row>
    <row r="22" ht="20.2" customHeight="1" spans="1:4">
      <c r="A22" s="56"/>
      <c r="B22" s="56"/>
      <c r="C22" s="56" t="s">
        <v>102</v>
      </c>
      <c r="D22" s="69"/>
    </row>
    <row r="23" ht="20.2" customHeight="1" spans="1:4">
      <c r="A23" s="56"/>
      <c r="B23" s="56"/>
      <c r="C23" s="56" t="s">
        <v>105</v>
      </c>
      <c r="D23" s="69"/>
    </row>
    <row r="24" ht="20.2" customHeight="1" spans="1:4">
      <c r="A24" s="56"/>
      <c r="B24" s="56"/>
      <c r="C24" s="56" t="s">
        <v>107</v>
      </c>
      <c r="D24" s="69"/>
    </row>
    <row r="25" ht="20.2" customHeight="1" spans="1:4">
      <c r="A25" s="56"/>
      <c r="B25" s="56"/>
      <c r="C25" s="56" t="s">
        <v>109</v>
      </c>
      <c r="D25" s="69"/>
    </row>
    <row r="26" ht="20.2" customHeight="1" spans="1:4">
      <c r="A26" s="56"/>
      <c r="B26" s="56"/>
      <c r="C26" s="56" t="s">
        <v>111</v>
      </c>
      <c r="D26" s="69">
        <v>47.150064</v>
      </c>
    </row>
    <row r="27" ht="20.2" customHeight="1" spans="1:4">
      <c r="A27" s="56"/>
      <c r="B27" s="56"/>
      <c r="C27" s="56" t="s">
        <v>113</v>
      </c>
      <c r="D27" s="69"/>
    </row>
    <row r="28" ht="20.2" customHeight="1" spans="1:4">
      <c r="A28" s="56"/>
      <c r="B28" s="56"/>
      <c r="C28" s="56" t="s">
        <v>115</v>
      </c>
      <c r="D28" s="69"/>
    </row>
    <row r="29" ht="20.2" customHeight="1" spans="1:4">
      <c r="A29" s="56"/>
      <c r="B29" s="56"/>
      <c r="C29" s="56" t="s">
        <v>117</v>
      </c>
      <c r="D29" s="69"/>
    </row>
    <row r="30" ht="20.2" customHeight="1" spans="1:4">
      <c r="A30" s="56"/>
      <c r="B30" s="56"/>
      <c r="C30" s="56" t="s">
        <v>119</v>
      </c>
      <c r="D30" s="69"/>
    </row>
    <row r="31" ht="20.2" customHeight="1" spans="1:4">
      <c r="A31" s="56"/>
      <c r="B31" s="56"/>
      <c r="C31" s="56" t="s">
        <v>121</v>
      </c>
      <c r="D31" s="69"/>
    </row>
    <row r="32" ht="20.2" customHeight="1" spans="1:4">
      <c r="A32" s="56"/>
      <c r="B32" s="56"/>
      <c r="C32" s="56" t="s">
        <v>123</v>
      </c>
      <c r="D32" s="69"/>
    </row>
    <row r="33" ht="20.2" customHeight="1" spans="1:4">
      <c r="A33" s="56"/>
      <c r="B33" s="56"/>
      <c r="C33" s="56" t="s">
        <v>125</v>
      </c>
      <c r="D33" s="69"/>
    </row>
    <row r="34" ht="20.2" customHeight="1" spans="1:4">
      <c r="A34" s="56"/>
      <c r="B34" s="56"/>
      <c r="C34" s="56" t="s">
        <v>126</v>
      </c>
      <c r="D34" s="69"/>
    </row>
    <row r="35" ht="20.2" customHeight="1" spans="1:4">
      <c r="A35" s="56"/>
      <c r="B35" s="56"/>
      <c r="C35" s="56" t="s">
        <v>127</v>
      </c>
      <c r="D35" s="69"/>
    </row>
    <row r="36" ht="20.2" customHeight="1" spans="1:4">
      <c r="A36" s="56"/>
      <c r="B36" s="56"/>
      <c r="C36" s="56" t="s">
        <v>128</v>
      </c>
      <c r="D36" s="69"/>
    </row>
    <row r="37" ht="20.2" customHeight="1" spans="1:4">
      <c r="A37" s="56"/>
      <c r="B37" s="56"/>
      <c r="C37" s="56"/>
      <c r="D37" s="56"/>
    </row>
    <row r="38" ht="20.2" customHeight="1" spans="1:4">
      <c r="A38" s="64"/>
      <c r="B38" s="64"/>
      <c r="C38" s="64" t="s">
        <v>249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53" t="s">
        <v>250</v>
      </c>
      <c r="B40" s="63">
        <v>1687.879028</v>
      </c>
      <c r="C40" s="53" t="s">
        <v>251</v>
      </c>
      <c r="D40" s="72">
        <v>1687.879028</v>
      </c>
    </row>
    <row r="41" ht="16.35" customHeight="1" spans="1:3">
      <c r="A41" s="60" t="s">
        <v>252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10" sqref="J10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318584070796" customWidth="1"/>
    <col min="6" max="6" width="13.9734513274336" customWidth="1"/>
    <col min="7" max="7" width="11.5309734513274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50"/>
      <c r="D1" s="50"/>
      <c r="K1" s="65" t="s">
        <v>253</v>
      </c>
    </row>
    <row r="2" ht="43.1" customHeight="1" spans="1:1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19.8" customHeight="1" spans="1:11">
      <c r="A4" s="61" t="s">
        <v>161</v>
      </c>
      <c r="B4" s="61"/>
      <c r="C4" s="61"/>
      <c r="D4" s="61" t="s">
        <v>162</v>
      </c>
      <c r="E4" s="61" t="s">
        <v>163</v>
      </c>
      <c r="F4" s="61" t="s">
        <v>139</v>
      </c>
      <c r="G4" s="61" t="s">
        <v>164</v>
      </c>
      <c r="H4" s="61"/>
      <c r="I4" s="61"/>
      <c r="J4" s="61"/>
      <c r="K4" s="61" t="s">
        <v>165</v>
      </c>
    </row>
    <row r="5" ht="17.25" customHeight="1" spans="1:11">
      <c r="A5" s="61"/>
      <c r="B5" s="61"/>
      <c r="C5" s="61"/>
      <c r="D5" s="61"/>
      <c r="E5" s="61"/>
      <c r="F5" s="61"/>
      <c r="G5" s="61" t="s">
        <v>141</v>
      </c>
      <c r="H5" s="61" t="s">
        <v>254</v>
      </c>
      <c r="I5" s="61"/>
      <c r="J5" s="61" t="s">
        <v>255</v>
      </c>
      <c r="K5" s="61"/>
    </row>
    <row r="6" ht="24.15" customHeight="1" spans="1:11">
      <c r="A6" s="61" t="s">
        <v>169</v>
      </c>
      <c r="B6" s="61" t="s">
        <v>170</v>
      </c>
      <c r="C6" s="61" t="s">
        <v>171</v>
      </c>
      <c r="D6" s="61"/>
      <c r="E6" s="61"/>
      <c r="F6" s="61"/>
      <c r="G6" s="61"/>
      <c r="H6" s="61" t="s">
        <v>232</v>
      </c>
      <c r="I6" s="61" t="s">
        <v>224</v>
      </c>
      <c r="J6" s="61"/>
      <c r="K6" s="61"/>
    </row>
    <row r="7" ht="22.8" customHeight="1" spans="1:11">
      <c r="A7" s="56"/>
      <c r="B7" s="56"/>
      <c r="C7" s="56"/>
      <c r="D7" s="64"/>
      <c r="E7" s="64" t="s">
        <v>139</v>
      </c>
      <c r="F7" s="63">
        <v>1687.879028</v>
      </c>
      <c r="G7" s="63">
        <v>793.879028</v>
      </c>
      <c r="H7" s="63">
        <v>599.049374</v>
      </c>
      <c r="I7" s="63">
        <v>112.029654</v>
      </c>
      <c r="J7" s="63">
        <v>82.8</v>
      </c>
      <c r="K7" s="63">
        <v>894</v>
      </c>
    </row>
    <row r="8" ht="22.8" customHeight="1" spans="1:11">
      <c r="A8" s="56"/>
      <c r="B8" s="56"/>
      <c r="C8" s="56"/>
      <c r="D8" s="62" t="s">
        <v>157</v>
      </c>
      <c r="E8" s="62" t="s">
        <v>3</v>
      </c>
      <c r="F8" s="63">
        <v>1687.879028</v>
      </c>
      <c r="G8" s="63">
        <v>793.879028</v>
      </c>
      <c r="H8" s="63">
        <v>599.049374</v>
      </c>
      <c r="I8" s="63">
        <v>112.029654</v>
      </c>
      <c r="J8" s="63">
        <v>82.8</v>
      </c>
      <c r="K8" s="63">
        <v>894</v>
      </c>
    </row>
    <row r="9" ht="22.8" customHeight="1" spans="1:11">
      <c r="A9" s="56"/>
      <c r="B9" s="56"/>
      <c r="C9" s="56"/>
      <c r="D9" s="68" t="s">
        <v>158</v>
      </c>
      <c r="E9" s="68" t="s">
        <v>159</v>
      </c>
      <c r="F9" s="63">
        <v>1687.879028</v>
      </c>
      <c r="G9" s="63">
        <v>793.879028</v>
      </c>
      <c r="H9" s="63">
        <v>599.049374</v>
      </c>
      <c r="I9" s="63">
        <v>112.029654</v>
      </c>
      <c r="J9" s="63">
        <v>82.8</v>
      </c>
      <c r="K9" s="63">
        <v>894</v>
      </c>
    </row>
    <row r="10" ht="22.8" customHeight="1" spans="1:11">
      <c r="A10" s="53" t="s">
        <v>172</v>
      </c>
      <c r="B10" s="53"/>
      <c r="C10" s="53"/>
      <c r="D10" s="64" t="s">
        <v>256</v>
      </c>
      <c r="E10" s="64" t="s">
        <v>257</v>
      </c>
      <c r="F10" s="63">
        <v>177.3</v>
      </c>
      <c r="G10" s="63">
        <v>177.3</v>
      </c>
      <c r="H10" s="63">
        <v>67.478532</v>
      </c>
      <c r="I10" s="63">
        <v>109.816</v>
      </c>
      <c r="J10" s="63">
        <v>0</v>
      </c>
      <c r="K10" s="63">
        <v>0</v>
      </c>
    </row>
    <row r="11" ht="22.8" customHeight="1" spans="1:11">
      <c r="A11" s="53" t="s">
        <v>172</v>
      </c>
      <c r="B11" s="91" t="s">
        <v>174</v>
      </c>
      <c r="C11" s="53"/>
      <c r="D11" s="64" t="s">
        <v>258</v>
      </c>
      <c r="E11" s="64" t="s">
        <v>259</v>
      </c>
      <c r="F11" s="63">
        <v>172.69</v>
      </c>
      <c r="G11" s="63">
        <v>172.69</v>
      </c>
      <c r="H11" s="63">
        <v>62.866752</v>
      </c>
      <c r="I11" s="63">
        <v>109.816</v>
      </c>
      <c r="J11" s="63">
        <v>0</v>
      </c>
      <c r="K11" s="63">
        <v>0</v>
      </c>
    </row>
    <row r="12" ht="22.8" customHeight="1" spans="1:11">
      <c r="A12" s="73" t="s">
        <v>172</v>
      </c>
      <c r="B12" s="73" t="s">
        <v>174</v>
      </c>
      <c r="C12" s="73" t="s">
        <v>177</v>
      </c>
      <c r="D12" s="67" t="s">
        <v>260</v>
      </c>
      <c r="E12" s="56" t="s">
        <v>261</v>
      </c>
      <c r="F12" s="55">
        <v>109.816</v>
      </c>
      <c r="G12" s="55">
        <v>109.816</v>
      </c>
      <c r="H12" s="69"/>
      <c r="I12" s="69">
        <v>109.816</v>
      </c>
      <c r="J12" s="69"/>
      <c r="K12" s="69"/>
    </row>
    <row r="13" ht="22.8" customHeight="1" spans="1:11">
      <c r="A13" s="73" t="s">
        <v>172</v>
      </c>
      <c r="B13" s="73" t="s">
        <v>174</v>
      </c>
      <c r="C13" s="73" t="s">
        <v>174</v>
      </c>
      <c r="D13" s="67" t="s">
        <v>262</v>
      </c>
      <c r="E13" s="56" t="s">
        <v>263</v>
      </c>
      <c r="F13" s="55">
        <v>62.866752</v>
      </c>
      <c r="G13" s="55">
        <v>62.866752</v>
      </c>
      <c r="H13" s="69">
        <v>62.866752</v>
      </c>
      <c r="I13" s="69"/>
      <c r="J13" s="69"/>
      <c r="K13" s="69"/>
    </row>
    <row r="14" ht="22.8" customHeight="1" spans="1:11">
      <c r="A14" s="53" t="s">
        <v>172</v>
      </c>
      <c r="B14" s="91" t="s">
        <v>182</v>
      </c>
      <c r="C14" s="53"/>
      <c r="D14" s="64" t="s">
        <v>264</v>
      </c>
      <c r="E14" s="64" t="s">
        <v>265</v>
      </c>
      <c r="F14" s="63">
        <v>2.767068</v>
      </c>
      <c r="G14" s="63">
        <v>2.767068</v>
      </c>
      <c r="H14" s="63">
        <v>2.767068</v>
      </c>
      <c r="I14" s="63">
        <v>0</v>
      </c>
      <c r="J14" s="63">
        <v>0</v>
      </c>
      <c r="K14" s="63">
        <v>0</v>
      </c>
    </row>
    <row r="15" ht="22.8" customHeight="1" spans="1:11">
      <c r="A15" s="73" t="s">
        <v>172</v>
      </c>
      <c r="B15" s="73" t="s">
        <v>182</v>
      </c>
      <c r="C15" s="73" t="s">
        <v>185</v>
      </c>
      <c r="D15" s="67" t="s">
        <v>266</v>
      </c>
      <c r="E15" s="56" t="s">
        <v>267</v>
      </c>
      <c r="F15" s="55">
        <v>2.767068</v>
      </c>
      <c r="G15" s="55">
        <v>2.767068</v>
      </c>
      <c r="H15" s="69">
        <v>2.767068</v>
      </c>
      <c r="I15" s="69"/>
      <c r="J15" s="69"/>
      <c r="K15" s="69"/>
    </row>
    <row r="16" ht="22.8" customHeight="1" spans="1:11">
      <c r="A16" s="53" t="s">
        <v>172</v>
      </c>
      <c r="B16" s="91" t="s">
        <v>188</v>
      </c>
      <c r="C16" s="53"/>
      <c r="D16" s="64" t="s">
        <v>268</v>
      </c>
      <c r="E16" s="64" t="s">
        <v>269</v>
      </c>
      <c r="F16" s="63">
        <v>1.844712</v>
      </c>
      <c r="G16" s="63">
        <v>1.844712</v>
      </c>
      <c r="H16" s="63">
        <v>1.844712</v>
      </c>
      <c r="I16" s="63">
        <v>0</v>
      </c>
      <c r="J16" s="63">
        <v>0</v>
      </c>
      <c r="K16" s="63">
        <v>0</v>
      </c>
    </row>
    <row r="17" ht="22.8" customHeight="1" spans="1:11">
      <c r="A17" s="73" t="s">
        <v>172</v>
      </c>
      <c r="B17" s="73" t="s">
        <v>188</v>
      </c>
      <c r="C17" s="73" t="s">
        <v>177</v>
      </c>
      <c r="D17" s="67" t="s">
        <v>270</v>
      </c>
      <c r="E17" s="56" t="s">
        <v>271</v>
      </c>
      <c r="F17" s="55">
        <v>1.844712</v>
      </c>
      <c r="G17" s="55">
        <v>1.844712</v>
      </c>
      <c r="H17" s="69">
        <v>1.844712</v>
      </c>
      <c r="I17" s="69"/>
      <c r="J17" s="69"/>
      <c r="K17" s="69"/>
    </row>
    <row r="18" ht="22.8" customHeight="1" spans="1:11">
      <c r="A18" s="53" t="s">
        <v>199</v>
      </c>
      <c r="B18" s="53"/>
      <c r="C18" s="53"/>
      <c r="D18" s="64" t="s">
        <v>272</v>
      </c>
      <c r="E18" s="64" t="s">
        <v>273</v>
      </c>
      <c r="F18" s="63">
        <v>1437.920254</v>
      </c>
      <c r="G18" s="63">
        <v>543.920254</v>
      </c>
      <c r="H18" s="63">
        <v>458.9066</v>
      </c>
      <c r="I18" s="63">
        <v>2.213654</v>
      </c>
      <c r="J18" s="63">
        <v>82.8</v>
      </c>
      <c r="K18" s="63">
        <v>894</v>
      </c>
    </row>
    <row r="19" ht="22.8" customHeight="1" spans="1:11">
      <c r="A19" s="53" t="s">
        <v>199</v>
      </c>
      <c r="B19" s="91" t="s">
        <v>174</v>
      </c>
      <c r="C19" s="53"/>
      <c r="D19" s="64" t="s">
        <v>274</v>
      </c>
      <c r="E19" s="64" t="s">
        <v>205</v>
      </c>
      <c r="F19" s="63">
        <v>1437.920254</v>
      </c>
      <c r="G19" s="63">
        <v>543.920254</v>
      </c>
      <c r="H19" s="63">
        <v>458.9066</v>
      </c>
      <c r="I19" s="63">
        <v>2.213654</v>
      </c>
      <c r="J19" s="63">
        <v>82.8</v>
      </c>
      <c r="K19" s="63">
        <v>894</v>
      </c>
    </row>
    <row r="20" ht="22.8" customHeight="1" spans="1:11">
      <c r="A20" s="73" t="s">
        <v>199</v>
      </c>
      <c r="B20" s="73" t="s">
        <v>174</v>
      </c>
      <c r="C20" s="73" t="s">
        <v>203</v>
      </c>
      <c r="D20" s="67" t="s">
        <v>275</v>
      </c>
      <c r="E20" s="56" t="s">
        <v>276</v>
      </c>
      <c r="F20" s="55">
        <v>1437.920254</v>
      </c>
      <c r="G20" s="55">
        <v>543.920254</v>
      </c>
      <c r="H20" s="69">
        <v>458.9066</v>
      </c>
      <c r="I20" s="69">
        <v>2.213654</v>
      </c>
      <c r="J20" s="69">
        <v>82.8</v>
      </c>
      <c r="K20" s="69">
        <v>894</v>
      </c>
    </row>
    <row r="21" ht="22.8" customHeight="1" spans="1:11">
      <c r="A21" s="53" t="s">
        <v>193</v>
      </c>
      <c r="B21" s="53"/>
      <c r="C21" s="53"/>
      <c r="D21" s="64" t="s">
        <v>277</v>
      </c>
      <c r="E21" s="64" t="s">
        <v>278</v>
      </c>
      <c r="F21" s="63">
        <v>25.514178</v>
      </c>
      <c r="G21" s="63">
        <v>25.514178</v>
      </c>
      <c r="H21" s="63">
        <v>25.514178</v>
      </c>
      <c r="I21" s="63">
        <v>0</v>
      </c>
      <c r="J21" s="63">
        <v>0</v>
      </c>
      <c r="K21" s="63">
        <v>0</v>
      </c>
    </row>
    <row r="22" ht="22.8" customHeight="1" spans="1:11">
      <c r="A22" s="53" t="s">
        <v>193</v>
      </c>
      <c r="B22" s="91" t="s">
        <v>182</v>
      </c>
      <c r="C22" s="53"/>
      <c r="D22" s="64" t="s">
        <v>279</v>
      </c>
      <c r="E22" s="64" t="s">
        <v>280</v>
      </c>
      <c r="F22" s="63">
        <v>25.514178</v>
      </c>
      <c r="G22" s="63">
        <v>25.514178</v>
      </c>
      <c r="H22" s="63">
        <v>25.514178</v>
      </c>
      <c r="I22" s="63">
        <v>0</v>
      </c>
      <c r="J22" s="63">
        <v>0</v>
      </c>
      <c r="K22" s="63">
        <v>0</v>
      </c>
    </row>
    <row r="23" ht="22.8" customHeight="1" spans="1:11">
      <c r="A23" s="73" t="s">
        <v>193</v>
      </c>
      <c r="B23" s="73" t="s">
        <v>182</v>
      </c>
      <c r="C23" s="73" t="s">
        <v>177</v>
      </c>
      <c r="D23" s="67" t="s">
        <v>281</v>
      </c>
      <c r="E23" s="56" t="s">
        <v>282</v>
      </c>
      <c r="F23" s="55">
        <v>25.514178</v>
      </c>
      <c r="G23" s="55">
        <v>25.514178</v>
      </c>
      <c r="H23" s="69">
        <v>25.514178</v>
      </c>
      <c r="I23" s="69"/>
      <c r="J23" s="69"/>
      <c r="K23" s="69"/>
    </row>
    <row r="24" ht="22.8" customHeight="1" spans="1:11">
      <c r="A24" s="53" t="s">
        <v>206</v>
      </c>
      <c r="B24" s="53"/>
      <c r="C24" s="53"/>
      <c r="D24" s="64" t="s">
        <v>283</v>
      </c>
      <c r="E24" s="64" t="s">
        <v>284</v>
      </c>
      <c r="F24" s="63">
        <v>47.150064</v>
      </c>
      <c r="G24" s="63">
        <v>47.150064</v>
      </c>
      <c r="H24" s="63">
        <v>47.150064</v>
      </c>
      <c r="I24" s="63">
        <v>0</v>
      </c>
      <c r="J24" s="63">
        <v>0</v>
      </c>
      <c r="K24" s="63">
        <v>0</v>
      </c>
    </row>
    <row r="25" ht="22.8" customHeight="1" spans="1:11">
      <c r="A25" s="53" t="s">
        <v>206</v>
      </c>
      <c r="B25" s="91" t="s">
        <v>177</v>
      </c>
      <c r="C25" s="53"/>
      <c r="D25" s="64" t="s">
        <v>285</v>
      </c>
      <c r="E25" s="64" t="s">
        <v>286</v>
      </c>
      <c r="F25" s="63">
        <v>47.150064</v>
      </c>
      <c r="G25" s="63">
        <v>47.150064</v>
      </c>
      <c r="H25" s="63">
        <v>47.150064</v>
      </c>
      <c r="I25" s="63">
        <v>0</v>
      </c>
      <c r="J25" s="63">
        <v>0</v>
      </c>
      <c r="K25" s="63">
        <v>0</v>
      </c>
    </row>
    <row r="26" ht="22.8" customHeight="1" spans="1:11">
      <c r="A26" s="73" t="s">
        <v>206</v>
      </c>
      <c r="B26" s="73" t="s">
        <v>177</v>
      </c>
      <c r="C26" s="73" t="s">
        <v>203</v>
      </c>
      <c r="D26" s="67" t="s">
        <v>287</v>
      </c>
      <c r="E26" s="56" t="s">
        <v>288</v>
      </c>
      <c r="F26" s="55">
        <v>47.150064</v>
      </c>
      <c r="G26" s="55">
        <v>47.150064</v>
      </c>
      <c r="H26" s="69">
        <v>47.150064</v>
      </c>
      <c r="I26" s="69"/>
      <c r="J26" s="69"/>
      <c r="K26" s="69"/>
    </row>
    <row r="27" ht="16.35" customHeight="1" spans="1:11">
      <c r="A27" s="60" t="s">
        <v>289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2024-05-17T03:46:00Z</dcterms:created>
  <dcterms:modified xsi:type="dcterms:W3CDTF">2025-06-16T07:44:44Z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0AABED995BDC4F4F93F10C53A39B3B23_12</vt:lpwstr>
  </property>
  <property fmtid="{D5CDD505-2E9C-101B-9397-08002B2CF9AE}" pid="3" name="KSOProductBuildVer">
    <vt:lpwstr>2052-12.1.0.21171</vt:lpwstr>
  </property>
</Properties>
</file>