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906"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明细表" sheetId="6" r:id="rId6"/>
    <sheet name="政府性基金预算财政拨款收入支出决算表" sheetId="8" r:id="rId7"/>
    <sheet name="国有资本经营预算财政拨款支出决算表" sheetId="9" r:id="rId8"/>
    <sheet name="财政拨款“三公”经费支出决算表" sheetId="10" r:id="rId9"/>
  </sheets>
  <definedNames>
    <definedName name="_xlnm._FilterDatabase" localSheetId="1" hidden="1">收入决算表!#REF!</definedName>
    <definedName name="_xlnm._FilterDatabase" localSheetId="2" hidden="1">支出决算表!#REF!</definedName>
    <definedName name="_xlnm._FilterDatabase" localSheetId="4" hidden="1">一般公共预算财政拨款支出决算表!#REF!</definedName>
    <definedName name="_xlnm._FilterDatabase" localSheetId="5" hidden="1">一般公共预算财政拨款基本支出决算明细表!#REF!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<sst xmlns="http://schemas.openxmlformats.org/spreadsheetml/2006/main" count="1155" uniqueCount="366">
  <si>
    <t>收入支出决算总表</t>
  </si>
  <si>
    <t>公开01表</t>
  </si>
  <si>
    <t>部门：岳阳市岳阳楼区文化旅游广电体育局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</si>
  <si>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</si>
  <si>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</si>
  <si>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</si>
  <si>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</si>
  <si>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</si>
  <si>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</si>
  <si>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</si>
  <si>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</si>
  <si>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</si>
  <si>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</si>
  <si>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</si>
  <si>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</si>
  <si>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</si>
  <si>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</si>
  <si>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</si>
  <si>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</si>
  <si>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</si>
  <si>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</si>
  <si>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</si>
  <si>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</si>
  <si>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</si>
  <si>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</si>
  <si>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</si>
  <si>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</si>
  <si>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</si>
  <si>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</si>
  <si>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</si>
  <si>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</si>
  <si>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</si>
  <si>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</si>
  <si>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</si>
  <si>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</si>
  <si>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</si>
  <si>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</si>
  <si>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</si>
  <si>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</si>
  <si>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</si>
  <si>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</si>
  <si>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</si>
  <si>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</si>
  <si>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</si>
  <si>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</si>
  <si>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</si>
  <si>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</si>
  <si>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</si>
  <si>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</si>
  <si>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</si>
  <si>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</si>
  <si>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</si>
  <si>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</si>
  <si>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</si>
  <si>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</si>
  <si>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</si>
  <si>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</si>
  <si>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</si>
  <si>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</si>
  <si>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</si>
  <si>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</si>
  <si>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</si>
  <si>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</si>
  <si>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</si>
  <si>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</si>
  <si>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</si>
  <si>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</si>
  <si>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</si>
  <si>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</si>
  <si>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</si>
  <si>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</si>
  <si>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</si>
  <si>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</si>
  <si>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</si>
  <si>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</si>
  <si>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</si>
  <si>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</si>
  <si>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</si>
  <si>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</si>
  <si>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</si>
  <si>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</si>
  <si>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</si>
  <si>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</si>
  <si>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</si>
  <si>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</si>
  <si>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</si>
  <si>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</si>
  <si>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</si>
  <si>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</si>
  <si>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</si>
  <si>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</si>
  <si>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</si>
  <si>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</si>
  <si>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</si>
  <si>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</si>
  <si>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</si>
  <si>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</si>
  <si>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</si>
  <si>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</si>
  <si>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</si>
  <si>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</si>
  <si>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</si>
  <si>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</si>
  <si>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</si>
  <si>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</si>
  <si>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</si>
  <si>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</si>
  <si>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</si>
  <si>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</si>
  <si>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</si>
  <si>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</si>
  <si>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</si>
  <si>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</si>
  <si>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</si>
  <si>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</si>
  <si>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</si>
  <si>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</si>
  <si>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</si>
  <si>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</si>
  <si>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</si>
  <si>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</si>
  <si>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</si>
  <si>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</si>
  <si>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</si>
  <si>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</si>
  <si>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</si>
  <si>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</si>
  <si>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</si>
  <si>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</si>
  <si>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</si>
  <si>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</si>
  <si>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</si>
  <si>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</si>
  <si>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20104</t>
  </si>
  <si>
    <t>发展与改革事务</t>
  </si>
  <si>
    <t>2010499</t>
  </si>
  <si>
    <t>其他发展与改革事务支出</t>
  </si>
  <si>
    <t>20105</t>
  </si>
  <si>
    <t>统计信息事务</t>
  </si>
  <si>
    <t>2010599</t>
  </si>
  <si>
    <t>其他统计信息事务支出</t>
  </si>
  <si>
    <t>20199</t>
  </si>
  <si>
    <t>其他一般公共服务支出</t>
  </si>
  <si>
    <t>2019999</t>
  </si>
  <si>
    <t>206</t>
  </si>
  <si>
    <t>科学技术支出</t>
  </si>
  <si>
    <t>20699</t>
  </si>
  <si>
    <t>其他科学技术支出</t>
  </si>
  <si>
    <t>2069999</t>
  </si>
  <si>
    <t>207</t>
  </si>
  <si>
    <t>文化旅游体育与传媒支出</t>
  </si>
  <si>
    <t>20701</t>
  </si>
  <si>
    <t>文化和旅游</t>
  </si>
  <si>
    <t>2070101</t>
  </si>
  <si>
    <t>行政运行</t>
  </si>
  <si>
    <t>2070102</t>
  </si>
  <si>
    <t>一般行政管理事务</t>
  </si>
  <si>
    <t>2070109</t>
  </si>
  <si>
    <t>群众文化</t>
  </si>
  <si>
    <t>2070199</t>
  </si>
  <si>
    <t>其他文化和旅游支出</t>
  </si>
  <si>
    <t>20702</t>
  </si>
  <si>
    <t>文物</t>
  </si>
  <si>
    <t>2070299</t>
  </si>
  <si>
    <t>其他文物支出</t>
  </si>
  <si>
    <t>20799</t>
  </si>
  <si>
    <t>其他文化旅游体育与传媒支出</t>
  </si>
  <si>
    <t>2079999</t>
  </si>
  <si>
    <t>208</t>
  </si>
  <si>
    <t>社会保障和就业支出</t>
  </si>
  <si>
    <t>20805</t>
  </si>
  <si>
    <t>行政事业单位养老支出</t>
  </si>
  <si>
    <t>2080501</t>
  </si>
  <si>
    <t>行政单位离退休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</si>
  <si>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</si>
  <si>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</si>
  <si>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</si>
  <si>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</si>
  <si>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</si>
  <si>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</si>
  <si>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</si>
  <si>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</si>
  <si>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</si>
  <si>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</si>
  <si>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</si>
  <si>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</si>
  <si>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</si>
  <si>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</si>
  <si>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</si>
  <si>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</si>
  <si>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</si>
  <si>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</si>
  <si>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</si>
  <si>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212</t>
  </si>
  <si>
    <t>城乡社区支出</t>
  </si>
  <si>
    <t>21299</t>
  </si>
  <si>
    <t>其他城乡社区支出</t>
  </si>
  <si>
    <t>2129999</t>
  </si>
  <si>
    <t>221</t>
  </si>
  <si>
    <t>住房保障支出</t>
  </si>
  <si>
    <t>22101</t>
  </si>
  <si>
    <t>保障性安居工程支出</t>
  </si>
  <si>
    <t>2210108</t>
  </si>
  <si>
    <t>老旧小区改造</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</si>
  <si>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</si>
  <si>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</si>
  <si>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</si>
  <si>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</si>
  <si>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</si>
  <si>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</si>
  <si>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</si>
  <si>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</si>
  <si>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</si>
  <si>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</si>
  <si>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</si>
  <si>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</si>
  <si>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</si>
  <si>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</si>
  <si>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</si>
  <si>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</si>
  <si>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</si>
  <si>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</si>
  <si>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</si>
  <si>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</si>
  <si>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</si>
  <si>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</si>
  <si>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</si>
  <si>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</si>
  <si>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</si>
  <si>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</si>
  <si>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</si>
  <si>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</si>
  <si>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</si>
  <si>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</si>
  <si>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</si>
  <si>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</si>
  <si>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</si>
  <si>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</si>
  <si>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</si>
  <si>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</si>
  <si>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</si>
  <si>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</si>
  <si>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</si>
  <si>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</si>
  <si>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</si>
  <si>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</si>
  <si>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</si>
  <si>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</si>
  <si>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</si>
  <si>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</si>
  <si>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</si>
  <si>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</si>
  <si>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</si>
  <si>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</si>
  <si>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</si>
  <si>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</si>
  <si>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</si>
  <si>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</si>
  <si>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</si>
  <si>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</si>
  <si>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</si>
  <si>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</si>
  <si>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</si>
  <si>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</si>
  <si>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</si>
  <si>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</si>
  <si>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</si>
  <si>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</si>
  <si>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</si>
  <si>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</si>
  <si>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</si>
  <si>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</si>
  <si>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</si>
  <si>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</si>
  <si>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</si>
  <si>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</si>
  <si>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</si>
  <si>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</si>
  <si>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</si>
  <si>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</si>
  <si>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</si>
  <si>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</si>
  <si>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</si>
  <si>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</si>
  <si>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</si>
  <si>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</si>
  <si>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</si>
  <si>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</si>
  <si>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</si>
  <si>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</si>
  <si>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</si>
  <si>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</si>
  <si>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</si>
  <si>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</si>
  <si>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</si>
  <si>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</si>
  <si>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</si>
  <si>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</si>
  <si>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</si>
  <si>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</si>
  <si>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</si>
  <si>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</si>
  <si>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</si>
  <si>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</si>
  <si>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</si>
  <si>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</si>
  <si>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</si>
  <si>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</si>
  <si>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</si>
  <si>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</si>
  <si>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</si>
  <si>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</si>
  <si>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</si>
  <si>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</si>
  <si>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</si>
  <si>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</si>
  <si>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</si>
  <si>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</si>
  <si>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</si>
  <si>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</si>
  <si>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 xml:space="preserve">  医疗费补助</t>
  </si>
  <si>
    <t xml:space="preserve">  委托业务费</t>
  </si>
  <si>
    <t xml:space="preserve">  国家赔偿费用支出</t>
  </si>
  <si>
    <t xml:space="preserve">  助学金</t>
  </si>
  <si>
    <t xml:space="preserve">  工会经费</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</si>
  <si>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</si>
  <si>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</si>
  <si>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</si>
  <si>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</si>
  <si>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</si>
  <si>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</si>
  <si>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</si>
  <si>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</si>
  <si>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</si>
  <si>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其他支出</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</si>
  <si>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</si>
  <si>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</si>
  <si>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</si>
  <si>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</si>
  <si>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</si>
  <si>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</si>
  <si>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</si>
  <si>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</si>
  <si>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</si>
  <si>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</si>
  <si>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</si>
  <si>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</si>
  <si>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</si>
  <si>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 xml:space="preserve">  用于体育事业的彩票公益金支出</t>
  </si>
  <si>
    <t>注：本表反映部门本年度政府性基金预算财政拨款收入、支出及结转和结余情况。</t>
  </si>
  <si>
    <t>— 7—</t>
  </si>
  <si>
    <t>国有资本经营预算财政拨款支出决算表</t>
  </si>
  <si>
    <t>公开08表</t>
  </si>
  <si>
    <t>注：本表反映部门本年度国有资本经营预算财政拨款收入、支出及结转和结余情况。</t>
  </si>
  <si>
    <t>— 8—</t>
  </si>
  <si>
    <t>一般公共预算财政拨款“三公”经费支出决算表</t>
  </si>
  <si>
    <t>一般公共预算财政拨款“三公"经费支出决算表</t>
  </si>
  <si>
    <t>公开09表</t>
  </si>
  <si>
    <t>预算数</t>
  </si>
  <si>
    <t>因公出国（境）费</t>
  </si>
  <si>
    <t>公务用车购置及运行费</t>
  </si>
  <si>
    <t>公务接待费</t>
  </si>
  <si>
    <t>301</t>
  </si>
  <si>
    <t>公务用车购置费</t>
  </si>
  <si>
    <t>公务用车运行费</t>
  </si>
  <si>
    <r>
      <rPr>
        <sz val="11"/>
        <color rgb="FF000000"/>
        <rFont val="宋体"/>
        <charset val="134"/>
      </rPr>
      <t>注：本表反映部门本年度“三公”经费支出预决算情况。其中，预算数为“三公”经费</t>
    </r>
    <r>
      <rPr>
        <sz val="11"/>
        <rFont val="宋体"/>
        <charset val="134"/>
      </rPr>
      <t>年初预算数</t>
    </r>
    <r>
      <rPr>
        <sz val="11"/>
        <color rgb="FF000000"/>
        <rFont val="宋体"/>
        <charset val="134"/>
      </rPr>
      <t>；决算数是包括当年一般公共预算财政拨款和以前年度结转资金安排的实际支出。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</si>
</sst>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0"/>
      <color indexed="8"/>
      <name val="Arial"/>
      <charset val="134"/>
    </font>
    <font>
      <sz val="15"/>
      <color indexed="8"/>
      <name val="宋体"/>
      <charset val="134"/>
    </font>
    <font>
      <sz val="10"/>
      <color indexed="8"/>
      <name val="宋体"/>
      <charset val="134"/>
    </font>
    <font>
      <sz val="11"/>
      <color indexed="8"/>
      <name val="宋体"/>
      <charset val="134"/>
    </font>
    <font>
      <sz val="11"/>
      <color rgb="FF000000"/>
      <name val="宋体"/>
      <charset val="134"/>
    </font>
    <font>
      <b/>
      <sz val="11"/>
      <color indexed="8"/>
      <name val="宋体"/>
      <charset val="134"/>
    </font>
    <font>
      <b/>
      <sz val="11"/>
      <color rgb="FF000000"/>
      <name val="宋体"/>
      <charset val="134"/>
    </font>
    <font>
      <b/>
      <sz val="10"/>
      <color indexed="8"/>
      <name val="Arial"/>
      <charset val="134"/>
    </font>
    <font>
      <b/>
      <sz val="10"/>
      <name val="Arial"/>
      <charset val="134"/>
    </font>
    <font>
      <sz val="10"/>
      <name val="Arial"/>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style="thin">
        <color indexed="8"/>
      </right>
      <top/>
      <bottom style="medium">
        <color indexed="8"/>
      </bottom>
      <diagonal/>
    </border>
    <border>
      <left/>
      <right/>
      <top/>
      <bottom style="thin">
        <color indexed="8"/>
      </bottom>
      <diagonal/>
    </border>
    <border>
      <left style="thin">
        <color auto="1"/>
      </left>
      <right/>
      <top style="thin">
        <color indexed="8"/>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5" borderId="17" applyNumberFormat="0" applyAlignment="0" applyProtection="0">
      <alignment vertical="center"/>
    </xf>
    <xf numFmtId="0" fontId="23" fillId="6" borderId="18" applyNumberFormat="0" applyAlignment="0" applyProtection="0">
      <alignment vertical="center"/>
    </xf>
    <xf numFmtId="0" fontId="24" fillId="6" borderId="17" applyNumberFormat="0" applyAlignment="0" applyProtection="0">
      <alignment vertical="center"/>
    </xf>
    <xf numFmtId="0" fontId="25" fillId="7"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119">
    <xf numFmtId="0" fontId="0" fillId="0" borderId="0" xfId="0"/>
    <xf numFmtId="0" fontId="1" fillId="0" borderId="0" xfId="0" applyFont="1" applyAlignment="1">
      <alignment horizontal="center"/>
    </xf>
    <xf numFmtId="0" fontId="2" fillId="0" borderId="0" xfId="0" applyFont="1"/>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0" fillId="0" borderId="5" xfId="0" applyNumberFormat="1" applyFill="1" applyBorder="1" applyAlignment="1">
      <alignment horizontal="center"/>
    </xf>
    <xf numFmtId="0" fontId="4" fillId="0" borderId="0" xfId="0" applyFont="1" applyAlignment="1">
      <alignment horizontal="left" vertical="center" wrapText="1" shrinkToFit="1"/>
    </xf>
    <xf numFmtId="0" fontId="3" fillId="0" borderId="0" xfId="0" applyFont="1" applyAlignment="1">
      <alignment horizontal="left" vertical="center" wrapText="1" shrinkToFit="1"/>
    </xf>
    <xf numFmtId="0" fontId="2" fillId="0" borderId="0" xfId="0" applyFont="1" applyAlignment="1">
      <alignment horizontal="right"/>
    </xf>
    <xf numFmtId="0" fontId="2" fillId="0" borderId="0" xfId="0" applyFont="1" applyAlignment="1">
      <alignment horizontal="left" vertical="center" wrapText="1"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7" fontId="5"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7" fontId="3" fillId="0" borderId="4" xfId="0" applyNumberFormat="1" applyFont="1" applyBorder="1" applyAlignment="1">
      <alignment horizontal="right" vertical="center" shrinkToFit="1"/>
    </xf>
    <xf numFmtId="177"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177" fontId="5" fillId="0" borderId="6" xfId="0" applyNumberFormat="1" applyFont="1" applyBorder="1" applyAlignment="1">
      <alignment horizontal="right" vertical="center" shrinkToFit="1"/>
    </xf>
    <xf numFmtId="176" fontId="0" fillId="0" borderId="5" xfId="0" applyNumberFormat="1" applyBorder="1" applyAlignment="1">
      <alignment horizontal="center"/>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4" fontId="4" fillId="3" borderId="7" xfId="0" applyNumberFormat="1" applyFont="1" applyFill="1" applyBorder="1" applyAlignment="1">
      <alignment horizontal="right" vertical="center"/>
    </xf>
    <xf numFmtId="0" fontId="0" fillId="0" borderId="0" xfId="0" applyAlignment="1">
      <alignment horizontal="center"/>
    </xf>
    <xf numFmtId="176" fontId="0" fillId="0" borderId="8" xfId="0" applyNumberFormat="1" applyBorder="1" applyAlignment="1">
      <alignment horizontal="center"/>
    </xf>
    <xf numFmtId="4" fontId="4" fillId="3" borderId="9" xfId="0" applyNumberFormat="1" applyFont="1" applyFill="1" applyBorder="1" applyAlignment="1">
      <alignment horizontal="right" vertical="center"/>
    </xf>
    <xf numFmtId="176" fontId="3" fillId="0" borderId="4" xfId="0" applyNumberFormat="1" applyFont="1" applyBorder="1" applyAlignment="1">
      <alignment horizontal="right" vertical="center" shrinkToFit="1"/>
    </xf>
    <xf numFmtId="0" fontId="6" fillId="0" borderId="5" xfId="0" applyFont="1" applyFill="1" applyBorder="1" applyAlignment="1">
      <alignment horizontal="left" vertical="center"/>
    </xf>
    <xf numFmtId="176" fontId="7" fillId="0" borderId="5" xfId="0" applyNumberFormat="1" applyFont="1" applyFill="1" applyBorder="1" applyAlignment="1">
      <alignment horizontal="center"/>
    </xf>
    <xf numFmtId="0" fontId="4" fillId="0" borderId="5" xfId="0" applyFont="1" applyFill="1" applyBorder="1" applyAlignment="1">
      <alignment horizontal="left" vertical="center"/>
    </xf>
    <xf numFmtId="0" fontId="4" fillId="0" borderId="8" xfId="0" applyFont="1" applyFill="1" applyBorder="1" applyAlignment="1">
      <alignment horizontal="left" vertical="center"/>
    </xf>
    <xf numFmtId="176" fontId="0" fillId="0" borderId="8" xfId="0" applyNumberFormat="1" applyFill="1" applyBorder="1" applyAlignment="1">
      <alignment horizontal="center"/>
    </xf>
    <xf numFmtId="0" fontId="6" fillId="0" borderId="8" xfId="0" applyFont="1" applyFill="1" applyBorder="1" applyAlignment="1">
      <alignment horizontal="left" vertical="center"/>
    </xf>
    <xf numFmtId="176" fontId="8" fillId="0" borderId="8" xfId="0" applyNumberFormat="1" applyFont="1" applyFill="1" applyBorder="1" applyAlignment="1">
      <alignment horizontal="center"/>
    </xf>
    <xf numFmtId="177" fontId="4" fillId="0" borderId="8" xfId="0" applyNumberFormat="1" applyFont="1" applyFill="1" applyBorder="1" applyAlignment="1">
      <alignment horizontal="right" vertical="center"/>
    </xf>
    <xf numFmtId="0" fontId="4" fillId="0" borderId="8" xfId="0" applyFont="1" applyFill="1" applyBorder="1" applyAlignment="1">
      <alignment horizontal="center" vertical="center"/>
    </xf>
    <xf numFmtId="176" fontId="0" fillId="0" borderId="8" xfId="0" applyNumberFormat="1" applyFill="1" applyBorder="1"/>
    <xf numFmtId="0" fontId="7" fillId="0" borderId="0" xfId="0" applyFont="1"/>
    <xf numFmtId="0" fontId="3" fillId="0" borderId="8" xfId="0" applyFont="1" applyFill="1" applyBorder="1" applyAlignment="1">
      <alignment horizontal="center" vertical="center" wrapText="1" shrinkToFit="1"/>
    </xf>
    <xf numFmtId="0" fontId="3" fillId="0" borderId="0" xfId="0" applyFont="1" applyFill="1" applyAlignment="1">
      <alignment horizontal="center" vertical="center" wrapText="1" shrinkToFit="1"/>
    </xf>
    <xf numFmtId="0" fontId="3" fillId="0" borderId="8" xfId="0" applyFont="1" applyFill="1" applyBorder="1" applyAlignment="1">
      <alignment horizontal="center" vertical="center" shrinkToFit="1"/>
    </xf>
    <xf numFmtId="0" fontId="3" fillId="0" borderId="0" xfId="0" applyFont="1" applyFill="1" applyAlignment="1">
      <alignment horizontal="center" vertical="center" shrinkToFit="1"/>
    </xf>
    <xf numFmtId="0" fontId="5" fillId="0" borderId="8" xfId="0" applyFont="1" applyFill="1" applyBorder="1" applyAlignment="1">
      <alignment horizontal="center" vertical="center" wrapText="1" shrinkToFit="1"/>
    </xf>
    <xf numFmtId="176" fontId="7" fillId="0" borderId="8" xfId="0" applyNumberFormat="1" applyFont="1" applyFill="1" applyBorder="1" applyAlignment="1">
      <alignment horizontal="center"/>
    </xf>
    <xf numFmtId="176" fontId="0" fillId="0" borderId="0" xfId="0" applyNumberFormat="1" applyFill="1" applyAlignment="1">
      <alignment horizontal="center"/>
    </xf>
    <xf numFmtId="0" fontId="6" fillId="3" borderId="8" xfId="0" applyNumberFormat="1" applyFont="1" applyFill="1" applyBorder="1" applyAlignment="1">
      <alignment horizontal="left" vertical="center"/>
    </xf>
    <xf numFmtId="176" fontId="7" fillId="0" borderId="8" xfId="0" applyNumberFormat="1" applyFont="1" applyBorder="1" applyAlignment="1">
      <alignment horizontal="center"/>
    </xf>
    <xf numFmtId="176" fontId="0" fillId="0" borderId="0" xfId="0" applyNumberFormat="1" applyAlignment="1">
      <alignment horizontal="center"/>
    </xf>
    <xf numFmtId="0" fontId="4" fillId="3" borderId="8" xfId="0" applyNumberFormat="1" applyFont="1" applyFill="1" applyBorder="1" applyAlignment="1">
      <alignment horizontal="left" vertical="center"/>
    </xf>
    <xf numFmtId="176" fontId="7" fillId="0" borderId="0" xfId="0" applyNumberFormat="1" applyFont="1" applyAlignment="1">
      <alignment horizontal="center"/>
    </xf>
    <xf numFmtId="176" fontId="8" fillId="0" borderId="8" xfId="0" applyNumberFormat="1" applyFont="1" applyBorder="1" applyAlignment="1">
      <alignment horizont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176" fontId="9" fillId="0" borderId="8" xfId="0" applyNumberFormat="1" applyFont="1" applyFill="1" applyBorder="1" applyAlignment="1">
      <alignment horizontal="center"/>
    </xf>
    <xf numFmtId="177" fontId="3" fillId="0" borderId="4" xfId="0" applyNumberFormat="1" applyFont="1" applyFill="1" applyBorder="1" applyAlignment="1">
      <alignment horizontal="right" vertical="center" shrinkToFit="1"/>
    </xf>
    <xf numFmtId="0" fontId="2" fillId="0" borderId="4"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176" fontId="9" fillId="0" borderId="5" xfId="0" applyNumberFormat="1" applyFont="1" applyBorder="1" applyAlignment="1">
      <alignment horizontal="center"/>
    </xf>
    <xf numFmtId="176" fontId="9" fillId="0" borderId="5" xfId="0" applyNumberFormat="1" applyFont="1" applyBorder="1" applyAlignment="1">
      <alignment horizontal="center"/>
    </xf>
    <xf numFmtId="0" fontId="6" fillId="3" borderId="5" xfId="0" applyNumberFormat="1" applyFont="1" applyFill="1" applyBorder="1" applyAlignment="1">
      <alignment horizontal="left" vertical="center"/>
    </xf>
    <xf numFmtId="0" fontId="6" fillId="3" borderId="12" xfId="0" applyNumberFormat="1" applyFont="1" applyFill="1" applyBorder="1" applyAlignment="1">
      <alignment horizontal="left" vertical="center"/>
    </xf>
    <xf numFmtId="0" fontId="4" fillId="3" borderId="13" xfId="0" applyNumberFormat="1" applyFont="1" applyFill="1" applyBorder="1" applyAlignment="1">
      <alignment horizontal="left" vertical="center"/>
    </xf>
    <xf numFmtId="0" fontId="6" fillId="3" borderId="13" xfId="0" applyNumberFormat="1" applyFont="1" applyFill="1" applyBorder="1" applyAlignment="1">
      <alignment horizontal="left" vertical="center"/>
    </xf>
    <xf numFmtId="4" fontId="4" fillId="3" borderId="8" xfId="0" applyNumberFormat="1" applyFont="1" applyFill="1" applyBorder="1" applyAlignment="1">
      <alignment horizontal="right" vertical="center"/>
    </xf>
    <xf numFmtId="0" fontId="3" fillId="0" borderId="8" xfId="0" applyFont="1" applyBorder="1" applyAlignment="1">
      <alignment horizontal="left" vertical="center" shrinkToFit="1"/>
    </xf>
    <xf numFmtId="0" fontId="0" fillId="0" borderId="0" xfId="0" applyFill="1"/>
    <xf numFmtId="176" fontId="7" fillId="0" borderId="5" xfId="0" applyNumberFormat="1" applyFont="1" applyFill="1" applyBorder="1" applyAlignment="1">
      <alignment horizontal="center"/>
    </xf>
    <xf numFmtId="0" fontId="4" fillId="3" borderId="5" xfId="0" applyNumberFormat="1" applyFont="1" applyFill="1" applyBorder="1" applyAlignment="1">
      <alignment horizontal="left" vertical="center"/>
    </xf>
    <xf numFmtId="176" fontId="7" fillId="0" borderId="8" xfId="0" applyNumberFormat="1" applyFont="1" applyFill="1" applyBorder="1" applyAlignment="1">
      <alignment horizontal="center"/>
    </xf>
    <xf numFmtId="176" fontId="0" fillId="0" borderId="8" xfId="0" applyNumberFormat="1" applyFill="1" applyBorder="1" applyAlignment="1">
      <alignment horizontal="center"/>
    </xf>
    <xf numFmtId="176" fontId="8" fillId="0" borderId="8" xfId="0" applyNumberFormat="1" applyFont="1" applyFill="1" applyBorder="1" applyAlignment="1">
      <alignment horizontal="center"/>
    </xf>
    <xf numFmtId="0" fontId="3" fillId="0" borderId="8" xfId="0" applyFont="1" applyBorder="1" applyAlignment="1">
      <alignment horizontal="center" vertical="center" shrinkToFit="1"/>
    </xf>
    <xf numFmtId="0" fontId="3" fillId="0" borderId="13" xfId="0" applyFont="1" applyBorder="1" applyAlignment="1">
      <alignment horizontal="left" vertical="center" shrinkToFit="1"/>
    </xf>
    <xf numFmtId="0" fontId="3" fillId="0" borderId="0" xfId="0" applyFont="1" applyAlignment="1">
      <alignment horizontal="center" vertical="center" shrinkToFi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0" fillId="0" borderId="0" xfId="0" applyBorder="1"/>
    <xf numFmtId="176" fontId="0" fillId="0" borderId="6" xfId="0" applyNumberFormat="1" applyBorder="1" applyAlignment="1">
      <alignment horizontal="center"/>
    </xf>
    <xf numFmtId="0" fontId="3" fillId="0" borderId="5" xfId="0" applyFont="1" applyFill="1" applyBorder="1" applyAlignment="1">
      <alignment horizontal="left" vertical="center" shrinkToFit="1"/>
    </xf>
    <xf numFmtId="0" fontId="3" fillId="0" borderId="5" xfId="0" applyFont="1" applyFill="1" applyBorder="1" applyAlignment="1">
      <alignment horizontal="center" vertical="center" shrinkToFit="1"/>
    </xf>
    <xf numFmtId="176" fontId="0" fillId="0" borderId="7" xfId="0" applyNumberFormat="1" applyBorder="1" applyAlignment="1">
      <alignment horizontal="center"/>
    </xf>
    <xf numFmtId="0" fontId="3" fillId="0" borderId="8" xfId="0" applyFont="1" applyFill="1" applyBorder="1" applyAlignment="1">
      <alignment horizontal="left" vertical="center" shrinkToFit="1"/>
    </xf>
    <xf numFmtId="0" fontId="3" fillId="0" borderId="8"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176" fontId="9" fillId="0" borderId="7" xfId="0" applyNumberFormat="1" applyFont="1" applyBorder="1" applyAlignment="1">
      <alignment horizontal="center"/>
    </xf>
    <xf numFmtId="0" fontId="2" fillId="0" borderId="3"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3" fillId="0" borderId="10"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41"/>
  <sheetViews>
    <sheetView workbookViewId="0">
      <selection activeCell="H20" sqref="H20"/>
    </sheetView>
  </sheetViews>
  <sheetFormatPr defaultColWidth="9" defaultRowHeight="12.75"/>
  <cols>
    <col min="1" max="1" width="40.1047619047619" customWidth="1"/>
    <col min="2" max="2" width="5.44761904761905" customWidth="1"/>
    <col min="3" max="3" width="21.447619047619" customWidth="1"/>
    <col min="4" max="4" width="40.1047619047619" customWidth="1"/>
    <col min="5" max="5" width="5.44761904761905" customWidth="1"/>
    <col min="6" max="6" width="21.447619047619" customWidth="1"/>
    <col min="7" max="7" width="9.78095238095238" customWidth="1"/>
  </cols>
  <sheetData>
    <row r="1" ht="19.5" spans="1:3">
      <c r="A1" s="1" t="s">
        <v>0</v>
      </c>
      <c r="C1" s="1" t="s">
        <v>0</v>
      </c>
    </row>
    <row r="2" spans="6:6">
      <c r="F2" s="13" t="s">
        <v>1</v>
      </c>
    </row>
    <row r="3" spans="1:6">
      <c r="A3" s="2" t="s">
        <v>2</v>
      </c>
      <c r="F3" s="13" t="s">
        <v>3</v>
      </c>
    </row>
    <row r="4" ht="15.45" customHeight="1" spans="1:6">
      <c r="A4" s="99" t="s">
        <v>4</v>
      </c>
      <c r="B4" s="100" t="s">
        <v>5</v>
      </c>
      <c r="C4" s="100" t="s">
        <v>5</v>
      </c>
      <c r="D4" s="100" t="s">
        <v>6</v>
      </c>
      <c r="E4" s="100" t="s">
        <v>5</v>
      </c>
      <c r="F4" s="100" t="s">
        <v>5</v>
      </c>
    </row>
    <row r="5" ht="15.45" customHeight="1" spans="1:6">
      <c r="A5" s="101" t="s">
        <v>7</v>
      </c>
      <c r="B5" s="102" t="s">
        <v>8</v>
      </c>
      <c r="C5" s="102" t="s">
        <v>9</v>
      </c>
      <c r="D5" s="102" t="s">
        <v>7</v>
      </c>
      <c r="E5" s="102" t="s">
        <v>8</v>
      </c>
      <c r="F5" s="102" t="s">
        <v>9</v>
      </c>
    </row>
    <row r="6" ht="15.45" customHeight="1" spans="1:10">
      <c r="A6" s="101" t="s">
        <v>10</v>
      </c>
      <c r="B6" s="102" t="s">
        <v>5</v>
      </c>
      <c r="C6" s="102" t="s">
        <v>11</v>
      </c>
      <c r="D6" s="102" t="s">
        <v>10</v>
      </c>
      <c r="E6" s="102" t="s">
        <v>5</v>
      </c>
      <c r="F6" s="102" t="s">
        <v>12</v>
      </c>
      <c r="H6" s="103"/>
      <c r="I6" s="103"/>
      <c r="J6" s="103"/>
    </row>
    <row r="7" ht="15.45" customHeight="1" spans="1:10">
      <c r="A7" s="32" t="s">
        <v>13</v>
      </c>
      <c r="B7" s="102" t="s">
        <v>11</v>
      </c>
      <c r="C7" s="104">
        <v>1706.69</v>
      </c>
      <c r="D7" s="105" t="s">
        <v>14</v>
      </c>
      <c r="E7" s="106" t="s">
        <v>15</v>
      </c>
      <c r="F7" s="107">
        <v>34.36</v>
      </c>
      <c r="H7" s="103"/>
      <c r="I7" s="103"/>
      <c r="J7" s="103"/>
    </row>
    <row r="8" ht="15.45" customHeight="1" spans="1:10">
      <c r="A8" s="32" t="s">
        <v>16</v>
      </c>
      <c r="B8" s="102" t="s">
        <v>12</v>
      </c>
      <c r="C8" s="107">
        <v>132.99</v>
      </c>
      <c r="D8" s="108" t="s">
        <v>17</v>
      </c>
      <c r="E8" s="109" t="s">
        <v>18</v>
      </c>
      <c r="F8" s="107">
        <v>0</v>
      </c>
      <c r="H8" s="103"/>
      <c r="I8" s="103"/>
      <c r="J8" s="103"/>
    </row>
    <row r="9" ht="15.45" customHeight="1" spans="1:10">
      <c r="A9" s="32" t="s">
        <v>19</v>
      </c>
      <c r="B9" s="102" t="s">
        <v>20</v>
      </c>
      <c r="C9" s="107">
        <v>0</v>
      </c>
      <c r="D9" s="108" t="s">
        <v>21</v>
      </c>
      <c r="E9" s="109" t="s">
        <v>22</v>
      </c>
      <c r="F9" s="107">
        <v>0</v>
      </c>
      <c r="H9" s="103"/>
      <c r="I9" s="103"/>
      <c r="J9" s="103"/>
    </row>
    <row r="10" ht="15.45" customHeight="1" spans="1:10">
      <c r="A10" s="32" t="s">
        <v>23</v>
      </c>
      <c r="B10" s="102" t="s">
        <v>24</v>
      </c>
      <c r="C10" s="107">
        <v>0</v>
      </c>
      <c r="D10" s="108" t="s">
        <v>25</v>
      </c>
      <c r="E10" s="109" t="s">
        <v>26</v>
      </c>
      <c r="F10" s="107">
        <v>0</v>
      </c>
      <c r="H10" s="103"/>
      <c r="I10" s="103"/>
      <c r="J10" s="103"/>
    </row>
    <row r="11" ht="15.45" customHeight="1" spans="1:10">
      <c r="A11" s="32" t="s">
        <v>27</v>
      </c>
      <c r="B11" s="102" t="s">
        <v>28</v>
      </c>
      <c r="C11" s="107">
        <v>0</v>
      </c>
      <c r="D11" s="108" t="s">
        <v>29</v>
      </c>
      <c r="E11" s="109" t="s">
        <v>30</v>
      </c>
      <c r="F11" s="107">
        <v>0</v>
      </c>
      <c r="H11" s="103"/>
      <c r="I11" s="103"/>
      <c r="J11" s="103"/>
    </row>
    <row r="12" ht="15.45" customHeight="1" spans="1:10">
      <c r="A12" s="32" t="s">
        <v>31</v>
      </c>
      <c r="B12" s="102" t="s">
        <v>32</v>
      </c>
      <c r="C12" s="107">
        <v>0</v>
      </c>
      <c r="D12" s="108" t="s">
        <v>33</v>
      </c>
      <c r="E12" s="109" t="s">
        <v>34</v>
      </c>
      <c r="F12" s="107">
        <v>11.65</v>
      </c>
      <c r="H12" s="103"/>
      <c r="I12" s="103"/>
      <c r="J12" s="103"/>
    </row>
    <row r="13" ht="15.45" customHeight="1" spans="1:10">
      <c r="A13" s="32" t="s">
        <v>35</v>
      </c>
      <c r="B13" s="102" t="s">
        <v>36</v>
      </c>
      <c r="C13" s="107">
        <v>0</v>
      </c>
      <c r="D13" s="108" t="s">
        <v>37</v>
      </c>
      <c r="E13" s="109" t="s">
        <v>38</v>
      </c>
      <c r="F13" s="107">
        <v>811.18</v>
      </c>
      <c r="H13" s="103"/>
      <c r="I13" s="103"/>
      <c r="J13" s="103"/>
    </row>
    <row r="14" ht="15.45" customHeight="1" spans="1:10">
      <c r="A14" s="32" t="s">
        <v>39</v>
      </c>
      <c r="B14" s="102" t="s">
        <v>40</v>
      </c>
      <c r="C14" s="107">
        <v>30.65</v>
      </c>
      <c r="D14" s="108" t="s">
        <v>41</v>
      </c>
      <c r="E14" s="109" t="s">
        <v>42</v>
      </c>
      <c r="F14" s="107">
        <v>85.042487</v>
      </c>
      <c r="H14" s="103"/>
      <c r="I14" s="103"/>
      <c r="J14" s="103"/>
    </row>
    <row r="15" ht="15.45" customHeight="1" spans="1:10">
      <c r="A15" s="32" t="s">
        <v>5</v>
      </c>
      <c r="B15" s="102" t="s">
        <v>43</v>
      </c>
      <c r="C15" s="107">
        <v>0</v>
      </c>
      <c r="D15" s="108" t="s">
        <v>44</v>
      </c>
      <c r="E15" s="109" t="s">
        <v>45</v>
      </c>
      <c r="F15" s="107">
        <v>12.32</v>
      </c>
      <c r="H15" s="103"/>
      <c r="I15" s="103"/>
      <c r="J15" s="103"/>
    </row>
    <row r="16" ht="15.45" customHeight="1" spans="1:10">
      <c r="A16" s="32" t="s">
        <v>5</v>
      </c>
      <c r="B16" s="102" t="s">
        <v>46</v>
      </c>
      <c r="C16" s="107">
        <v>0</v>
      </c>
      <c r="D16" s="108" t="s">
        <v>47</v>
      </c>
      <c r="E16" s="109" t="s">
        <v>48</v>
      </c>
      <c r="F16" s="107">
        <v>0</v>
      </c>
      <c r="H16" s="103"/>
      <c r="I16" s="103"/>
      <c r="J16" s="103"/>
    </row>
    <row r="17" ht="15.45" customHeight="1" spans="1:10">
      <c r="A17" s="32" t="s">
        <v>5</v>
      </c>
      <c r="B17" s="102" t="s">
        <v>49</v>
      </c>
      <c r="C17" s="107">
        <v>0</v>
      </c>
      <c r="D17" s="108" t="s">
        <v>50</v>
      </c>
      <c r="E17" s="109" t="s">
        <v>51</v>
      </c>
      <c r="F17" s="107">
        <v>159.820708</v>
      </c>
      <c r="H17" s="103"/>
      <c r="I17" s="103"/>
      <c r="J17" s="103"/>
    </row>
    <row r="18" ht="15.45" customHeight="1" spans="1:10">
      <c r="A18" s="32" t="s">
        <v>5</v>
      </c>
      <c r="B18" s="102" t="s">
        <v>52</v>
      </c>
      <c r="C18" s="107">
        <v>0</v>
      </c>
      <c r="D18" s="108" t="s">
        <v>53</v>
      </c>
      <c r="E18" s="109" t="s">
        <v>54</v>
      </c>
      <c r="F18" s="107">
        <v>0</v>
      </c>
      <c r="H18" s="103"/>
      <c r="I18" s="103"/>
      <c r="J18" s="103"/>
    </row>
    <row r="19" ht="15.45" customHeight="1" spans="1:10">
      <c r="A19" s="32" t="s">
        <v>5</v>
      </c>
      <c r="B19" s="102" t="s">
        <v>55</v>
      </c>
      <c r="C19" s="107">
        <v>0</v>
      </c>
      <c r="D19" s="108" t="s">
        <v>56</v>
      </c>
      <c r="E19" s="109" t="s">
        <v>57</v>
      </c>
      <c r="F19" s="107">
        <v>0</v>
      </c>
      <c r="H19" s="103"/>
      <c r="I19" s="103"/>
      <c r="J19" s="103"/>
    </row>
    <row r="20" ht="15.45" customHeight="1" spans="1:10">
      <c r="A20" s="32" t="s">
        <v>5</v>
      </c>
      <c r="B20" s="102" t="s">
        <v>58</v>
      </c>
      <c r="C20" s="107">
        <v>0</v>
      </c>
      <c r="D20" s="108" t="s">
        <v>59</v>
      </c>
      <c r="E20" s="109" t="s">
        <v>60</v>
      </c>
      <c r="F20" s="107">
        <v>0</v>
      </c>
      <c r="H20" s="103"/>
      <c r="I20" s="103"/>
      <c r="J20" s="103"/>
    </row>
    <row r="21" ht="15.45" customHeight="1" spans="1:10">
      <c r="A21" s="32" t="s">
        <v>5</v>
      </c>
      <c r="B21" s="102" t="s">
        <v>61</v>
      </c>
      <c r="C21" s="107">
        <v>0</v>
      </c>
      <c r="D21" s="108" t="s">
        <v>62</v>
      </c>
      <c r="E21" s="109" t="s">
        <v>63</v>
      </c>
      <c r="F21" s="107">
        <v>0</v>
      </c>
      <c r="H21" s="103"/>
      <c r="I21" s="103"/>
      <c r="J21" s="103"/>
    </row>
    <row r="22" ht="15.45" customHeight="1" spans="1:10">
      <c r="A22" s="32" t="s">
        <v>5</v>
      </c>
      <c r="B22" s="102" t="s">
        <v>64</v>
      </c>
      <c r="C22" s="107">
        <v>0</v>
      </c>
      <c r="D22" s="108" t="s">
        <v>65</v>
      </c>
      <c r="E22" s="109" t="s">
        <v>66</v>
      </c>
      <c r="F22" s="107">
        <v>0</v>
      </c>
      <c r="H22" s="103"/>
      <c r="I22" s="103"/>
      <c r="J22" s="103"/>
    </row>
    <row r="23" ht="15.45" customHeight="1" spans="1:10">
      <c r="A23" s="32" t="s">
        <v>5</v>
      </c>
      <c r="B23" s="102" t="s">
        <v>67</v>
      </c>
      <c r="C23" s="107">
        <v>0</v>
      </c>
      <c r="D23" s="108" t="s">
        <v>68</v>
      </c>
      <c r="E23" s="109" t="s">
        <v>69</v>
      </c>
      <c r="F23" s="107">
        <v>0</v>
      </c>
      <c r="H23" s="103"/>
      <c r="I23" s="103"/>
      <c r="J23" s="103"/>
    </row>
    <row r="24" ht="15.45" customHeight="1" spans="1:10">
      <c r="A24" s="32" t="s">
        <v>5</v>
      </c>
      <c r="B24" s="102" t="s">
        <v>70</v>
      </c>
      <c r="C24" s="107">
        <v>0</v>
      </c>
      <c r="D24" s="108" t="s">
        <v>71</v>
      </c>
      <c r="E24" s="109" t="s">
        <v>72</v>
      </c>
      <c r="F24" s="107">
        <v>0</v>
      </c>
      <c r="H24" s="103"/>
      <c r="I24" s="103"/>
      <c r="J24" s="103"/>
    </row>
    <row r="25" ht="15.45" customHeight="1" spans="1:10">
      <c r="A25" s="32" t="s">
        <v>5</v>
      </c>
      <c r="B25" s="102" t="s">
        <v>73</v>
      </c>
      <c r="C25" s="107">
        <v>0</v>
      </c>
      <c r="D25" s="108" t="s">
        <v>74</v>
      </c>
      <c r="E25" s="109" t="s">
        <v>75</v>
      </c>
      <c r="F25" s="107">
        <v>592.316619</v>
      </c>
      <c r="H25" s="103"/>
      <c r="I25" s="103"/>
      <c r="J25" s="103"/>
    </row>
    <row r="26" ht="15.45" customHeight="1" spans="1:10">
      <c r="A26" s="32" t="s">
        <v>5</v>
      </c>
      <c r="B26" s="102" t="s">
        <v>76</v>
      </c>
      <c r="C26" s="107">
        <v>0</v>
      </c>
      <c r="D26" s="108" t="s">
        <v>77</v>
      </c>
      <c r="E26" s="109" t="s">
        <v>78</v>
      </c>
      <c r="F26" s="107">
        <v>0</v>
      </c>
      <c r="H26" s="103"/>
      <c r="I26" s="103"/>
      <c r="J26" s="103"/>
    </row>
    <row r="27" ht="15.45" customHeight="1" spans="1:10">
      <c r="A27" s="32" t="s">
        <v>5</v>
      </c>
      <c r="B27" s="102" t="s">
        <v>79</v>
      </c>
      <c r="C27" s="107">
        <v>0</v>
      </c>
      <c r="D27" s="108" t="s">
        <v>80</v>
      </c>
      <c r="E27" s="109" t="s">
        <v>81</v>
      </c>
      <c r="F27" s="107">
        <v>0</v>
      </c>
      <c r="H27" s="103"/>
      <c r="I27" s="103"/>
      <c r="J27" s="103"/>
    </row>
    <row r="28" ht="15.45" customHeight="1" spans="1:10">
      <c r="A28" s="32" t="s">
        <v>5</v>
      </c>
      <c r="B28" s="102" t="s">
        <v>82</v>
      </c>
      <c r="C28" s="107">
        <v>0</v>
      </c>
      <c r="D28" s="108" t="s">
        <v>83</v>
      </c>
      <c r="E28" s="109" t="s">
        <v>84</v>
      </c>
      <c r="F28" s="107">
        <v>0</v>
      </c>
      <c r="H28" s="103"/>
      <c r="I28" s="103"/>
      <c r="J28" s="103"/>
    </row>
    <row r="29" ht="15.45" customHeight="1" spans="1:10">
      <c r="A29" s="32" t="s">
        <v>5</v>
      </c>
      <c r="B29" s="102" t="s">
        <v>85</v>
      </c>
      <c r="C29" s="107">
        <v>0</v>
      </c>
      <c r="D29" s="108" t="s">
        <v>86</v>
      </c>
      <c r="E29" s="109" t="s">
        <v>87</v>
      </c>
      <c r="F29" s="107">
        <v>163.637703</v>
      </c>
      <c r="H29" s="103"/>
      <c r="I29" s="103"/>
      <c r="J29" s="103"/>
    </row>
    <row r="30" ht="15.45" customHeight="1" spans="1:10">
      <c r="A30" s="110" t="s">
        <v>5</v>
      </c>
      <c r="B30" s="102" t="s">
        <v>88</v>
      </c>
      <c r="C30" s="107">
        <v>0</v>
      </c>
      <c r="D30" s="108" t="s">
        <v>89</v>
      </c>
      <c r="E30" s="109" t="s">
        <v>90</v>
      </c>
      <c r="F30" s="107">
        <v>0</v>
      </c>
      <c r="H30" s="103"/>
      <c r="I30" s="103"/>
      <c r="J30" s="103"/>
    </row>
    <row r="31" ht="15.45" customHeight="1" spans="1:10">
      <c r="A31" s="32" t="s">
        <v>5</v>
      </c>
      <c r="B31" s="102" t="s">
        <v>91</v>
      </c>
      <c r="C31" s="107">
        <v>0</v>
      </c>
      <c r="D31" s="108" t="s">
        <v>92</v>
      </c>
      <c r="E31" s="109" t="s">
        <v>93</v>
      </c>
      <c r="F31" s="107">
        <v>0</v>
      </c>
      <c r="H31" s="103"/>
      <c r="I31" s="103"/>
      <c r="J31" s="103"/>
    </row>
    <row r="32" ht="15.45" customHeight="1" spans="1:10">
      <c r="A32" s="32" t="s">
        <v>5</v>
      </c>
      <c r="B32" s="102" t="s">
        <v>94</v>
      </c>
      <c r="C32" s="107">
        <v>0</v>
      </c>
      <c r="D32" s="108" t="s">
        <v>95</v>
      </c>
      <c r="E32" s="109" t="s">
        <v>96</v>
      </c>
      <c r="F32" s="107">
        <v>0</v>
      </c>
      <c r="H32" s="103"/>
      <c r="I32" s="103"/>
      <c r="J32" s="103"/>
    </row>
    <row r="33" ht="15.45" customHeight="1" spans="1:10">
      <c r="A33" s="110" t="s">
        <v>97</v>
      </c>
      <c r="B33" s="102" t="s">
        <v>98</v>
      </c>
      <c r="C33" s="107">
        <f>(SUM(C7:C32))</f>
        <v>1870.33</v>
      </c>
      <c r="D33" s="111" t="s">
        <v>99</v>
      </c>
      <c r="E33" s="109" t="s">
        <v>100</v>
      </c>
      <c r="F33" s="112">
        <f>(SUM(F7:F32))</f>
        <v>1870.327517</v>
      </c>
      <c r="H33" s="103"/>
      <c r="I33" s="103"/>
      <c r="J33" s="103"/>
    </row>
    <row r="34" ht="15.45" customHeight="1" spans="1:10">
      <c r="A34" s="32" t="s">
        <v>101</v>
      </c>
      <c r="B34" s="102" t="s">
        <v>102</v>
      </c>
      <c r="C34" s="107">
        <v>0</v>
      </c>
      <c r="D34" s="108" t="s">
        <v>103</v>
      </c>
      <c r="E34" s="109" t="s">
        <v>104</v>
      </c>
      <c r="F34" s="107">
        <v>0</v>
      </c>
      <c r="H34" s="103"/>
      <c r="I34" s="103"/>
      <c r="J34" s="103"/>
    </row>
    <row r="35" ht="15.45" customHeight="1" spans="1:10">
      <c r="A35" s="32" t="s">
        <v>105</v>
      </c>
      <c r="B35" s="102" t="s">
        <v>106</v>
      </c>
      <c r="C35" s="107">
        <v>0</v>
      </c>
      <c r="D35" s="108" t="s">
        <v>107</v>
      </c>
      <c r="E35" s="109" t="s">
        <v>108</v>
      </c>
      <c r="F35" s="107">
        <v>0</v>
      </c>
      <c r="H35" s="103"/>
      <c r="I35" s="103"/>
      <c r="J35" s="103"/>
    </row>
    <row r="36" ht="15.45" customHeight="1" spans="1:10">
      <c r="A36" s="113" t="s">
        <v>5</v>
      </c>
      <c r="B36" s="102" t="s">
        <v>109</v>
      </c>
      <c r="C36" s="107">
        <v>0</v>
      </c>
      <c r="D36" s="114" t="s">
        <v>5</v>
      </c>
      <c r="E36" s="109" t="s">
        <v>110</v>
      </c>
      <c r="F36" s="107">
        <v>0</v>
      </c>
      <c r="H36" s="103"/>
      <c r="I36" s="103"/>
      <c r="J36" s="103"/>
    </row>
    <row r="37" ht="15.45" customHeight="1" spans="1:10">
      <c r="A37" s="110" t="s">
        <v>111</v>
      </c>
      <c r="B37" s="115" t="s">
        <v>112</v>
      </c>
      <c r="C37" s="107">
        <v>1870.33</v>
      </c>
      <c r="D37" s="111" t="s">
        <v>111</v>
      </c>
      <c r="E37" s="109" t="s">
        <v>113</v>
      </c>
      <c r="F37" s="107">
        <v>1870.330525</v>
      </c>
      <c r="H37" s="103"/>
      <c r="I37" s="103"/>
      <c r="J37" s="103"/>
    </row>
    <row r="38" ht="15.45" customHeight="1" spans="1:10">
      <c r="A38" s="116" t="s">
        <v>114</v>
      </c>
      <c r="B38" s="116" t="s">
        <v>5</v>
      </c>
      <c r="C38" s="116" t="s">
        <v>5</v>
      </c>
      <c r="D38" s="116" t="s">
        <v>5</v>
      </c>
      <c r="E38" s="116" t="s">
        <v>5</v>
      </c>
      <c r="F38" s="116" t="s">
        <v>5</v>
      </c>
      <c r="H38" s="103"/>
      <c r="I38" s="103"/>
      <c r="J38" s="103"/>
    </row>
    <row r="39" ht="13.5" spans="1:10">
      <c r="A39" s="116" t="s">
        <v>115</v>
      </c>
      <c r="B39" s="116" t="s">
        <v>5</v>
      </c>
      <c r="C39" s="116" t="s">
        <v>5</v>
      </c>
      <c r="D39" s="116" t="s">
        <v>5</v>
      </c>
      <c r="E39" s="116" t="s">
        <v>5</v>
      </c>
      <c r="F39" s="116" t="s">
        <v>5</v>
      </c>
      <c r="H39" s="103"/>
      <c r="I39" s="103"/>
      <c r="J39" s="103"/>
    </row>
    <row r="40" spans="1:6">
      <c r="A40" s="117"/>
      <c r="B40" s="117"/>
      <c r="C40" s="117"/>
      <c r="D40" s="117"/>
      <c r="E40" s="117"/>
      <c r="F40" s="117"/>
    </row>
    <row r="41" spans="1:6">
      <c r="A41" s="117"/>
      <c r="B41" s="117"/>
      <c r="C41" s="118" t="s">
        <v>116</v>
      </c>
      <c r="D41" s="117"/>
      <c r="E41" s="117"/>
      <c r="F41" s="117"/>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63"/>
  <sheetViews>
    <sheetView workbookViewId="0">
      <pane ySplit="9" topLeftCell="A46" activePane="bottomLeft" state="frozen"/>
      <selection/>
      <selection pane="bottomLeft" activeCell="E72" sqref="E72"/>
    </sheetView>
  </sheetViews>
  <sheetFormatPr defaultColWidth="9" defaultRowHeight="12.75"/>
  <cols>
    <col min="1" max="1" width="4" customWidth="1"/>
    <col min="2" max="2" width="3.33333333333333" customWidth="1"/>
    <col min="3" max="3" width="3.44761904761905" customWidth="1"/>
    <col min="4" max="4" width="37.447619047619" customWidth="1"/>
    <col min="5" max="6" width="17.1047619047619" customWidth="1"/>
    <col min="7" max="7" width="12.6666666666667" customWidth="1"/>
    <col min="8" max="8" width="17.1047619047619" customWidth="1"/>
    <col min="9" max="9" width="16.447619047619" customWidth="1"/>
    <col min="10" max="10" width="15.8857142857143" customWidth="1"/>
    <col min="11" max="11" width="13" customWidth="1"/>
  </cols>
  <sheetData>
    <row r="1" ht="19.5" spans="1:6">
      <c r="A1" s="1" t="s">
        <v>117</v>
      </c>
      <c r="F1" s="1" t="s">
        <v>117</v>
      </c>
    </row>
    <row r="2" spans="11:11">
      <c r="K2" s="13" t="s">
        <v>118</v>
      </c>
    </row>
    <row r="3" spans="1:11">
      <c r="A3" s="2" t="str">
        <f>收入支出决算总表!A3</f>
        <v>部门：岳阳市岳阳楼区文化旅游广电体育局</v>
      </c>
      <c r="K3" s="13" t="s">
        <v>3</v>
      </c>
    </row>
    <row r="4" ht="15.45" customHeight="1" spans="1:11">
      <c r="A4" s="78" t="s">
        <v>7</v>
      </c>
      <c r="B4" s="79" t="s">
        <v>5</v>
      </c>
      <c r="C4" s="79" t="s">
        <v>5</v>
      </c>
      <c r="D4" s="79" t="s">
        <v>119</v>
      </c>
      <c r="E4" s="16" t="s">
        <v>97</v>
      </c>
      <c r="F4" s="16" t="s">
        <v>120</v>
      </c>
      <c r="G4" s="16" t="s">
        <v>121</v>
      </c>
      <c r="H4" s="16" t="s">
        <v>122</v>
      </c>
      <c r="I4" s="16" t="s">
        <v>123</v>
      </c>
      <c r="J4" s="16" t="s">
        <v>124</v>
      </c>
      <c r="K4" s="16" t="s">
        <v>125</v>
      </c>
    </row>
    <row r="5" ht="15.45" customHeight="1" spans="1:11">
      <c r="A5" s="17" t="s">
        <v>126</v>
      </c>
      <c r="B5" s="18" t="s">
        <v>5</v>
      </c>
      <c r="C5" s="18" t="s">
        <v>5</v>
      </c>
      <c r="D5" s="21" t="s">
        <v>119</v>
      </c>
      <c r="E5" s="18" t="s">
        <v>5</v>
      </c>
      <c r="F5" s="18" t="s">
        <v>5</v>
      </c>
      <c r="G5" s="18" t="s">
        <v>5</v>
      </c>
      <c r="H5" s="18" t="s">
        <v>5</v>
      </c>
      <c r="I5" s="18" t="s">
        <v>5</v>
      </c>
      <c r="J5" s="18" t="s">
        <v>5</v>
      </c>
      <c r="K5" s="18" t="s">
        <v>127</v>
      </c>
    </row>
    <row r="6" ht="15.45" customHeight="1" spans="1:11">
      <c r="A6" s="17" t="s">
        <v>5</v>
      </c>
      <c r="B6" s="18" t="s">
        <v>5</v>
      </c>
      <c r="C6" s="18" t="s">
        <v>5</v>
      </c>
      <c r="D6" s="21" t="s">
        <v>5</v>
      </c>
      <c r="E6" s="18" t="s">
        <v>5</v>
      </c>
      <c r="F6" s="18" t="s">
        <v>5</v>
      </c>
      <c r="G6" s="18" t="s">
        <v>5</v>
      </c>
      <c r="H6" s="18" t="s">
        <v>5</v>
      </c>
      <c r="I6" s="18" t="s">
        <v>5</v>
      </c>
      <c r="J6" s="18" t="s">
        <v>5</v>
      </c>
      <c r="K6" s="18" t="s">
        <v>5</v>
      </c>
    </row>
    <row r="7" ht="15.45" customHeight="1" spans="1:11">
      <c r="A7" s="17" t="s">
        <v>5</v>
      </c>
      <c r="B7" s="18" t="s">
        <v>5</v>
      </c>
      <c r="C7" s="18" t="s">
        <v>5</v>
      </c>
      <c r="D7" s="21" t="s">
        <v>5</v>
      </c>
      <c r="E7" s="18" t="s">
        <v>5</v>
      </c>
      <c r="F7" s="18" t="s">
        <v>5</v>
      </c>
      <c r="G7" s="18" t="s">
        <v>5</v>
      </c>
      <c r="H7" s="18" t="s">
        <v>5</v>
      </c>
      <c r="I7" s="18" t="s">
        <v>5</v>
      </c>
      <c r="J7" s="18" t="s">
        <v>5</v>
      </c>
      <c r="K7" s="18" t="s">
        <v>5</v>
      </c>
    </row>
    <row r="8" ht="15.45" customHeight="1" spans="1:11">
      <c r="A8" s="80" t="s">
        <v>10</v>
      </c>
      <c r="B8" s="21" t="s">
        <v>128</v>
      </c>
      <c r="C8" s="21" t="s">
        <v>129</v>
      </c>
      <c r="D8" s="21" t="s">
        <v>10</v>
      </c>
      <c r="E8" s="18" t="s">
        <v>11</v>
      </c>
      <c r="F8" s="18" t="s">
        <v>12</v>
      </c>
      <c r="G8" s="18" t="s">
        <v>20</v>
      </c>
      <c r="H8" s="18" t="s">
        <v>24</v>
      </c>
      <c r="I8" s="18" t="s">
        <v>28</v>
      </c>
      <c r="J8" s="18" t="s">
        <v>32</v>
      </c>
      <c r="K8" s="18" t="s">
        <v>36</v>
      </c>
    </row>
    <row r="9" ht="15.45" customHeight="1" spans="1:11">
      <c r="A9" s="80" t="s">
        <v>130</v>
      </c>
      <c r="B9" s="21" t="s">
        <v>5</v>
      </c>
      <c r="C9" s="21" t="s">
        <v>5</v>
      </c>
      <c r="D9" s="81" t="s">
        <v>130</v>
      </c>
      <c r="E9" s="91">
        <v>1870.330525</v>
      </c>
      <c r="F9" s="91">
        <v>1839.682525</v>
      </c>
      <c r="G9" s="91">
        <f t="shared" ref="G9:J9" si="0">(G10+G13+G16+G22+G28+G35+G38+G43)/10000</f>
        <v>0</v>
      </c>
      <c r="H9" s="91">
        <f t="shared" si="0"/>
        <v>0</v>
      </c>
      <c r="I9" s="91">
        <f t="shared" si="0"/>
        <v>0</v>
      </c>
      <c r="J9" s="91">
        <f t="shared" si="0"/>
        <v>0</v>
      </c>
      <c r="K9" s="91">
        <v>30.648</v>
      </c>
    </row>
    <row r="10" s="90" customFormat="1" ht="15.45" customHeight="1" spans="1:11">
      <c r="A10" s="92" t="s">
        <v>131</v>
      </c>
      <c r="B10" s="92"/>
      <c r="C10" s="92"/>
      <c r="D10" s="85" t="s">
        <v>132</v>
      </c>
      <c r="E10" s="93">
        <v>34.36</v>
      </c>
      <c r="F10" s="94">
        <v>34.36</v>
      </c>
      <c r="G10" s="94">
        <v>0</v>
      </c>
      <c r="H10" s="94">
        <v>0</v>
      </c>
      <c r="I10" s="94">
        <v>0</v>
      </c>
      <c r="J10" s="94">
        <v>0</v>
      </c>
      <c r="K10" s="94">
        <v>0</v>
      </c>
    </row>
    <row r="11" s="90" customFormat="1" ht="15.45" customHeight="1" spans="1:11">
      <c r="A11" s="60" t="s">
        <v>133</v>
      </c>
      <c r="B11" s="60"/>
      <c r="C11" s="60"/>
      <c r="D11" s="86" t="s">
        <v>134</v>
      </c>
      <c r="E11" s="94">
        <v>26.36</v>
      </c>
      <c r="F11" s="94">
        <v>26.36</v>
      </c>
      <c r="G11" s="94">
        <v>0</v>
      </c>
      <c r="H11" s="94">
        <v>0</v>
      </c>
      <c r="I11" s="94">
        <v>0</v>
      </c>
      <c r="J11" s="94">
        <v>0</v>
      </c>
      <c r="K11" s="94">
        <v>0</v>
      </c>
    </row>
    <row r="12" s="90" customFormat="1" ht="15.45" customHeight="1" spans="1:11">
      <c r="A12" s="60" t="s">
        <v>135</v>
      </c>
      <c r="B12" s="60"/>
      <c r="C12" s="60"/>
      <c r="D12" s="86" t="s">
        <v>136</v>
      </c>
      <c r="E12" s="94">
        <v>26.36</v>
      </c>
      <c r="F12" s="94">
        <v>26.36</v>
      </c>
      <c r="G12" s="94">
        <v>0</v>
      </c>
      <c r="H12" s="94">
        <v>0</v>
      </c>
      <c r="I12" s="94">
        <v>0</v>
      </c>
      <c r="J12" s="94">
        <v>0</v>
      </c>
      <c r="K12" s="94">
        <v>0</v>
      </c>
    </row>
    <row r="13" s="90" customFormat="1" ht="15.45" customHeight="1" spans="1:11">
      <c r="A13" s="60" t="s">
        <v>137</v>
      </c>
      <c r="B13" s="60"/>
      <c r="C13" s="60"/>
      <c r="D13" s="86" t="s">
        <v>138</v>
      </c>
      <c r="E13" s="94">
        <v>2</v>
      </c>
      <c r="F13" s="94">
        <v>2</v>
      </c>
      <c r="G13" s="94">
        <v>0</v>
      </c>
      <c r="H13" s="94">
        <v>0</v>
      </c>
      <c r="I13" s="94">
        <v>0</v>
      </c>
      <c r="J13" s="94">
        <v>0</v>
      </c>
      <c r="K13" s="94">
        <v>0</v>
      </c>
    </row>
    <row r="14" s="90" customFormat="1" ht="15.45" customHeight="1" spans="1:11">
      <c r="A14" s="60" t="s">
        <v>139</v>
      </c>
      <c r="B14" s="60"/>
      <c r="C14" s="60"/>
      <c r="D14" s="86" t="s">
        <v>140</v>
      </c>
      <c r="E14" s="94">
        <v>2</v>
      </c>
      <c r="F14" s="94">
        <v>2</v>
      </c>
      <c r="G14" s="94">
        <v>0</v>
      </c>
      <c r="H14" s="94">
        <v>0</v>
      </c>
      <c r="I14" s="94">
        <v>0</v>
      </c>
      <c r="J14" s="94">
        <v>0</v>
      </c>
      <c r="K14" s="94">
        <v>0</v>
      </c>
    </row>
    <row r="15" s="90" customFormat="1" ht="15.45" customHeight="1" spans="1:11">
      <c r="A15" s="60" t="s">
        <v>141</v>
      </c>
      <c r="B15" s="60"/>
      <c r="C15" s="60"/>
      <c r="D15" s="86" t="s">
        <v>142</v>
      </c>
      <c r="E15" s="94">
        <v>6</v>
      </c>
      <c r="F15" s="94">
        <v>6</v>
      </c>
      <c r="G15" s="94">
        <v>0</v>
      </c>
      <c r="H15" s="94">
        <v>0</v>
      </c>
      <c r="I15" s="94">
        <v>0</v>
      </c>
      <c r="J15" s="94">
        <v>0</v>
      </c>
      <c r="K15" s="94">
        <v>0</v>
      </c>
    </row>
    <row r="16" s="90" customFormat="1" ht="15.45" customHeight="1" spans="1:11">
      <c r="A16" s="60" t="s">
        <v>143</v>
      </c>
      <c r="B16" s="60"/>
      <c r="C16" s="60"/>
      <c r="D16" s="86" t="s">
        <v>142</v>
      </c>
      <c r="E16" s="94">
        <v>6</v>
      </c>
      <c r="F16" s="94">
        <v>6</v>
      </c>
      <c r="G16" s="94">
        <v>0</v>
      </c>
      <c r="H16" s="94">
        <v>0</v>
      </c>
      <c r="I16" s="94">
        <v>0</v>
      </c>
      <c r="J16" s="94">
        <v>0</v>
      </c>
      <c r="K16" s="94">
        <v>0</v>
      </c>
    </row>
    <row r="17" s="90" customFormat="1" ht="15.45" customHeight="1" spans="1:11">
      <c r="A17" s="57" t="s">
        <v>144</v>
      </c>
      <c r="B17" s="57"/>
      <c r="C17" s="57"/>
      <c r="D17" s="87" t="s">
        <v>145</v>
      </c>
      <c r="E17" s="93">
        <v>11.65</v>
      </c>
      <c r="F17" s="94">
        <v>11.65</v>
      </c>
      <c r="G17" s="94">
        <v>0</v>
      </c>
      <c r="H17" s="94">
        <v>0</v>
      </c>
      <c r="I17" s="94">
        <v>0</v>
      </c>
      <c r="J17" s="94">
        <v>0</v>
      </c>
      <c r="K17" s="94">
        <v>0</v>
      </c>
    </row>
    <row r="18" s="90" customFormat="1" ht="15.45" customHeight="1" spans="1:11">
      <c r="A18" s="60" t="s">
        <v>146</v>
      </c>
      <c r="B18" s="60"/>
      <c r="C18" s="60"/>
      <c r="D18" s="86" t="s">
        <v>147</v>
      </c>
      <c r="E18" s="94">
        <v>11.65</v>
      </c>
      <c r="F18" s="94">
        <v>11.65</v>
      </c>
      <c r="G18" s="94">
        <v>0</v>
      </c>
      <c r="H18" s="94">
        <v>0</v>
      </c>
      <c r="I18" s="94">
        <v>0</v>
      </c>
      <c r="J18" s="94">
        <v>0</v>
      </c>
      <c r="K18" s="94">
        <v>0</v>
      </c>
    </row>
    <row r="19" s="90" customFormat="1" ht="15.45" customHeight="1" spans="1:11">
      <c r="A19" s="60" t="s">
        <v>148</v>
      </c>
      <c r="B19" s="60"/>
      <c r="C19" s="60"/>
      <c r="D19" s="86" t="s">
        <v>147</v>
      </c>
      <c r="E19" s="94">
        <v>11.65</v>
      </c>
      <c r="F19" s="94">
        <v>11.65</v>
      </c>
      <c r="G19" s="94">
        <v>0</v>
      </c>
      <c r="H19" s="94">
        <v>0</v>
      </c>
      <c r="I19" s="94">
        <v>0</v>
      </c>
      <c r="J19" s="94">
        <v>0</v>
      </c>
      <c r="K19" s="94">
        <v>0</v>
      </c>
    </row>
    <row r="20" s="90" customFormat="1" ht="15.45" customHeight="1" spans="1:11">
      <c r="A20" s="57" t="s">
        <v>149</v>
      </c>
      <c r="B20" s="57"/>
      <c r="C20" s="57"/>
      <c r="D20" s="87" t="s">
        <v>150</v>
      </c>
      <c r="E20" s="93">
        <v>811.1773</v>
      </c>
      <c r="F20" s="94">
        <v>811.1773</v>
      </c>
      <c r="G20" s="94">
        <v>0</v>
      </c>
      <c r="H20" s="94">
        <v>0</v>
      </c>
      <c r="I20" s="94">
        <v>0</v>
      </c>
      <c r="J20" s="94">
        <v>0</v>
      </c>
      <c r="K20" s="94">
        <v>0</v>
      </c>
    </row>
    <row r="21" s="90" customFormat="1" ht="15.45" customHeight="1" spans="1:11">
      <c r="A21" s="60" t="s">
        <v>151</v>
      </c>
      <c r="B21" s="60"/>
      <c r="C21" s="60"/>
      <c r="D21" s="86" t="s">
        <v>152</v>
      </c>
      <c r="E21" s="94">
        <v>459.984065</v>
      </c>
      <c r="F21" s="94">
        <v>459.984065</v>
      </c>
      <c r="G21" s="94">
        <v>0</v>
      </c>
      <c r="H21" s="94">
        <v>0</v>
      </c>
      <c r="I21" s="94">
        <v>0</v>
      </c>
      <c r="J21" s="94">
        <v>0</v>
      </c>
      <c r="K21" s="94">
        <v>0</v>
      </c>
    </row>
    <row r="22" s="90" customFormat="1" ht="15.45" customHeight="1" spans="1:11">
      <c r="A22" s="60" t="s">
        <v>153</v>
      </c>
      <c r="B22" s="60"/>
      <c r="C22" s="60"/>
      <c r="D22" s="86" t="s">
        <v>154</v>
      </c>
      <c r="E22" s="94">
        <v>197.983325</v>
      </c>
      <c r="F22" s="94">
        <v>197.983325</v>
      </c>
      <c r="G22" s="94">
        <v>0</v>
      </c>
      <c r="H22" s="94">
        <v>0</v>
      </c>
      <c r="I22" s="94">
        <v>0</v>
      </c>
      <c r="J22" s="94">
        <v>0</v>
      </c>
      <c r="K22" s="94">
        <v>0</v>
      </c>
    </row>
    <row r="23" s="90" customFormat="1" ht="15.45" customHeight="1" spans="1:11">
      <c r="A23" s="60" t="s">
        <v>155</v>
      </c>
      <c r="B23" s="60"/>
      <c r="C23" s="60"/>
      <c r="D23" s="86" t="s">
        <v>156</v>
      </c>
      <c r="E23" s="94">
        <v>0.036</v>
      </c>
      <c r="F23" s="94">
        <v>0.036</v>
      </c>
      <c r="G23" s="94">
        <v>0</v>
      </c>
      <c r="H23" s="94">
        <v>0</v>
      </c>
      <c r="I23" s="94">
        <v>0</v>
      </c>
      <c r="J23" s="94">
        <v>0</v>
      </c>
      <c r="K23" s="94">
        <v>0</v>
      </c>
    </row>
    <row r="24" s="90" customFormat="1" ht="15.45" customHeight="1" spans="1:11">
      <c r="A24" s="60" t="s">
        <v>157</v>
      </c>
      <c r="B24" s="60"/>
      <c r="C24" s="60"/>
      <c r="D24" s="86" t="s">
        <v>158</v>
      </c>
      <c r="E24" s="94">
        <v>1.0629</v>
      </c>
      <c r="F24" s="94">
        <v>1.0629</v>
      </c>
      <c r="G24" s="94">
        <v>0</v>
      </c>
      <c r="H24" s="94">
        <v>0</v>
      </c>
      <c r="I24" s="94">
        <v>0</v>
      </c>
      <c r="J24" s="94">
        <v>0</v>
      </c>
      <c r="K24" s="94">
        <v>0</v>
      </c>
    </row>
    <row r="25" s="90" customFormat="1" ht="15.45" customHeight="1" spans="1:11">
      <c r="A25" s="60" t="s">
        <v>159</v>
      </c>
      <c r="B25" s="60"/>
      <c r="C25" s="60"/>
      <c r="D25" s="86" t="s">
        <v>160</v>
      </c>
      <c r="E25" s="94">
        <v>260.90184</v>
      </c>
      <c r="F25" s="94">
        <v>260.90184</v>
      </c>
      <c r="G25" s="94">
        <v>0</v>
      </c>
      <c r="H25" s="94">
        <v>0</v>
      </c>
      <c r="I25" s="94">
        <v>0</v>
      </c>
      <c r="J25" s="94">
        <v>0</v>
      </c>
      <c r="K25" s="94">
        <v>0</v>
      </c>
    </row>
    <row r="26" s="90" customFormat="1" ht="15.45" customHeight="1" spans="1:11">
      <c r="A26" s="60" t="s">
        <v>161</v>
      </c>
      <c r="B26" s="60"/>
      <c r="C26" s="60"/>
      <c r="D26" s="86" t="s">
        <v>162</v>
      </c>
      <c r="E26" s="94">
        <v>80.625138</v>
      </c>
      <c r="F26" s="94">
        <v>80.625138</v>
      </c>
      <c r="G26" s="94">
        <v>0</v>
      </c>
      <c r="H26" s="94">
        <v>0</v>
      </c>
      <c r="I26" s="94">
        <v>0</v>
      </c>
      <c r="J26" s="94">
        <v>0</v>
      </c>
      <c r="K26" s="94">
        <v>0</v>
      </c>
    </row>
    <row r="27" s="90" customFormat="1" ht="15.45" customHeight="1" spans="1:11">
      <c r="A27" s="60" t="s">
        <v>163</v>
      </c>
      <c r="B27" s="60"/>
      <c r="C27" s="60"/>
      <c r="D27" s="86" t="s">
        <v>164</v>
      </c>
      <c r="E27" s="94">
        <v>80.625138</v>
      </c>
      <c r="F27" s="94">
        <v>80.625138</v>
      </c>
      <c r="G27" s="94">
        <v>0</v>
      </c>
      <c r="H27" s="94">
        <v>0</v>
      </c>
      <c r="I27" s="94">
        <v>0</v>
      </c>
      <c r="J27" s="94">
        <v>0</v>
      </c>
      <c r="K27" s="94">
        <v>0</v>
      </c>
    </row>
    <row r="28" s="90" customFormat="1" ht="15.45" customHeight="1" spans="1:11">
      <c r="A28" s="60" t="s">
        <v>165</v>
      </c>
      <c r="B28" s="60"/>
      <c r="C28" s="60"/>
      <c r="D28" s="86" t="s">
        <v>166</v>
      </c>
      <c r="E28" s="94">
        <v>270.568097</v>
      </c>
      <c r="F28" s="94">
        <v>270.568097</v>
      </c>
      <c r="G28" s="94">
        <v>0</v>
      </c>
      <c r="H28" s="94">
        <v>0</v>
      </c>
      <c r="I28" s="94">
        <v>0</v>
      </c>
      <c r="J28" s="94">
        <v>0</v>
      </c>
      <c r="K28" s="94">
        <v>0</v>
      </c>
    </row>
    <row r="29" s="90" customFormat="1" ht="15.45" customHeight="1" spans="1:11">
      <c r="A29" s="60" t="s">
        <v>167</v>
      </c>
      <c r="B29" s="60"/>
      <c r="C29" s="60"/>
      <c r="D29" s="86" t="s">
        <v>166</v>
      </c>
      <c r="E29" s="94">
        <v>270.568097</v>
      </c>
      <c r="F29" s="94">
        <v>270.568097</v>
      </c>
      <c r="G29" s="94">
        <v>0</v>
      </c>
      <c r="H29" s="94">
        <v>0</v>
      </c>
      <c r="I29" s="94">
        <v>0</v>
      </c>
      <c r="J29" s="94">
        <v>0</v>
      </c>
      <c r="K29" s="94">
        <v>0</v>
      </c>
    </row>
    <row r="30" s="90" customFormat="1" ht="15.45" customHeight="1" spans="1:11">
      <c r="A30" s="57" t="s">
        <v>168</v>
      </c>
      <c r="B30" s="57"/>
      <c r="C30" s="57"/>
      <c r="D30" s="87" t="s">
        <v>169</v>
      </c>
      <c r="E30" s="93">
        <v>85.042487</v>
      </c>
      <c r="F30" s="94">
        <v>85.042487</v>
      </c>
      <c r="G30" s="94">
        <v>0</v>
      </c>
      <c r="H30" s="94">
        <v>0</v>
      </c>
      <c r="I30" s="94">
        <v>0</v>
      </c>
      <c r="J30" s="94">
        <v>0</v>
      </c>
      <c r="K30" s="94">
        <v>0</v>
      </c>
    </row>
    <row r="31" s="90" customFormat="1" ht="15.45" customHeight="1" spans="1:11">
      <c r="A31" s="60" t="s">
        <v>170</v>
      </c>
      <c r="B31" s="60"/>
      <c r="C31" s="60"/>
      <c r="D31" s="86" t="s">
        <v>171</v>
      </c>
      <c r="E31" s="94">
        <v>76.419268</v>
      </c>
      <c r="F31" s="94">
        <v>76.419268</v>
      </c>
      <c r="G31" s="94">
        <v>0</v>
      </c>
      <c r="H31" s="94">
        <v>0</v>
      </c>
      <c r="I31" s="94">
        <v>0</v>
      </c>
      <c r="J31" s="94">
        <v>0</v>
      </c>
      <c r="K31" s="94">
        <v>0</v>
      </c>
    </row>
    <row r="32" s="90" customFormat="1" ht="15.45" customHeight="1" spans="1:11">
      <c r="A32" s="60" t="s">
        <v>172</v>
      </c>
      <c r="B32" s="60"/>
      <c r="C32" s="60"/>
      <c r="D32" s="86" t="s">
        <v>173</v>
      </c>
      <c r="E32" s="94">
        <v>53.4273</v>
      </c>
      <c r="F32" s="94">
        <v>53.4273</v>
      </c>
      <c r="G32" s="94">
        <v>0</v>
      </c>
      <c r="H32" s="94">
        <v>0</v>
      </c>
      <c r="I32" s="94">
        <v>0</v>
      </c>
      <c r="J32" s="94">
        <v>0</v>
      </c>
      <c r="K32" s="94">
        <v>0</v>
      </c>
    </row>
    <row r="33" s="90" customFormat="1" ht="15.45" customHeight="1" spans="1:11">
      <c r="A33" s="60" t="s">
        <v>174</v>
      </c>
      <c r="B33" s="60"/>
      <c r="C33" s="60"/>
      <c r="D33" s="86" t="s">
        <v>175</v>
      </c>
      <c r="E33" s="94">
        <v>22.991968</v>
      </c>
      <c r="F33" s="94">
        <v>22.991968</v>
      </c>
      <c r="G33" s="94">
        <v>0</v>
      </c>
      <c r="H33" s="94">
        <v>0</v>
      </c>
      <c r="I33" s="94">
        <v>0</v>
      </c>
      <c r="J33" s="94">
        <v>0</v>
      </c>
      <c r="K33" s="94">
        <v>0</v>
      </c>
    </row>
    <row r="34" s="90" customFormat="1" ht="15.45" customHeight="1" spans="1:11">
      <c r="A34" s="60" t="s">
        <v>176</v>
      </c>
      <c r="B34" s="60"/>
      <c r="C34" s="60"/>
      <c r="D34" s="86" t="s">
        <v>177</v>
      </c>
      <c r="E34" s="94">
        <v>1.132452</v>
      </c>
      <c r="F34" s="94">
        <v>1.132452</v>
      </c>
      <c r="G34" s="94">
        <v>0</v>
      </c>
      <c r="H34" s="94">
        <v>0</v>
      </c>
      <c r="I34" s="94">
        <v>0</v>
      </c>
      <c r="J34" s="94">
        <v>0</v>
      </c>
      <c r="K34" s="94">
        <v>0</v>
      </c>
    </row>
    <row r="35" s="90" customFormat="1" ht="15.45" customHeight="1" spans="1:11">
      <c r="A35" s="60" t="s">
        <v>178</v>
      </c>
      <c r="B35" s="60"/>
      <c r="C35" s="60"/>
      <c r="D35" s="86" t="s">
        <v>179</v>
      </c>
      <c r="E35" s="94">
        <v>1.132452</v>
      </c>
      <c r="F35" s="94">
        <v>1.132452</v>
      </c>
      <c r="G35" s="94">
        <v>0</v>
      </c>
      <c r="H35" s="94">
        <v>0</v>
      </c>
      <c r="I35" s="94">
        <v>0</v>
      </c>
      <c r="J35" s="94">
        <v>0</v>
      </c>
      <c r="K35" s="94">
        <v>0</v>
      </c>
    </row>
    <row r="36" s="90" customFormat="1" ht="15.45" customHeight="1" spans="1:11">
      <c r="A36" s="60" t="s">
        <v>180</v>
      </c>
      <c r="B36" s="60"/>
      <c r="C36" s="60"/>
      <c r="D36" s="86" t="s">
        <v>181</v>
      </c>
      <c r="E36" s="94">
        <v>7.490767</v>
      </c>
      <c r="F36" s="94">
        <v>7.490767</v>
      </c>
      <c r="G36" s="94">
        <v>0</v>
      </c>
      <c r="H36" s="94">
        <v>0</v>
      </c>
      <c r="I36" s="94">
        <v>0</v>
      </c>
      <c r="J36" s="94">
        <v>0</v>
      </c>
      <c r="K36" s="94">
        <v>0</v>
      </c>
    </row>
    <row r="37" s="90" customFormat="1" ht="15.45" customHeight="1" spans="1:11">
      <c r="A37" s="60" t="s">
        <v>182</v>
      </c>
      <c r="B37" s="60"/>
      <c r="C37" s="60"/>
      <c r="D37" s="86" t="s">
        <v>181</v>
      </c>
      <c r="E37" s="94">
        <v>7.490767</v>
      </c>
      <c r="F37" s="94">
        <v>7.490767</v>
      </c>
      <c r="G37" s="94">
        <v>0</v>
      </c>
      <c r="H37" s="94">
        <v>0</v>
      </c>
      <c r="I37" s="94">
        <v>0</v>
      </c>
      <c r="J37" s="94">
        <v>0</v>
      </c>
      <c r="K37" s="94">
        <v>0</v>
      </c>
    </row>
    <row r="38" s="90" customFormat="1" ht="15.45" customHeight="1" spans="1:11">
      <c r="A38" s="57" t="s">
        <v>183</v>
      </c>
      <c r="B38" s="57"/>
      <c r="C38" s="57"/>
      <c r="D38" s="87" t="s">
        <v>184</v>
      </c>
      <c r="E38" s="95">
        <v>12.32</v>
      </c>
      <c r="F38" s="94">
        <v>12.325708</v>
      </c>
      <c r="G38" s="94">
        <v>0</v>
      </c>
      <c r="H38" s="94">
        <v>0</v>
      </c>
      <c r="I38" s="94">
        <v>0</v>
      </c>
      <c r="J38" s="94">
        <v>0</v>
      </c>
      <c r="K38" s="94">
        <v>0</v>
      </c>
    </row>
    <row r="39" s="90" customFormat="1" ht="15.45" customHeight="1" spans="1:11">
      <c r="A39" s="60" t="s">
        <v>185</v>
      </c>
      <c r="B39" s="60"/>
      <c r="C39" s="60"/>
      <c r="D39" s="86" t="s">
        <v>186</v>
      </c>
      <c r="E39" s="94">
        <v>3.344</v>
      </c>
      <c r="F39" s="94">
        <v>3.344</v>
      </c>
      <c r="G39" s="94">
        <v>0</v>
      </c>
      <c r="H39" s="94">
        <v>0</v>
      </c>
      <c r="I39" s="94">
        <v>0</v>
      </c>
      <c r="J39" s="94">
        <v>0</v>
      </c>
      <c r="K39" s="94">
        <v>0</v>
      </c>
    </row>
    <row r="40" s="90" customFormat="1" ht="15.45" customHeight="1" spans="1:11">
      <c r="A40" s="60" t="s">
        <v>187</v>
      </c>
      <c r="B40" s="60"/>
      <c r="C40" s="60"/>
      <c r="D40" s="86" t="s">
        <v>188</v>
      </c>
      <c r="E40" s="94">
        <v>3.344</v>
      </c>
      <c r="F40" s="94">
        <v>3.344</v>
      </c>
      <c r="G40" s="94">
        <v>0</v>
      </c>
      <c r="H40" s="94">
        <v>0</v>
      </c>
      <c r="I40" s="94">
        <v>0</v>
      </c>
      <c r="J40" s="94">
        <v>0</v>
      </c>
      <c r="K40" s="94">
        <v>0</v>
      </c>
    </row>
    <row r="41" s="90" customFormat="1" ht="15.45" customHeight="1" spans="1:11">
      <c r="A41" s="60" t="s">
        <v>189</v>
      </c>
      <c r="B41" s="60"/>
      <c r="C41" s="60"/>
      <c r="D41" s="86" t="s">
        <v>190</v>
      </c>
      <c r="E41" s="94">
        <v>8.981708</v>
      </c>
      <c r="F41" s="94">
        <v>8.981708</v>
      </c>
      <c r="G41" s="94">
        <v>0</v>
      </c>
      <c r="H41" s="94">
        <v>0</v>
      </c>
      <c r="I41" s="94">
        <v>0</v>
      </c>
      <c r="J41" s="94">
        <v>0</v>
      </c>
      <c r="K41" s="94">
        <v>0</v>
      </c>
    </row>
    <row r="42" s="90" customFormat="1" ht="15.45" customHeight="1" spans="1:11">
      <c r="A42" s="60" t="s">
        <v>191</v>
      </c>
      <c r="B42" s="60"/>
      <c r="C42" s="60"/>
      <c r="D42" s="86" t="s">
        <v>192</v>
      </c>
      <c r="E42" s="94">
        <v>8.981708</v>
      </c>
      <c r="F42" s="94">
        <v>8.981708</v>
      </c>
      <c r="G42" s="94">
        <v>0</v>
      </c>
      <c r="H42" s="94">
        <v>0</v>
      </c>
      <c r="I42" s="94">
        <v>0</v>
      </c>
      <c r="J42" s="94">
        <v>0</v>
      </c>
      <c r="K42" s="94">
        <v>0</v>
      </c>
    </row>
    <row r="43" s="90" customFormat="1" ht="15.45" customHeight="1" spans="1:11">
      <c r="A43" s="57" t="s">
        <v>193</v>
      </c>
      <c r="B43" s="57"/>
      <c r="C43" s="57"/>
      <c r="D43" s="87" t="s">
        <v>194</v>
      </c>
      <c r="E43" s="93">
        <v>159.820708</v>
      </c>
      <c r="F43" s="94">
        <v>159.820708</v>
      </c>
      <c r="G43" s="94">
        <v>0</v>
      </c>
      <c r="H43" s="94">
        <v>0</v>
      </c>
      <c r="I43" s="94">
        <v>0</v>
      </c>
      <c r="J43" s="94">
        <v>0</v>
      </c>
      <c r="K43" s="94">
        <v>0</v>
      </c>
    </row>
    <row r="44" s="90" customFormat="1" ht="15.45" customHeight="1" spans="1:11">
      <c r="A44" s="60" t="s">
        <v>195</v>
      </c>
      <c r="B44" s="60"/>
      <c r="C44" s="60"/>
      <c r="D44" s="86" t="s">
        <v>196</v>
      </c>
      <c r="E44" s="94">
        <v>159.820708</v>
      </c>
      <c r="F44" s="94">
        <v>159.820708</v>
      </c>
      <c r="G44" s="94">
        <v>0</v>
      </c>
      <c r="H44" s="94">
        <v>0</v>
      </c>
      <c r="I44" s="94">
        <v>0</v>
      </c>
      <c r="J44" s="94">
        <v>0</v>
      </c>
      <c r="K44" s="94">
        <v>0</v>
      </c>
    </row>
    <row r="45" s="90" customFormat="1" ht="15.45" customHeight="1" spans="1:11">
      <c r="A45" s="60" t="s">
        <v>197</v>
      </c>
      <c r="B45" s="60"/>
      <c r="C45" s="60"/>
      <c r="D45" s="86" t="s">
        <v>196</v>
      </c>
      <c r="E45" s="94">
        <v>159.820708</v>
      </c>
      <c r="F45" s="94">
        <v>159.820708</v>
      </c>
      <c r="G45" s="94">
        <v>0</v>
      </c>
      <c r="H45" s="94">
        <v>0</v>
      </c>
      <c r="I45" s="94">
        <v>0</v>
      </c>
      <c r="J45" s="94">
        <v>0</v>
      </c>
      <c r="K45" s="94">
        <v>0</v>
      </c>
    </row>
    <row r="46" s="90" customFormat="1" ht="15.45" customHeight="1" spans="1:11">
      <c r="A46" s="57" t="s">
        <v>198</v>
      </c>
      <c r="B46" s="57"/>
      <c r="C46" s="57"/>
      <c r="D46" s="87" t="s">
        <v>199</v>
      </c>
      <c r="E46" s="95">
        <v>592.316619</v>
      </c>
      <c r="F46" s="93">
        <v>592.316619</v>
      </c>
      <c r="G46" s="94">
        <v>0</v>
      </c>
      <c r="H46" s="94">
        <v>0</v>
      </c>
      <c r="I46" s="94">
        <v>0</v>
      </c>
      <c r="J46" s="94">
        <v>0</v>
      </c>
      <c r="K46" s="94">
        <v>0</v>
      </c>
    </row>
    <row r="47" s="90" customFormat="1" ht="15.45" customHeight="1" spans="1:11">
      <c r="A47" s="60" t="s">
        <v>200</v>
      </c>
      <c r="B47" s="60"/>
      <c r="C47" s="60"/>
      <c r="D47" s="86" t="s">
        <v>201</v>
      </c>
      <c r="E47" s="94">
        <v>575.55</v>
      </c>
      <c r="F47" s="94">
        <v>575.544719</v>
      </c>
      <c r="G47" s="94">
        <v>0</v>
      </c>
      <c r="H47" s="94">
        <v>0</v>
      </c>
      <c r="I47" s="94">
        <v>0</v>
      </c>
      <c r="J47" s="94">
        <v>0</v>
      </c>
      <c r="K47" s="94">
        <v>0</v>
      </c>
    </row>
    <row r="48" customFormat="1" ht="15.45" customHeight="1" spans="1:11">
      <c r="A48" s="60" t="s">
        <v>202</v>
      </c>
      <c r="B48" s="60"/>
      <c r="C48" s="60"/>
      <c r="D48" s="86" t="s">
        <v>203</v>
      </c>
      <c r="E48" s="94">
        <v>575.55</v>
      </c>
      <c r="F48" s="94">
        <v>575.544719</v>
      </c>
      <c r="G48" s="94">
        <v>0</v>
      </c>
      <c r="H48" s="94">
        <v>0</v>
      </c>
      <c r="I48" s="94">
        <v>0</v>
      </c>
      <c r="J48" s="94">
        <v>0</v>
      </c>
      <c r="K48" s="94">
        <v>0</v>
      </c>
    </row>
    <row r="49" customFormat="1" ht="15.45" customHeight="1" spans="1:11">
      <c r="A49" s="60" t="s">
        <v>204</v>
      </c>
      <c r="B49" s="60"/>
      <c r="C49" s="60"/>
      <c r="D49" s="86" t="s">
        <v>205</v>
      </c>
      <c r="E49" s="94">
        <v>16.7719</v>
      </c>
      <c r="F49" s="94">
        <v>16.7719</v>
      </c>
      <c r="G49" s="94">
        <v>0</v>
      </c>
      <c r="H49" s="94">
        <v>0</v>
      </c>
      <c r="I49" s="94">
        <v>0</v>
      </c>
      <c r="J49" s="94">
        <v>0</v>
      </c>
      <c r="K49" s="94">
        <v>0</v>
      </c>
    </row>
    <row r="50" customFormat="1" ht="15.45" customHeight="1" spans="1:11">
      <c r="A50" s="60" t="s">
        <v>206</v>
      </c>
      <c r="B50" s="60"/>
      <c r="C50" s="60"/>
      <c r="D50" s="86" t="s">
        <v>207</v>
      </c>
      <c r="E50" s="94">
        <v>16.7719</v>
      </c>
      <c r="F50" s="94">
        <v>16.7719</v>
      </c>
      <c r="G50" s="94">
        <v>0</v>
      </c>
      <c r="H50" s="94">
        <v>0</v>
      </c>
      <c r="I50" s="94">
        <v>0</v>
      </c>
      <c r="J50" s="94">
        <v>0</v>
      </c>
      <c r="K50" s="94">
        <v>0</v>
      </c>
    </row>
    <row r="51" customFormat="1" ht="15.45" customHeight="1" spans="1:11">
      <c r="A51" s="57" t="s">
        <v>208</v>
      </c>
      <c r="B51" s="57"/>
      <c r="C51" s="57"/>
      <c r="D51" s="87" t="s">
        <v>209</v>
      </c>
      <c r="E51" s="93">
        <v>163.637703</v>
      </c>
      <c r="F51" s="93">
        <v>132.989703</v>
      </c>
      <c r="G51" s="94">
        <v>0</v>
      </c>
      <c r="H51" s="94">
        <v>0</v>
      </c>
      <c r="I51" s="94">
        <v>0</v>
      </c>
      <c r="J51" s="94">
        <v>0</v>
      </c>
      <c r="K51" s="94">
        <v>30.648</v>
      </c>
    </row>
    <row r="52" customFormat="1" ht="15.45" customHeight="1" spans="1:11">
      <c r="A52" s="60" t="s">
        <v>210</v>
      </c>
      <c r="B52" s="60"/>
      <c r="C52" s="60"/>
      <c r="D52" s="86" t="s">
        <v>211</v>
      </c>
      <c r="E52" s="94">
        <v>132.989703</v>
      </c>
      <c r="F52" s="94">
        <v>132.989703</v>
      </c>
      <c r="G52" s="94">
        <v>0</v>
      </c>
      <c r="H52" s="94">
        <v>0</v>
      </c>
      <c r="I52" s="94">
        <v>0</v>
      </c>
      <c r="J52" s="94">
        <v>0</v>
      </c>
      <c r="K52" s="94">
        <v>0</v>
      </c>
    </row>
    <row r="53" customFormat="1" ht="15.45" customHeight="1" spans="1:11">
      <c r="A53" s="60" t="s">
        <v>212</v>
      </c>
      <c r="B53" s="60"/>
      <c r="C53" s="60"/>
      <c r="D53" s="86" t="s">
        <v>213</v>
      </c>
      <c r="E53" s="94">
        <v>132.989703</v>
      </c>
      <c r="F53" s="94">
        <v>132.989703</v>
      </c>
      <c r="G53" s="94">
        <v>0</v>
      </c>
      <c r="H53" s="94">
        <v>0</v>
      </c>
      <c r="I53" s="94">
        <v>0</v>
      </c>
      <c r="J53" s="94">
        <v>0</v>
      </c>
      <c r="K53" s="94">
        <v>0</v>
      </c>
    </row>
    <row r="54" customFormat="1" ht="15.45" customHeight="1" spans="1:11">
      <c r="A54" s="60" t="s">
        <v>214</v>
      </c>
      <c r="B54" s="60"/>
      <c r="C54" s="60"/>
      <c r="D54" s="86" t="s">
        <v>209</v>
      </c>
      <c r="E54" s="94">
        <v>30.648</v>
      </c>
      <c r="F54" s="94">
        <v>0</v>
      </c>
      <c r="G54" s="94">
        <v>0</v>
      </c>
      <c r="H54" s="94">
        <v>0</v>
      </c>
      <c r="I54" s="94">
        <v>0</v>
      </c>
      <c r="J54" s="94">
        <v>0</v>
      </c>
      <c r="K54" s="94">
        <v>30.648</v>
      </c>
    </row>
    <row r="55" customFormat="1" ht="15.45" customHeight="1" spans="1:11">
      <c r="A55" s="60" t="s">
        <v>215</v>
      </c>
      <c r="B55" s="60"/>
      <c r="C55" s="60"/>
      <c r="D55" s="86" t="s">
        <v>209</v>
      </c>
      <c r="E55" s="94">
        <v>30.648</v>
      </c>
      <c r="F55" s="94">
        <v>0</v>
      </c>
      <c r="G55" s="94">
        <v>0</v>
      </c>
      <c r="H55" s="94">
        <v>0</v>
      </c>
      <c r="I55" s="94">
        <v>0</v>
      </c>
      <c r="J55" s="94">
        <v>0</v>
      </c>
      <c r="K55" s="94">
        <v>30.648</v>
      </c>
    </row>
    <row r="56" customFormat="1" ht="15.45" customHeight="1" spans="1:11">
      <c r="A56" s="96"/>
      <c r="B56" s="96"/>
      <c r="C56" s="96"/>
      <c r="D56" s="97"/>
      <c r="E56" s="94">
        <v>0</v>
      </c>
      <c r="F56" s="94">
        <v>0</v>
      </c>
      <c r="G56" s="94">
        <v>0</v>
      </c>
      <c r="H56" s="94">
        <v>0</v>
      </c>
      <c r="I56" s="94">
        <v>0</v>
      </c>
      <c r="J56" s="94">
        <v>0</v>
      </c>
      <c r="K56" s="94">
        <v>0</v>
      </c>
    </row>
    <row r="57" customFormat="1" ht="15.45" customHeight="1" spans="1:11">
      <c r="A57" s="96"/>
      <c r="B57" s="96"/>
      <c r="C57" s="96"/>
      <c r="D57" s="89"/>
      <c r="E57" s="89"/>
      <c r="F57" s="89"/>
      <c r="G57" s="89"/>
      <c r="H57" s="89"/>
      <c r="I57" s="89"/>
      <c r="J57" s="89"/>
      <c r="K57" s="89"/>
    </row>
    <row r="58" customFormat="1" ht="15.45" customHeight="1" spans="1:11">
      <c r="A58" s="96"/>
      <c r="B58" s="96"/>
      <c r="C58" s="96"/>
      <c r="D58" s="89"/>
      <c r="E58" s="89"/>
      <c r="F58" s="89"/>
      <c r="G58" s="89"/>
      <c r="H58" s="89"/>
      <c r="I58" s="89"/>
      <c r="J58" s="89"/>
      <c r="K58" s="89"/>
    </row>
    <row r="59" customFormat="1" ht="15.45" customHeight="1" spans="1:11">
      <c r="A59" s="96"/>
      <c r="B59" s="96"/>
      <c r="C59" s="96"/>
      <c r="D59" s="89"/>
      <c r="E59" s="89"/>
      <c r="F59" s="89"/>
      <c r="G59" s="89"/>
      <c r="H59" s="89"/>
      <c r="I59" s="89"/>
      <c r="J59" s="89"/>
      <c r="K59" s="89"/>
    </row>
    <row r="60" customFormat="1" ht="15.45" customHeight="1" spans="1:11">
      <c r="A60" s="98"/>
      <c r="B60" s="98"/>
      <c r="C60" s="98"/>
      <c r="D60" s="27"/>
      <c r="E60" s="27"/>
      <c r="F60" s="27"/>
      <c r="G60" s="27"/>
      <c r="H60" s="27"/>
      <c r="I60" s="27"/>
      <c r="J60" s="27"/>
      <c r="K60" s="27"/>
    </row>
    <row r="61" ht="15.45" customHeight="1" spans="1:11">
      <c r="A61" s="27" t="s">
        <v>216</v>
      </c>
      <c r="B61" s="27" t="s">
        <v>5</v>
      </c>
      <c r="C61" s="27" t="s">
        <v>5</v>
      </c>
      <c r="D61" s="27" t="s">
        <v>5</v>
      </c>
      <c r="E61" s="27" t="s">
        <v>5</v>
      </c>
      <c r="F61" s="27" t="s">
        <v>5</v>
      </c>
      <c r="G61" s="27" t="s">
        <v>5</v>
      </c>
      <c r="H61" s="27" t="s">
        <v>5</v>
      </c>
      <c r="I61" s="27" t="s">
        <v>5</v>
      </c>
      <c r="J61" s="27" t="s">
        <v>5</v>
      </c>
      <c r="K61" s="27" t="s">
        <v>5</v>
      </c>
    </row>
    <row r="63" spans="6:6">
      <c r="F63" s="29" t="s">
        <v>217</v>
      </c>
    </row>
  </sheetData>
  <mergeCells count="6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K61"/>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60"/>
  <sheetViews>
    <sheetView topLeftCell="A10" workbookViewId="0">
      <selection activeCell="D70" sqref="D70"/>
    </sheetView>
  </sheetViews>
  <sheetFormatPr defaultColWidth="9" defaultRowHeight="12.75"/>
  <cols>
    <col min="1" max="1" width="3.1047619047619" customWidth="1"/>
    <col min="2" max="2" width="4.33333333333333" customWidth="1"/>
    <col min="3" max="3" width="3.55238095238095" customWidth="1"/>
    <col min="4" max="4" width="37.447619047619" customWidth="1"/>
    <col min="5" max="10" width="17.1047619047619" customWidth="1"/>
  </cols>
  <sheetData>
    <row r="1" ht="19.5" spans="1:6">
      <c r="A1" s="1" t="s">
        <v>218</v>
      </c>
      <c r="F1" s="1" t="s">
        <v>218</v>
      </c>
    </row>
    <row r="2" spans="10:10">
      <c r="J2" s="13" t="s">
        <v>219</v>
      </c>
    </row>
    <row r="3" spans="1:10">
      <c r="A3" s="2" t="str">
        <f>收入决算表!A3</f>
        <v>部门：岳阳市岳阳楼区文化旅游广电体育局</v>
      </c>
      <c r="J3" s="13" t="s">
        <v>3</v>
      </c>
    </row>
    <row r="4" ht="15.45" customHeight="1" spans="1:10">
      <c r="A4" s="78" t="s">
        <v>7</v>
      </c>
      <c r="B4" s="79" t="s">
        <v>5</v>
      </c>
      <c r="C4" s="79" t="s">
        <v>5</v>
      </c>
      <c r="D4" s="79" t="s">
        <v>119</v>
      </c>
      <c r="E4" s="16" t="s">
        <v>99</v>
      </c>
      <c r="F4" s="16" t="s">
        <v>220</v>
      </c>
      <c r="G4" s="16" t="s">
        <v>221</v>
      </c>
      <c r="H4" s="16" t="s">
        <v>222</v>
      </c>
      <c r="I4" s="16" t="s">
        <v>223</v>
      </c>
      <c r="J4" s="16" t="s">
        <v>224</v>
      </c>
    </row>
    <row r="5" ht="15.45" customHeight="1" spans="1:10">
      <c r="A5" s="17" t="s">
        <v>126</v>
      </c>
      <c r="B5" s="18" t="s">
        <v>5</v>
      </c>
      <c r="C5" s="18" t="s">
        <v>5</v>
      </c>
      <c r="D5" s="21" t="s">
        <v>119</v>
      </c>
      <c r="E5" s="18" t="s">
        <v>5</v>
      </c>
      <c r="F5" s="18" t="s">
        <v>5</v>
      </c>
      <c r="G5" s="18" t="s">
        <v>5</v>
      </c>
      <c r="H5" s="18" t="s">
        <v>5</v>
      </c>
      <c r="I5" s="18" t="s">
        <v>5</v>
      </c>
      <c r="J5" s="18" t="s">
        <v>5</v>
      </c>
    </row>
    <row r="6" ht="15.45" customHeight="1" spans="1:10">
      <c r="A6" s="17" t="s">
        <v>5</v>
      </c>
      <c r="B6" s="18" t="s">
        <v>5</v>
      </c>
      <c r="C6" s="18" t="s">
        <v>5</v>
      </c>
      <c r="D6" s="21" t="s">
        <v>5</v>
      </c>
      <c r="E6" s="18" t="s">
        <v>5</v>
      </c>
      <c r="F6" s="18" t="s">
        <v>5</v>
      </c>
      <c r="G6" s="18" t="s">
        <v>5</v>
      </c>
      <c r="H6" s="18" t="s">
        <v>5</v>
      </c>
      <c r="I6" s="18" t="s">
        <v>5</v>
      </c>
      <c r="J6" s="18" t="s">
        <v>5</v>
      </c>
    </row>
    <row r="7" ht="15.45" customHeight="1" spans="1:10">
      <c r="A7" s="17" t="s">
        <v>5</v>
      </c>
      <c r="B7" s="18" t="s">
        <v>5</v>
      </c>
      <c r="C7" s="18" t="s">
        <v>5</v>
      </c>
      <c r="D7" s="21" t="s">
        <v>5</v>
      </c>
      <c r="E7" s="18" t="s">
        <v>5</v>
      </c>
      <c r="F7" s="18" t="s">
        <v>5</v>
      </c>
      <c r="G7" s="18" t="s">
        <v>5</v>
      </c>
      <c r="H7" s="18" t="s">
        <v>5</v>
      </c>
      <c r="I7" s="18" t="s">
        <v>5</v>
      </c>
      <c r="J7" s="18" t="s">
        <v>5</v>
      </c>
    </row>
    <row r="8" ht="15.45" customHeight="1" spans="1:10">
      <c r="A8" s="80" t="s">
        <v>10</v>
      </c>
      <c r="B8" s="21" t="s">
        <v>128</v>
      </c>
      <c r="C8" s="21" t="s">
        <v>129</v>
      </c>
      <c r="D8" s="21" t="s">
        <v>10</v>
      </c>
      <c r="E8" s="18" t="s">
        <v>11</v>
      </c>
      <c r="F8" s="18" t="s">
        <v>12</v>
      </c>
      <c r="G8" s="18" t="s">
        <v>20</v>
      </c>
      <c r="H8" s="18" t="s">
        <v>24</v>
      </c>
      <c r="I8" s="18" t="s">
        <v>28</v>
      </c>
      <c r="J8" s="18" t="s">
        <v>32</v>
      </c>
    </row>
    <row r="9" ht="15.45" customHeight="1" spans="1:10">
      <c r="A9" s="80" t="s">
        <v>130</v>
      </c>
      <c r="B9" s="21" t="s">
        <v>5</v>
      </c>
      <c r="C9" s="21" t="s">
        <v>5</v>
      </c>
      <c r="D9" s="81" t="s">
        <v>130</v>
      </c>
      <c r="E9" s="82">
        <v>1870.330525</v>
      </c>
      <c r="F9" s="83">
        <v>339.732328</v>
      </c>
      <c r="G9" s="82">
        <v>1530.598197</v>
      </c>
      <c r="H9" s="31">
        <v>0</v>
      </c>
      <c r="I9" s="31">
        <v>0</v>
      </c>
      <c r="J9" s="31">
        <v>0</v>
      </c>
    </row>
    <row r="10" ht="15.45" customHeight="1" spans="1:10">
      <c r="A10" s="84" t="s">
        <v>131</v>
      </c>
      <c r="B10" s="84"/>
      <c r="C10" s="84"/>
      <c r="D10" s="85" t="s">
        <v>132</v>
      </c>
      <c r="E10" s="58">
        <v>34.36</v>
      </c>
      <c r="F10" s="36">
        <v>0</v>
      </c>
      <c r="G10" s="58">
        <v>34.36</v>
      </c>
      <c r="H10" s="36">
        <v>0</v>
      </c>
      <c r="I10" s="36">
        <v>0</v>
      </c>
      <c r="J10" s="36">
        <v>0</v>
      </c>
    </row>
    <row r="11" ht="15.45" customHeight="1" spans="1:10">
      <c r="A11" s="60" t="s">
        <v>133</v>
      </c>
      <c r="B11" s="60"/>
      <c r="C11" s="60"/>
      <c r="D11" s="86" t="s">
        <v>134</v>
      </c>
      <c r="E11" s="36">
        <v>26.36</v>
      </c>
      <c r="F11" s="36">
        <v>0</v>
      </c>
      <c r="G11" s="36">
        <v>26.36</v>
      </c>
      <c r="H11" s="36">
        <v>0</v>
      </c>
      <c r="I11" s="36">
        <v>0</v>
      </c>
      <c r="J11" s="36">
        <v>0</v>
      </c>
    </row>
    <row r="12" ht="15.45" customHeight="1" spans="1:10">
      <c r="A12" s="60" t="s">
        <v>135</v>
      </c>
      <c r="B12" s="60"/>
      <c r="C12" s="60"/>
      <c r="D12" s="86" t="s">
        <v>136</v>
      </c>
      <c r="E12" s="36">
        <v>26.36</v>
      </c>
      <c r="F12" s="36">
        <v>0</v>
      </c>
      <c r="G12" s="36">
        <v>26.36</v>
      </c>
      <c r="H12" s="36">
        <v>0</v>
      </c>
      <c r="I12" s="36">
        <v>0</v>
      </c>
      <c r="J12" s="36">
        <v>0</v>
      </c>
    </row>
    <row r="13" ht="15.45" customHeight="1" spans="1:10">
      <c r="A13" s="60" t="s">
        <v>137</v>
      </c>
      <c r="B13" s="60"/>
      <c r="C13" s="60"/>
      <c r="D13" s="86" t="s">
        <v>138</v>
      </c>
      <c r="E13" s="36">
        <v>2</v>
      </c>
      <c r="F13" s="36">
        <v>0</v>
      </c>
      <c r="G13" s="36">
        <v>2</v>
      </c>
      <c r="H13" s="36">
        <v>0</v>
      </c>
      <c r="I13" s="36">
        <v>0</v>
      </c>
      <c r="J13" s="36">
        <v>0</v>
      </c>
    </row>
    <row r="14" ht="15.45" customHeight="1" spans="1:10">
      <c r="A14" s="60" t="s">
        <v>139</v>
      </c>
      <c r="B14" s="60"/>
      <c r="C14" s="60"/>
      <c r="D14" s="86" t="s">
        <v>140</v>
      </c>
      <c r="E14" s="36">
        <v>2</v>
      </c>
      <c r="F14" s="36">
        <v>0</v>
      </c>
      <c r="G14" s="36">
        <v>2</v>
      </c>
      <c r="H14" s="36">
        <v>0</v>
      </c>
      <c r="I14" s="36">
        <v>0</v>
      </c>
      <c r="J14" s="36">
        <v>0</v>
      </c>
    </row>
    <row r="15" ht="15.45" customHeight="1" spans="1:10">
      <c r="A15" s="60" t="s">
        <v>141</v>
      </c>
      <c r="B15" s="60"/>
      <c r="C15" s="60"/>
      <c r="D15" s="86" t="s">
        <v>142</v>
      </c>
      <c r="E15" s="36">
        <v>6</v>
      </c>
      <c r="F15" s="36">
        <v>0</v>
      </c>
      <c r="G15" s="36">
        <v>6</v>
      </c>
      <c r="H15" s="36">
        <v>0</v>
      </c>
      <c r="I15" s="36">
        <v>0</v>
      </c>
      <c r="J15" s="36">
        <v>0</v>
      </c>
    </row>
    <row r="16" ht="15.45" customHeight="1" spans="1:10">
      <c r="A16" s="60" t="s">
        <v>143</v>
      </c>
      <c r="B16" s="60"/>
      <c r="C16" s="60"/>
      <c r="D16" s="86" t="s">
        <v>142</v>
      </c>
      <c r="E16" s="36">
        <v>6</v>
      </c>
      <c r="F16" s="36">
        <v>0</v>
      </c>
      <c r="G16" s="36">
        <v>6</v>
      </c>
      <c r="H16" s="36">
        <v>0</v>
      </c>
      <c r="I16" s="36">
        <v>0</v>
      </c>
      <c r="J16" s="36">
        <v>0</v>
      </c>
    </row>
    <row r="17" ht="15.45" customHeight="1" spans="1:10">
      <c r="A17" s="57" t="s">
        <v>144</v>
      </c>
      <c r="B17" s="57"/>
      <c r="C17" s="57"/>
      <c r="D17" s="87" t="s">
        <v>145</v>
      </c>
      <c r="E17" s="58">
        <v>11.65</v>
      </c>
      <c r="F17" s="36">
        <v>0</v>
      </c>
      <c r="G17" s="58">
        <v>11.65</v>
      </c>
      <c r="H17" s="36">
        <v>0</v>
      </c>
      <c r="I17" s="36">
        <v>0</v>
      </c>
      <c r="J17" s="36">
        <v>0</v>
      </c>
    </row>
    <row r="18" ht="15.45" customHeight="1" spans="1:10">
      <c r="A18" s="60" t="s">
        <v>146</v>
      </c>
      <c r="B18" s="60"/>
      <c r="C18" s="60"/>
      <c r="D18" s="86" t="s">
        <v>147</v>
      </c>
      <c r="E18" s="36">
        <v>11.65</v>
      </c>
      <c r="F18" s="36">
        <v>0</v>
      </c>
      <c r="G18" s="36">
        <v>11.65</v>
      </c>
      <c r="H18" s="36">
        <v>0</v>
      </c>
      <c r="I18" s="36">
        <v>0</v>
      </c>
      <c r="J18" s="36">
        <v>0</v>
      </c>
    </row>
    <row r="19" ht="15.45" customHeight="1" spans="1:10">
      <c r="A19" s="60" t="s">
        <v>148</v>
      </c>
      <c r="B19" s="60"/>
      <c r="C19" s="60"/>
      <c r="D19" s="86" t="s">
        <v>147</v>
      </c>
      <c r="E19" s="36">
        <v>11.65</v>
      </c>
      <c r="F19" s="36">
        <v>0</v>
      </c>
      <c r="G19" s="36">
        <v>11.65</v>
      </c>
      <c r="H19" s="36">
        <v>0</v>
      </c>
      <c r="I19" s="36">
        <v>0</v>
      </c>
      <c r="J19" s="36">
        <v>0</v>
      </c>
    </row>
    <row r="20" ht="15.45" customHeight="1" spans="1:10">
      <c r="A20" s="57" t="s">
        <v>149</v>
      </c>
      <c r="B20" s="57"/>
      <c r="C20" s="57"/>
      <c r="D20" s="87" t="s">
        <v>150</v>
      </c>
      <c r="E20" s="62">
        <v>811.1773</v>
      </c>
      <c r="F20" s="62">
        <v>197.983325</v>
      </c>
      <c r="G20" s="62">
        <v>613.193975</v>
      </c>
      <c r="H20" s="36">
        <v>0</v>
      </c>
      <c r="I20" s="36">
        <v>0</v>
      </c>
      <c r="J20" s="36">
        <v>0</v>
      </c>
    </row>
    <row r="21" ht="15.45" customHeight="1" spans="1:10">
      <c r="A21" s="60" t="s">
        <v>151</v>
      </c>
      <c r="B21" s="60"/>
      <c r="C21" s="60"/>
      <c r="D21" s="86" t="s">
        <v>152</v>
      </c>
      <c r="E21" s="36">
        <v>459.984065</v>
      </c>
      <c r="F21" s="36">
        <v>197.983325</v>
      </c>
      <c r="G21" s="36">
        <v>262.00074</v>
      </c>
      <c r="H21" s="36">
        <v>0</v>
      </c>
      <c r="I21" s="36">
        <v>0</v>
      </c>
      <c r="J21" s="36">
        <v>0</v>
      </c>
    </row>
    <row r="22" ht="15.45" customHeight="1" spans="1:10">
      <c r="A22" s="60" t="s">
        <v>153</v>
      </c>
      <c r="B22" s="60"/>
      <c r="C22" s="60"/>
      <c r="D22" s="86" t="s">
        <v>154</v>
      </c>
      <c r="E22" s="36">
        <v>197.983325</v>
      </c>
      <c r="F22" s="36">
        <v>197.983325</v>
      </c>
      <c r="G22" s="36">
        <v>0</v>
      </c>
      <c r="H22" s="36">
        <v>0</v>
      </c>
      <c r="I22" s="36">
        <v>0</v>
      </c>
      <c r="J22" s="36">
        <v>0</v>
      </c>
    </row>
    <row r="23" ht="15.45" customHeight="1" spans="1:10">
      <c r="A23" s="60" t="s">
        <v>155</v>
      </c>
      <c r="B23" s="60"/>
      <c r="C23" s="60"/>
      <c r="D23" s="86" t="s">
        <v>156</v>
      </c>
      <c r="E23" s="36">
        <v>0.036</v>
      </c>
      <c r="F23" s="36">
        <v>0</v>
      </c>
      <c r="G23" s="36">
        <v>0.036</v>
      </c>
      <c r="H23" s="36">
        <v>0</v>
      </c>
      <c r="I23" s="36">
        <v>0</v>
      </c>
      <c r="J23" s="36">
        <v>0</v>
      </c>
    </row>
    <row r="24" ht="15.45" customHeight="1" spans="1:10">
      <c r="A24" s="60" t="s">
        <v>157</v>
      </c>
      <c r="B24" s="60"/>
      <c r="C24" s="60"/>
      <c r="D24" s="86" t="s">
        <v>158</v>
      </c>
      <c r="E24" s="36">
        <v>1.0629</v>
      </c>
      <c r="F24" s="36">
        <v>0</v>
      </c>
      <c r="G24" s="36">
        <v>1.0629</v>
      </c>
      <c r="H24" s="36">
        <v>0</v>
      </c>
      <c r="I24" s="36">
        <v>0</v>
      </c>
      <c r="J24" s="36">
        <v>0</v>
      </c>
    </row>
    <row r="25" ht="15.45" customHeight="1" spans="1:10">
      <c r="A25" s="60" t="s">
        <v>159</v>
      </c>
      <c r="B25" s="60"/>
      <c r="C25" s="60"/>
      <c r="D25" s="86" t="s">
        <v>160</v>
      </c>
      <c r="E25" s="36">
        <v>260.90184</v>
      </c>
      <c r="F25" s="36">
        <v>0</v>
      </c>
      <c r="G25" s="36">
        <v>260.90184</v>
      </c>
      <c r="H25" s="36">
        <v>0</v>
      </c>
      <c r="I25" s="36">
        <v>0</v>
      </c>
      <c r="J25" s="36">
        <v>0</v>
      </c>
    </row>
    <row r="26" ht="15.45" customHeight="1" spans="1:10">
      <c r="A26" s="60" t="s">
        <v>161</v>
      </c>
      <c r="B26" s="60"/>
      <c r="C26" s="60"/>
      <c r="D26" s="86" t="s">
        <v>162</v>
      </c>
      <c r="E26" s="36">
        <v>80.625138</v>
      </c>
      <c r="F26" s="36">
        <v>0</v>
      </c>
      <c r="G26" s="36">
        <v>80.625138</v>
      </c>
      <c r="H26" s="36">
        <v>0</v>
      </c>
      <c r="I26" s="36">
        <v>0</v>
      </c>
      <c r="J26" s="36">
        <v>0</v>
      </c>
    </row>
    <row r="27" ht="15.45" customHeight="1" spans="1:10">
      <c r="A27" s="60" t="s">
        <v>163</v>
      </c>
      <c r="B27" s="60"/>
      <c r="C27" s="60"/>
      <c r="D27" s="86" t="s">
        <v>164</v>
      </c>
      <c r="E27" s="36">
        <v>80.625138</v>
      </c>
      <c r="F27" s="36">
        <v>0</v>
      </c>
      <c r="G27" s="36">
        <v>80.625138</v>
      </c>
      <c r="H27" s="36">
        <v>0</v>
      </c>
      <c r="I27" s="36">
        <v>0</v>
      </c>
      <c r="J27" s="36">
        <v>0</v>
      </c>
    </row>
    <row r="28" ht="15.45" customHeight="1" spans="1:10">
      <c r="A28" s="60" t="s">
        <v>165</v>
      </c>
      <c r="B28" s="60"/>
      <c r="C28" s="60"/>
      <c r="D28" s="86" t="s">
        <v>166</v>
      </c>
      <c r="E28" s="36">
        <v>270.568097</v>
      </c>
      <c r="F28" s="36">
        <v>0</v>
      </c>
      <c r="G28" s="36">
        <v>270.568097</v>
      </c>
      <c r="H28" s="36">
        <v>0</v>
      </c>
      <c r="I28" s="36">
        <v>0</v>
      </c>
      <c r="J28" s="36">
        <v>0</v>
      </c>
    </row>
    <row r="29" ht="15.45" customHeight="1" spans="1:10">
      <c r="A29" s="60" t="s">
        <v>167</v>
      </c>
      <c r="B29" s="60"/>
      <c r="C29" s="60"/>
      <c r="D29" s="86" t="s">
        <v>166</v>
      </c>
      <c r="E29" s="36">
        <v>270.568097</v>
      </c>
      <c r="F29" s="36">
        <v>0</v>
      </c>
      <c r="G29" s="36">
        <v>270.568097</v>
      </c>
      <c r="H29" s="36">
        <v>0</v>
      </c>
      <c r="I29" s="36">
        <v>0</v>
      </c>
      <c r="J29" s="36">
        <v>0</v>
      </c>
    </row>
    <row r="30" ht="15.45" customHeight="1" spans="1:10">
      <c r="A30" s="57" t="s">
        <v>168</v>
      </c>
      <c r="B30" s="57"/>
      <c r="C30" s="57"/>
      <c r="D30" s="87" t="s">
        <v>169</v>
      </c>
      <c r="E30" s="58">
        <v>85.042487</v>
      </c>
      <c r="F30" s="58">
        <v>78.290487</v>
      </c>
      <c r="G30" s="58">
        <v>6.752</v>
      </c>
      <c r="H30" s="36">
        <v>0</v>
      </c>
      <c r="I30" s="36">
        <v>0</v>
      </c>
      <c r="J30" s="36">
        <v>0</v>
      </c>
    </row>
    <row r="31" ht="15.45" customHeight="1" spans="1:10">
      <c r="A31" s="60" t="s">
        <v>170</v>
      </c>
      <c r="B31" s="60"/>
      <c r="C31" s="60"/>
      <c r="D31" s="86" t="s">
        <v>171</v>
      </c>
      <c r="E31" s="36">
        <v>76.419268</v>
      </c>
      <c r="F31" s="36">
        <v>76.419268</v>
      </c>
      <c r="G31" s="36">
        <v>0</v>
      </c>
      <c r="H31" s="36">
        <v>0</v>
      </c>
      <c r="I31" s="36">
        <v>0</v>
      </c>
      <c r="J31" s="36">
        <v>0</v>
      </c>
    </row>
    <row r="32" ht="15.45" customHeight="1" spans="1:10">
      <c r="A32" s="60" t="s">
        <v>172</v>
      </c>
      <c r="B32" s="60"/>
      <c r="C32" s="60"/>
      <c r="D32" s="86" t="s">
        <v>173</v>
      </c>
      <c r="E32" s="36">
        <v>53.4273</v>
      </c>
      <c r="F32" s="36">
        <v>53.4273</v>
      </c>
      <c r="G32" s="36">
        <v>0</v>
      </c>
      <c r="H32" s="36">
        <v>0</v>
      </c>
      <c r="I32" s="36">
        <v>0</v>
      </c>
      <c r="J32" s="36">
        <v>0</v>
      </c>
    </row>
    <row r="33" ht="15.45" customHeight="1" spans="1:10">
      <c r="A33" s="60" t="s">
        <v>174</v>
      </c>
      <c r="B33" s="60"/>
      <c r="C33" s="60"/>
      <c r="D33" s="86" t="s">
        <v>175</v>
      </c>
      <c r="E33" s="36">
        <v>22.991968</v>
      </c>
      <c r="F33" s="36">
        <v>22.991968</v>
      </c>
      <c r="G33" s="36">
        <v>0</v>
      </c>
      <c r="H33" s="36">
        <v>0</v>
      </c>
      <c r="I33" s="36">
        <v>0</v>
      </c>
      <c r="J33" s="36">
        <v>0</v>
      </c>
    </row>
    <row r="34" ht="15.45" customHeight="1" spans="1:10">
      <c r="A34" s="60" t="s">
        <v>176</v>
      </c>
      <c r="B34" s="60"/>
      <c r="C34" s="60"/>
      <c r="D34" s="86" t="s">
        <v>177</v>
      </c>
      <c r="E34" s="36">
        <v>1.132452</v>
      </c>
      <c r="F34" s="36">
        <v>1.132452</v>
      </c>
      <c r="G34" s="36">
        <v>0</v>
      </c>
      <c r="H34" s="36">
        <v>0</v>
      </c>
      <c r="I34" s="36">
        <v>0</v>
      </c>
      <c r="J34" s="36">
        <v>0</v>
      </c>
    </row>
    <row r="35" ht="15.45" customHeight="1" spans="1:10">
      <c r="A35" s="60" t="s">
        <v>178</v>
      </c>
      <c r="B35" s="60"/>
      <c r="C35" s="60"/>
      <c r="D35" s="86" t="s">
        <v>179</v>
      </c>
      <c r="E35" s="36">
        <v>1.132452</v>
      </c>
      <c r="F35" s="36">
        <v>1.132452</v>
      </c>
      <c r="G35" s="36">
        <v>0</v>
      </c>
      <c r="H35" s="36">
        <v>0</v>
      </c>
      <c r="I35" s="36">
        <v>0</v>
      </c>
      <c r="J35" s="36">
        <v>0</v>
      </c>
    </row>
    <row r="36" ht="15.45" customHeight="1" spans="1:10">
      <c r="A36" s="60" t="s">
        <v>180</v>
      </c>
      <c r="B36" s="60"/>
      <c r="C36" s="60"/>
      <c r="D36" s="86" t="s">
        <v>181</v>
      </c>
      <c r="E36" s="36">
        <v>7.490767</v>
      </c>
      <c r="F36" s="36">
        <v>0.738767</v>
      </c>
      <c r="G36" s="36">
        <v>6.752</v>
      </c>
      <c r="H36" s="36">
        <v>0</v>
      </c>
      <c r="I36" s="36">
        <v>0</v>
      </c>
      <c r="J36" s="36">
        <v>0</v>
      </c>
    </row>
    <row r="37" ht="15.45" customHeight="1" spans="1:10">
      <c r="A37" s="60" t="s">
        <v>182</v>
      </c>
      <c r="B37" s="60"/>
      <c r="C37" s="60"/>
      <c r="D37" s="86" t="s">
        <v>181</v>
      </c>
      <c r="E37" s="36">
        <v>7.490767</v>
      </c>
      <c r="F37" s="36">
        <v>0.738767</v>
      </c>
      <c r="G37" s="36">
        <v>6.752</v>
      </c>
      <c r="H37" s="36">
        <v>0</v>
      </c>
      <c r="I37" s="36">
        <v>0</v>
      </c>
      <c r="J37" s="36">
        <v>0</v>
      </c>
    </row>
    <row r="38" ht="15.45" customHeight="1" spans="1:10">
      <c r="A38" s="57" t="s">
        <v>183</v>
      </c>
      <c r="B38" s="57"/>
      <c r="C38" s="57"/>
      <c r="D38" s="87" t="s">
        <v>184</v>
      </c>
      <c r="E38" s="62">
        <v>12.32</v>
      </c>
      <c r="F38" s="62">
        <v>8.981708</v>
      </c>
      <c r="G38" s="62">
        <v>3.344</v>
      </c>
      <c r="H38" s="36">
        <v>0</v>
      </c>
      <c r="I38" s="36">
        <v>0</v>
      </c>
      <c r="J38" s="36">
        <v>0</v>
      </c>
    </row>
    <row r="39" ht="15.45" customHeight="1" spans="1:10">
      <c r="A39" s="60" t="s">
        <v>185</v>
      </c>
      <c r="B39" s="60"/>
      <c r="C39" s="60"/>
      <c r="D39" s="86" t="s">
        <v>186</v>
      </c>
      <c r="E39" s="36">
        <v>3.344</v>
      </c>
      <c r="F39" s="36">
        <v>0</v>
      </c>
      <c r="G39" s="36">
        <v>3.344</v>
      </c>
      <c r="H39" s="36">
        <v>0</v>
      </c>
      <c r="I39" s="36">
        <v>0</v>
      </c>
      <c r="J39" s="36">
        <v>0</v>
      </c>
    </row>
    <row r="40" ht="15.45" customHeight="1" spans="1:10">
      <c r="A40" s="60" t="s">
        <v>187</v>
      </c>
      <c r="B40" s="60"/>
      <c r="C40" s="60"/>
      <c r="D40" s="86" t="s">
        <v>188</v>
      </c>
      <c r="E40" s="36">
        <v>3.344</v>
      </c>
      <c r="F40" s="36">
        <v>0</v>
      </c>
      <c r="G40" s="36">
        <v>3.344</v>
      </c>
      <c r="H40" s="36">
        <v>0</v>
      </c>
      <c r="I40" s="36">
        <v>0</v>
      </c>
      <c r="J40" s="36">
        <v>0</v>
      </c>
    </row>
    <row r="41" ht="15.45" customHeight="1" spans="1:10">
      <c r="A41" s="60" t="s">
        <v>189</v>
      </c>
      <c r="B41" s="60"/>
      <c r="C41" s="60"/>
      <c r="D41" s="86" t="s">
        <v>190</v>
      </c>
      <c r="E41" s="36">
        <v>8.981708</v>
      </c>
      <c r="F41" s="36">
        <v>8.981708</v>
      </c>
      <c r="G41" s="36">
        <v>0</v>
      </c>
      <c r="H41" s="36">
        <v>0</v>
      </c>
      <c r="I41" s="36">
        <v>0</v>
      </c>
      <c r="J41" s="36">
        <v>0</v>
      </c>
    </row>
    <row r="42" ht="15.45" customHeight="1" spans="1:10">
      <c r="A42" s="60" t="s">
        <v>191</v>
      </c>
      <c r="B42" s="60"/>
      <c r="C42" s="60"/>
      <c r="D42" s="86" t="s">
        <v>192</v>
      </c>
      <c r="E42" s="36">
        <v>8.981708</v>
      </c>
      <c r="F42" s="36">
        <v>8.981708</v>
      </c>
      <c r="G42" s="36">
        <v>0</v>
      </c>
      <c r="H42" s="36">
        <v>0</v>
      </c>
      <c r="I42" s="36">
        <v>0</v>
      </c>
      <c r="J42" s="36">
        <v>0</v>
      </c>
    </row>
    <row r="43" ht="15.45" customHeight="1" spans="1:10">
      <c r="A43" s="57" t="s">
        <v>193</v>
      </c>
      <c r="B43" s="57"/>
      <c r="C43" s="57"/>
      <c r="D43" s="87" t="s">
        <v>194</v>
      </c>
      <c r="E43" s="58">
        <v>159.820708</v>
      </c>
      <c r="F43" s="58">
        <v>7.056908</v>
      </c>
      <c r="G43" s="58">
        <v>152.7638</v>
      </c>
      <c r="H43" s="36">
        <v>0</v>
      </c>
      <c r="I43" s="36">
        <v>0</v>
      </c>
      <c r="J43" s="36">
        <v>0</v>
      </c>
    </row>
    <row r="44" ht="15.45" customHeight="1" spans="1:10">
      <c r="A44" s="60" t="s">
        <v>195</v>
      </c>
      <c r="B44" s="60"/>
      <c r="C44" s="60"/>
      <c r="D44" s="86" t="s">
        <v>196</v>
      </c>
      <c r="E44" s="36">
        <v>159.820708</v>
      </c>
      <c r="F44" s="36">
        <v>7.056908</v>
      </c>
      <c r="G44" s="36">
        <v>152.7638</v>
      </c>
      <c r="H44" s="36">
        <v>0</v>
      </c>
      <c r="I44" s="36">
        <v>0</v>
      </c>
      <c r="J44" s="36">
        <v>0</v>
      </c>
    </row>
    <row r="45" ht="15.45" customHeight="1" spans="1:10">
      <c r="A45" s="60" t="s">
        <v>197</v>
      </c>
      <c r="B45" s="60"/>
      <c r="C45" s="60"/>
      <c r="D45" s="86" t="s">
        <v>196</v>
      </c>
      <c r="E45" s="36">
        <v>159.820708</v>
      </c>
      <c r="F45" s="36">
        <v>7.056908</v>
      </c>
      <c r="G45" s="36">
        <v>152.7638</v>
      </c>
      <c r="H45" s="36">
        <v>0</v>
      </c>
      <c r="I45" s="36">
        <v>0</v>
      </c>
      <c r="J45" s="36">
        <v>0</v>
      </c>
    </row>
    <row r="46" ht="15.45" customHeight="1" spans="1:10">
      <c r="A46" s="57" t="s">
        <v>198</v>
      </c>
      <c r="B46" s="57"/>
      <c r="C46" s="57"/>
      <c r="D46" s="87" t="s">
        <v>199</v>
      </c>
      <c r="E46" s="62">
        <v>592.316619</v>
      </c>
      <c r="F46" s="62">
        <v>16.7719</v>
      </c>
      <c r="G46" s="62">
        <v>575.55</v>
      </c>
      <c r="H46" s="36">
        <v>0</v>
      </c>
      <c r="I46" s="36">
        <v>0</v>
      </c>
      <c r="J46" s="36">
        <v>0</v>
      </c>
    </row>
    <row r="47" ht="15.45" customHeight="1" spans="1:10">
      <c r="A47" s="60" t="s">
        <v>200</v>
      </c>
      <c r="B47" s="60"/>
      <c r="C47" s="60"/>
      <c r="D47" s="86" t="s">
        <v>201</v>
      </c>
      <c r="E47" s="36">
        <v>575.55</v>
      </c>
      <c r="F47" s="36">
        <v>0</v>
      </c>
      <c r="G47" s="36">
        <v>575.55</v>
      </c>
      <c r="H47" s="36">
        <v>0</v>
      </c>
      <c r="I47" s="36">
        <v>0</v>
      </c>
      <c r="J47" s="36">
        <v>0</v>
      </c>
    </row>
    <row r="48" ht="15.45" customHeight="1" spans="1:10">
      <c r="A48" s="60" t="s">
        <v>202</v>
      </c>
      <c r="B48" s="60"/>
      <c r="C48" s="60"/>
      <c r="D48" s="86" t="s">
        <v>203</v>
      </c>
      <c r="E48" s="36">
        <v>575.55</v>
      </c>
      <c r="F48" s="36">
        <v>0</v>
      </c>
      <c r="G48" s="36">
        <v>575.55</v>
      </c>
      <c r="H48" s="36">
        <v>0</v>
      </c>
      <c r="I48" s="36">
        <v>0</v>
      </c>
      <c r="J48" s="36">
        <v>0</v>
      </c>
    </row>
    <row r="49" ht="15.45" customHeight="1" spans="1:10">
      <c r="A49" s="60" t="s">
        <v>204</v>
      </c>
      <c r="B49" s="60"/>
      <c r="C49" s="60"/>
      <c r="D49" s="86" t="s">
        <v>205</v>
      </c>
      <c r="E49" s="36">
        <v>16.7719</v>
      </c>
      <c r="F49" s="36">
        <v>16.7719</v>
      </c>
      <c r="G49" s="36">
        <v>0</v>
      </c>
      <c r="H49" s="36">
        <v>0</v>
      </c>
      <c r="I49" s="36">
        <v>0</v>
      </c>
      <c r="J49" s="36">
        <v>0</v>
      </c>
    </row>
    <row r="50" ht="15.45" customHeight="1" spans="1:10">
      <c r="A50" s="60" t="s">
        <v>206</v>
      </c>
      <c r="B50" s="60"/>
      <c r="C50" s="60"/>
      <c r="D50" s="86" t="s">
        <v>207</v>
      </c>
      <c r="E50" s="36">
        <v>16.7719</v>
      </c>
      <c r="F50" s="36">
        <v>16.7719</v>
      </c>
      <c r="G50" s="36">
        <v>0</v>
      </c>
      <c r="H50" s="36">
        <v>0</v>
      </c>
      <c r="I50" s="36">
        <v>0</v>
      </c>
      <c r="J50" s="36">
        <v>0</v>
      </c>
    </row>
    <row r="51" ht="15.45" customHeight="1" spans="1:10">
      <c r="A51" s="57" t="s">
        <v>208</v>
      </c>
      <c r="B51" s="57"/>
      <c r="C51" s="57"/>
      <c r="D51" s="87" t="s">
        <v>209</v>
      </c>
      <c r="E51" s="58">
        <v>163.637703</v>
      </c>
      <c r="F51" s="58">
        <v>30.648</v>
      </c>
      <c r="G51" s="58">
        <v>132.989703</v>
      </c>
      <c r="H51" s="36">
        <v>0</v>
      </c>
      <c r="I51" s="36">
        <v>0</v>
      </c>
      <c r="J51" s="36">
        <v>0</v>
      </c>
    </row>
    <row r="52" ht="15.45" customHeight="1" spans="1:10">
      <c r="A52" s="60" t="s">
        <v>210</v>
      </c>
      <c r="B52" s="60"/>
      <c r="C52" s="60"/>
      <c r="D52" s="86" t="s">
        <v>211</v>
      </c>
      <c r="E52" s="36">
        <v>132.989703</v>
      </c>
      <c r="F52" s="36">
        <v>0</v>
      </c>
      <c r="G52" s="36">
        <v>132.989703</v>
      </c>
      <c r="H52" s="36">
        <v>0</v>
      </c>
      <c r="I52" s="36">
        <v>0</v>
      </c>
      <c r="J52" s="36">
        <v>0</v>
      </c>
    </row>
    <row r="53" ht="15.45" customHeight="1" spans="1:10">
      <c r="A53" s="60" t="s">
        <v>212</v>
      </c>
      <c r="B53" s="60"/>
      <c r="C53" s="60"/>
      <c r="D53" s="86" t="s">
        <v>213</v>
      </c>
      <c r="E53" s="36">
        <v>132.989703</v>
      </c>
      <c r="F53" s="36">
        <v>0</v>
      </c>
      <c r="G53" s="36">
        <v>132.989703</v>
      </c>
      <c r="H53" s="36">
        <v>0</v>
      </c>
      <c r="I53" s="36">
        <v>0</v>
      </c>
      <c r="J53" s="36">
        <v>0</v>
      </c>
    </row>
    <row r="54" ht="15.45" customHeight="1" spans="1:10">
      <c r="A54" s="60" t="s">
        <v>214</v>
      </c>
      <c r="B54" s="60"/>
      <c r="C54" s="60"/>
      <c r="D54" s="86" t="s">
        <v>209</v>
      </c>
      <c r="E54" s="36">
        <v>30.648</v>
      </c>
      <c r="F54" s="36">
        <v>30.648</v>
      </c>
      <c r="G54" s="36">
        <v>0</v>
      </c>
      <c r="H54" s="36">
        <v>0</v>
      </c>
      <c r="I54" s="36">
        <v>0</v>
      </c>
      <c r="J54" s="36">
        <v>0</v>
      </c>
    </row>
    <row r="55" ht="15.45" customHeight="1" spans="1:10">
      <c r="A55" s="60" t="s">
        <v>215</v>
      </c>
      <c r="B55" s="60"/>
      <c r="C55" s="60"/>
      <c r="D55" s="86" t="s">
        <v>209</v>
      </c>
      <c r="E55" s="36">
        <v>30.648</v>
      </c>
      <c r="F55" s="36">
        <v>30.648</v>
      </c>
      <c r="G55" s="36">
        <v>0</v>
      </c>
      <c r="H55" s="36">
        <v>0</v>
      </c>
      <c r="I55" s="36">
        <v>0</v>
      </c>
      <c r="J55" s="36">
        <v>0</v>
      </c>
    </row>
    <row r="56" ht="15.45" customHeight="1" spans="1:10">
      <c r="A56" s="60"/>
      <c r="B56" s="60"/>
      <c r="C56" s="60"/>
      <c r="D56" s="60"/>
      <c r="E56" s="88"/>
      <c r="F56" s="88"/>
      <c r="G56" s="88"/>
      <c r="H56" s="89"/>
      <c r="I56" s="89"/>
      <c r="J56" s="89"/>
    </row>
    <row r="57" ht="15.45" customHeight="1" spans="1:10">
      <c r="A57" s="27" t="s">
        <v>225</v>
      </c>
      <c r="B57" s="27" t="s">
        <v>5</v>
      </c>
      <c r="C57" s="27" t="s">
        <v>5</v>
      </c>
      <c r="D57" s="27" t="s">
        <v>5</v>
      </c>
      <c r="E57" s="27" t="s">
        <v>5</v>
      </c>
      <c r="F57" s="27" t="s">
        <v>5</v>
      </c>
      <c r="G57" s="27" t="s">
        <v>5</v>
      </c>
      <c r="H57" s="27" t="s">
        <v>5</v>
      </c>
      <c r="I57" s="27" t="s">
        <v>5</v>
      </c>
      <c r="J57" s="27" t="s">
        <v>5</v>
      </c>
    </row>
    <row r="60" spans="6:6">
      <c r="F60" s="29" t="s">
        <v>226</v>
      </c>
    </row>
  </sheetData>
  <mergeCells count="5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7:J57"/>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43"/>
  <sheetViews>
    <sheetView topLeftCell="A11" workbookViewId="0">
      <selection activeCell="J45" sqref="$A45:$XFD47"/>
    </sheetView>
  </sheetViews>
  <sheetFormatPr defaultColWidth="9" defaultRowHeight="12.75"/>
  <cols>
    <col min="1" max="1" width="29.8857142857143" customWidth="1"/>
    <col min="2" max="2" width="5.44761904761905" customWidth="1"/>
    <col min="3" max="3" width="15.1047619047619" customWidth="1"/>
    <col min="4" max="4" width="33.6666666666667" customWidth="1"/>
    <col min="5" max="5" width="5.44761904761905" customWidth="1"/>
    <col min="6" max="6" width="16" customWidth="1"/>
    <col min="7" max="7" width="14.8857142857143" customWidth="1"/>
    <col min="8" max="8" width="14" customWidth="1"/>
    <col min="9" max="9" width="14.1047619047619" customWidth="1"/>
  </cols>
  <sheetData>
    <row r="1" ht="19.5" spans="1:4">
      <c r="A1" s="1" t="s">
        <v>227</v>
      </c>
      <c r="D1" s="1" t="s">
        <v>227</v>
      </c>
    </row>
    <row r="2" spans="9:9">
      <c r="I2" s="13" t="s">
        <v>228</v>
      </c>
    </row>
    <row r="3" spans="1:9">
      <c r="A3" s="2" t="str">
        <f>支出决算表!A3</f>
        <v>部门：岳阳市岳阳楼区文化旅游广电体育局</v>
      </c>
      <c r="I3" s="13" t="s">
        <v>3</v>
      </c>
    </row>
    <row r="4" ht="15.45" customHeight="1" spans="1:9">
      <c r="A4" s="63" t="s">
        <v>229</v>
      </c>
      <c r="B4" s="64" t="s">
        <v>5</v>
      </c>
      <c r="C4" s="64" t="s">
        <v>5</v>
      </c>
      <c r="D4" s="64" t="s">
        <v>230</v>
      </c>
      <c r="E4" s="64" t="s">
        <v>5</v>
      </c>
      <c r="F4" s="64" t="s">
        <v>5</v>
      </c>
      <c r="G4" s="64" t="s">
        <v>5</v>
      </c>
      <c r="H4" s="64" t="s">
        <v>5</v>
      </c>
      <c r="I4" s="64" t="s">
        <v>5</v>
      </c>
    </row>
    <row r="5" ht="14.55" customHeight="1" spans="1:9">
      <c r="A5" s="65" t="s">
        <v>7</v>
      </c>
      <c r="B5" s="66" t="s">
        <v>8</v>
      </c>
      <c r="C5" s="66" t="s">
        <v>9</v>
      </c>
      <c r="D5" s="66" t="s">
        <v>7</v>
      </c>
      <c r="E5" s="66" t="s">
        <v>8</v>
      </c>
      <c r="F5" s="67" t="s">
        <v>130</v>
      </c>
      <c r="G5" s="66" t="s">
        <v>231</v>
      </c>
      <c r="H5" s="66" t="s">
        <v>232</v>
      </c>
      <c r="I5" s="66" t="s">
        <v>233</v>
      </c>
    </row>
    <row r="6" ht="30.75" customHeight="1" spans="1:9">
      <c r="A6" s="65" t="s">
        <v>5</v>
      </c>
      <c r="B6" s="66" t="s">
        <v>5</v>
      </c>
      <c r="C6" s="66" t="s">
        <v>5</v>
      </c>
      <c r="D6" s="66" t="s">
        <v>5</v>
      </c>
      <c r="E6" s="66" t="s">
        <v>5</v>
      </c>
      <c r="F6" s="67" t="s">
        <v>127</v>
      </c>
      <c r="G6" s="66" t="s">
        <v>231</v>
      </c>
      <c r="H6" s="66" t="s">
        <v>232</v>
      </c>
      <c r="I6" s="66" t="s">
        <v>5</v>
      </c>
    </row>
    <row r="7" ht="15.45" customHeight="1" spans="1:9">
      <c r="A7" s="68" t="s">
        <v>10</v>
      </c>
      <c r="B7" s="67" t="s">
        <v>5</v>
      </c>
      <c r="C7" s="67" t="s">
        <v>11</v>
      </c>
      <c r="D7" s="67" t="s">
        <v>10</v>
      </c>
      <c r="E7" s="67" t="s">
        <v>5</v>
      </c>
      <c r="F7" s="67" t="s">
        <v>12</v>
      </c>
      <c r="G7" s="67" t="s">
        <v>20</v>
      </c>
      <c r="H7" s="67" t="s">
        <v>24</v>
      </c>
      <c r="I7" s="67" t="s">
        <v>28</v>
      </c>
    </row>
    <row r="8" ht="15.45" customHeight="1" spans="1:9">
      <c r="A8" s="69" t="s">
        <v>234</v>
      </c>
      <c r="B8" s="67" t="s">
        <v>11</v>
      </c>
      <c r="C8" s="10">
        <v>1706.692822</v>
      </c>
      <c r="D8" s="70" t="s">
        <v>14</v>
      </c>
      <c r="E8" s="67" t="s">
        <v>18</v>
      </c>
      <c r="F8" s="10">
        <v>34.36</v>
      </c>
      <c r="G8" s="10">
        <v>34.36</v>
      </c>
      <c r="H8" s="10">
        <v>0</v>
      </c>
      <c r="I8" s="74"/>
    </row>
    <row r="9" ht="15.45" customHeight="1" spans="1:9">
      <c r="A9" s="69" t="s">
        <v>235</v>
      </c>
      <c r="B9" s="67" t="s">
        <v>12</v>
      </c>
      <c r="C9" s="43">
        <v>132.989703</v>
      </c>
      <c r="D9" s="70" t="s">
        <v>17</v>
      </c>
      <c r="E9" s="67" t="s">
        <v>22</v>
      </c>
      <c r="F9" s="43">
        <v>0</v>
      </c>
      <c r="G9" s="43">
        <v>0</v>
      </c>
      <c r="H9" s="43">
        <v>0</v>
      </c>
      <c r="I9" s="74"/>
    </row>
    <row r="10" ht="15.45" customHeight="1" spans="1:9">
      <c r="A10" s="69" t="s">
        <v>236</v>
      </c>
      <c r="B10" s="67" t="s">
        <v>20</v>
      </c>
      <c r="C10" s="43">
        <v>0</v>
      </c>
      <c r="D10" s="70" t="s">
        <v>21</v>
      </c>
      <c r="E10" s="67" t="s">
        <v>26</v>
      </c>
      <c r="F10" s="43">
        <v>0</v>
      </c>
      <c r="G10" s="43">
        <v>0</v>
      </c>
      <c r="H10" s="43">
        <v>0</v>
      </c>
      <c r="I10" s="74"/>
    </row>
    <row r="11" ht="15.45" customHeight="1" spans="1:9">
      <c r="A11" s="69" t="s">
        <v>5</v>
      </c>
      <c r="B11" s="67" t="s">
        <v>24</v>
      </c>
      <c r="C11" s="43">
        <v>0</v>
      </c>
      <c r="D11" s="70" t="s">
        <v>25</v>
      </c>
      <c r="E11" s="67" t="s">
        <v>30</v>
      </c>
      <c r="F11" s="43">
        <v>0</v>
      </c>
      <c r="G11" s="43">
        <v>0</v>
      </c>
      <c r="H11" s="43">
        <v>0</v>
      </c>
      <c r="I11" s="74"/>
    </row>
    <row r="12" ht="15.45" customHeight="1" spans="1:9">
      <c r="A12" s="69" t="s">
        <v>5</v>
      </c>
      <c r="B12" s="67" t="s">
        <v>28</v>
      </c>
      <c r="C12" s="43">
        <v>0</v>
      </c>
      <c r="D12" s="70" t="s">
        <v>29</v>
      </c>
      <c r="E12" s="67" t="s">
        <v>34</v>
      </c>
      <c r="F12" s="43">
        <v>0</v>
      </c>
      <c r="G12" s="43">
        <v>0</v>
      </c>
      <c r="H12" s="43">
        <v>0</v>
      </c>
      <c r="I12" s="74"/>
    </row>
    <row r="13" ht="15.45" customHeight="1" spans="1:9">
      <c r="A13" s="69" t="s">
        <v>5</v>
      </c>
      <c r="B13" s="67" t="s">
        <v>32</v>
      </c>
      <c r="C13" s="43">
        <v>0</v>
      </c>
      <c r="D13" s="70" t="s">
        <v>33</v>
      </c>
      <c r="E13" s="67" t="s">
        <v>38</v>
      </c>
      <c r="F13" s="43">
        <v>11.65</v>
      </c>
      <c r="G13" s="43">
        <v>11.65</v>
      </c>
      <c r="H13" s="43">
        <v>0</v>
      </c>
      <c r="I13" s="74"/>
    </row>
    <row r="14" ht="15.45" customHeight="1" spans="1:9">
      <c r="A14" s="69" t="s">
        <v>5</v>
      </c>
      <c r="B14" s="67" t="s">
        <v>36</v>
      </c>
      <c r="C14" s="43">
        <v>0</v>
      </c>
      <c r="D14" s="70" t="s">
        <v>37</v>
      </c>
      <c r="E14" s="67" t="s">
        <v>42</v>
      </c>
      <c r="F14" s="43">
        <v>811.1773</v>
      </c>
      <c r="G14" s="43">
        <v>811.1773</v>
      </c>
      <c r="H14" s="43">
        <v>0</v>
      </c>
      <c r="I14" s="74"/>
    </row>
    <row r="15" ht="15.45" customHeight="1" spans="1:9">
      <c r="A15" s="69" t="s">
        <v>5</v>
      </c>
      <c r="B15" s="67" t="s">
        <v>40</v>
      </c>
      <c r="C15" s="43">
        <v>0</v>
      </c>
      <c r="D15" s="70" t="s">
        <v>41</v>
      </c>
      <c r="E15" s="67" t="s">
        <v>45</v>
      </c>
      <c r="F15" s="43">
        <v>85.042487</v>
      </c>
      <c r="G15" s="43">
        <v>85.042487</v>
      </c>
      <c r="H15" s="43">
        <v>0</v>
      </c>
      <c r="I15" s="74"/>
    </row>
    <row r="16" ht="15.45" customHeight="1" spans="1:9">
      <c r="A16" s="69" t="s">
        <v>5</v>
      </c>
      <c r="B16" s="67" t="s">
        <v>43</v>
      </c>
      <c r="C16" s="43">
        <v>0</v>
      </c>
      <c r="D16" s="70" t="s">
        <v>44</v>
      </c>
      <c r="E16" s="67" t="s">
        <v>48</v>
      </c>
      <c r="F16" s="43">
        <v>12.32</v>
      </c>
      <c r="G16" s="43">
        <v>12.32</v>
      </c>
      <c r="H16" s="43">
        <v>0</v>
      </c>
      <c r="I16" s="74"/>
    </row>
    <row r="17" ht="15.45" customHeight="1" spans="1:9">
      <c r="A17" s="69" t="s">
        <v>5</v>
      </c>
      <c r="B17" s="67" t="s">
        <v>46</v>
      </c>
      <c r="C17" s="43">
        <v>0</v>
      </c>
      <c r="D17" s="70" t="s">
        <v>47</v>
      </c>
      <c r="E17" s="67" t="s">
        <v>51</v>
      </c>
      <c r="F17" s="43">
        <v>0</v>
      </c>
      <c r="G17" s="43">
        <v>0</v>
      </c>
      <c r="H17" s="43">
        <v>0</v>
      </c>
      <c r="I17" s="74"/>
    </row>
    <row r="18" ht="15.45" customHeight="1" spans="1:9">
      <c r="A18" s="69" t="s">
        <v>5</v>
      </c>
      <c r="B18" s="67" t="s">
        <v>49</v>
      </c>
      <c r="C18" s="43">
        <v>0</v>
      </c>
      <c r="D18" s="70" t="s">
        <v>50</v>
      </c>
      <c r="E18" s="67" t="s">
        <v>54</v>
      </c>
      <c r="F18" s="43">
        <v>159.820708</v>
      </c>
      <c r="G18" s="43">
        <v>159.820708</v>
      </c>
      <c r="H18" s="43">
        <v>0</v>
      </c>
      <c r="I18" s="74"/>
    </row>
    <row r="19" ht="15.45" customHeight="1" spans="1:9">
      <c r="A19" s="69" t="s">
        <v>5</v>
      </c>
      <c r="B19" s="67" t="s">
        <v>52</v>
      </c>
      <c r="C19" s="43">
        <v>0</v>
      </c>
      <c r="D19" s="70" t="s">
        <v>53</v>
      </c>
      <c r="E19" s="67" t="s">
        <v>57</v>
      </c>
      <c r="F19" s="43">
        <v>0</v>
      </c>
      <c r="G19" s="43">
        <v>0</v>
      </c>
      <c r="H19" s="43">
        <v>0</v>
      </c>
      <c r="I19" s="74"/>
    </row>
    <row r="20" ht="15.45" customHeight="1" spans="1:9">
      <c r="A20" s="69" t="s">
        <v>5</v>
      </c>
      <c r="B20" s="67" t="s">
        <v>55</v>
      </c>
      <c r="C20" s="43">
        <v>0</v>
      </c>
      <c r="D20" s="70" t="s">
        <v>56</v>
      </c>
      <c r="E20" s="67" t="s">
        <v>60</v>
      </c>
      <c r="F20" s="43">
        <v>0</v>
      </c>
      <c r="G20" s="43">
        <v>0</v>
      </c>
      <c r="H20" s="43">
        <v>0</v>
      </c>
      <c r="I20" s="74"/>
    </row>
    <row r="21" ht="15.45" customHeight="1" spans="1:9">
      <c r="A21" s="69" t="s">
        <v>5</v>
      </c>
      <c r="B21" s="67" t="s">
        <v>58</v>
      </c>
      <c r="C21" s="43">
        <v>0</v>
      </c>
      <c r="D21" s="70" t="s">
        <v>59</v>
      </c>
      <c r="E21" s="67" t="s">
        <v>63</v>
      </c>
      <c r="F21" s="43">
        <v>0</v>
      </c>
      <c r="G21" s="43">
        <v>0</v>
      </c>
      <c r="H21" s="43">
        <v>0</v>
      </c>
      <c r="I21" s="74"/>
    </row>
    <row r="22" ht="15.45" customHeight="1" spans="1:9">
      <c r="A22" s="69" t="s">
        <v>5</v>
      </c>
      <c r="B22" s="67" t="s">
        <v>61</v>
      </c>
      <c r="C22" s="43">
        <v>0</v>
      </c>
      <c r="D22" s="70" t="s">
        <v>62</v>
      </c>
      <c r="E22" s="67" t="s">
        <v>66</v>
      </c>
      <c r="F22" s="43">
        <v>0</v>
      </c>
      <c r="G22" s="43">
        <v>0</v>
      </c>
      <c r="H22" s="43">
        <v>0</v>
      </c>
      <c r="I22" s="74"/>
    </row>
    <row r="23" ht="15.45" customHeight="1" spans="1:9">
      <c r="A23" s="69" t="s">
        <v>5</v>
      </c>
      <c r="B23" s="67" t="s">
        <v>64</v>
      </c>
      <c r="C23" s="43">
        <v>0</v>
      </c>
      <c r="D23" s="70" t="s">
        <v>65</v>
      </c>
      <c r="E23" s="67" t="s">
        <v>69</v>
      </c>
      <c r="F23" s="43">
        <v>0</v>
      </c>
      <c r="G23" s="43">
        <v>0</v>
      </c>
      <c r="H23" s="43">
        <v>0</v>
      </c>
      <c r="I23" s="74"/>
    </row>
    <row r="24" ht="15.45" customHeight="1" spans="1:9">
      <c r="A24" s="69" t="s">
        <v>5</v>
      </c>
      <c r="B24" s="67" t="s">
        <v>67</v>
      </c>
      <c r="C24" s="43">
        <v>0</v>
      </c>
      <c r="D24" s="70" t="s">
        <v>68</v>
      </c>
      <c r="E24" s="67" t="s">
        <v>72</v>
      </c>
      <c r="F24" s="43">
        <v>0</v>
      </c>
      <c r="G24" s="43">
        <v>0</v>
      </c>
      <c r="H24" s="43">
        <v>0</v>
      </c>
      <c r="I24" s="74"/>
    </row>
    <row r="25" ht="15.45" customHeight="1" spans="1:9">
      <c r="A25" s="69" t="s">
        <v>5</v>
      </c>
      <c r="B25" s="67" t="s">
        <v>70</v>
      </c>
      <c r="C25" s="43">
        <v>0</v>
      </c>
      <c r="D25" s="70" t="s">
        <v>71</v>
      </c>
      <c r="E25" s="67" t="s">
        <v>75</v>
      </c>
      <c r="F25" s="43">
        <v>0</v>
      </c>
      <c r="G25" s="43">
        <v>0</v>
      </c>
      <c r="H25" s="43">
        <v>0</v>
      </c>
      <c r="I25" s="74"/>
    </row>
    <row r="26" ht="15.45" customHeight="1" spans="1:9">
      <c r="A26" s="69" t="s">
        <v>5</v>
      </c>
      <c r="B26" s="67" t="s">
        <v>73</v>
      </c>
      <c r="C26" s="43">
        <v>0</v>
      </c>
      <c r="D26" s="70" t="s">
        <v>74</v>
      </c>
      <c r="E26" s="67" t="s">
        <v>78</v>
      </c>
      <c r="F26" s="43">
        <v>592.316619</v>
      </c>
      <c r="G26" s="43">
        <v>592.316619</v>
      </c>
      <c r="H26" s="43">
        <v>0</v>
      </c>
      <c r="I26" s="74"/>
    </row>
    <row r="27" ht="15.45" customHeight="1" spans="1:9">
      <c r="A27" s="69" t="s">
        <v>5</v>
      </c>
      <c r="B27" s="67" t="s">
        <v>76</v>
      </c>
      <c r="C27" s="43">
        <v>0</v>
      </c>
      <c r="D27" s="70" t="s">
        <v>77</v>
      </c>
      <c r="E27" s="67" t="s">
        <v>81</v>
      </c>
      <c r="F27" s="43">
        <v>0</v>
      </c>
      <c r="G27" s="43">
        <v>0</v>
      </c>
      <c r="H27" s="43">
        <v>0</v>
      </c>
      <c r="I27" s="74"/>
    </row>
    <row r="28" ht="15.45" customHeight="1" spans="1:9">
      <c r="A28" s="69" t="s">
        <v>5</v>
      </c>
      <c r="B28" s="67" t="s">
        <v>79</v>
      </c>
      <c r="C28" s="43">
        <v>0</v>
      </c>
      <c r="D28" s="70" t="s">
        <v>80</v>
      </c>
      <c r="E28" s="67" t="s">
        <v>84</v>
      </c>
      <c r="F28" s="43">
        <v>0</v>
      </c>
      <c r="G28" s="43">
        <v>0</v>
      </c>
      <c r="H28" s="43">
        <v>0</v>
      </c>
      <c r="I28" s="74"/>
    </row>
    <row r="29" ht="15.45" customHeight="1" spans="1:9">
      <c r="A29" s="69" t="s">
        <v>5</v>
      </c>
      <c r="B29" s="67" t="s">
        <v>82</v>
      </c>
      <c r="C29" s="43">
        <v>0</v>
      </c>
      <c r="D29" s="70" t="s">
        <v>83</v>
      </c>
      <c r="E29" s="67" t="s">
        <v>87</v>
      </c>
      <c r="F29" s="43">
        <v>0</v>
      </c>
      <c r="G29" s="43">
        <v>0</v>
      </c>
      <c r="H29" s="43">
        <v>0</v>
      </c>
      <c r="I29" s="74"/>
    </row>
    <row r="30" ht="15.45" customHeight="1" spans="1:9">
      <c r="A30" s="69" t="s">
        <v>5</v>
      </c>
      <c r="B30" s="67" t="s">
        <v>85</v>
      </c>
      <c r="C30" s="43">
        <v>0</v>
      </c>
      <c r="D30" s="70" t="s">
        <v>86</v>
      </c>
      <c r="E30" s="67" t="s">
        <v>90</v>
      </c>
      <c r="F30" s="43">
        <v>132.989703</v>
      </c>
      <c r="G30" s="43">
        <v>0</v>
      </c>
      <c r="H30" s="43">
        <v>132.989703</v>
      </c>
      <c r="I30" s="74"/>
    </row>
    <row r="31" ht="15.45" customHeight="1" spans="1:9">
      <c r="A31" s="71" t="s">
        <v>5</v>
      </c>
      <c r="B31" s="67" t="s">
        <v>88</v>
      </c>
      <c r="C31" s="43">
        <v>0</v>
      </c>
      <c r="D31" s="70" t="s">
        <v>89</v>
      </c>
      <c r="E31" s="67" t="s">
        <v>93</v>
      </c>
      <c r="F31" s="43">
        <v>0</v>
      </c>
      <c r="G31" s="43">
        <v>0</v>
      </c>
      <c r="H31" s="43">
        <v>0</v>
      </c>
      <c r="I31" s="74"/>
    </row>
    <row r="32" ht="15.45" customHeight="1" spans="1:9">
      <c r="A32" s="69" t="s">
        <v>5</v>
      </c>
      <c r="B32" s="67" t="s">
        <v>91</v>
      </c>
      <c r="C32" s="43">
        <v>0</v>
      </c>
      <c r="D32" s="70" t="s">
        <v>92</v>
      </c>
      <c r="E32" s="67" t="s">
        <v>96</v>
      </c>
      <c r="F32" s="43">
        <v>0</v>
      </c>
      <c r="G32" s="43">
        <v>0</v>
      </c>
      <c r="H32" s="43">
        <v>0</v>
      </c>
      <c r="I32" s="74"/>
    </row>
    <row r="33" ht="15.45" customHeight="1" spans="1:9">
      <c r="A33" s="69" t="s">
        <v>5</v>
      </c>
      <c r="B33" s="67" t="s">
        <v>94</v>
      </c>
      <c r="C33" s="43">
        <v>0</v>
      </c>
      <c r="D33" s="70" t="s">
        <v>95</v>
      </c>
      <c r="E33" s="67" t="s">
        <v>100</v>
      </c>
      <c r="F33" s="43">
        <v>0</v>
      </c>
      <c r="G33" s="43">
        <v>0</v>
      </c>
      <c r="H33" s="43">
        <v>0</v>
      </c>
      <c r="I33" s="74"/>
    </row>
    <row r="34" ht="15.45" customHeight="1" spans="1:9">
      <c r="A34" s="71" t="s">
        <v>97</v>
      </c>
      <c r="B34" s="67" t="s">
        <v>98</v>
      </c>
      <c r="C34" s="43">
        <f>(SUM(C8:C33))</f>
        <v>1839.682525</v>
      </c>
      <c r="D34" s="72" t="s">
        <v>99</v>
      </c>
      <c r="E34" s="67" t="s">
        <v>104</v>
      </c>
      <c r="F34" s="73">
        <f>(SUM(F8:F33))</f>
        <v>1839.676817</v>
      </c>
      <c r="G34" s="73">
        <f>(SUM(G8:G33))</f>
        <v>1706.687114</v>
      </c>
      <c r="H34" s="43">
        <f>(SUM(H30:H33))</f>
        <v>132.989703</v>
      </c>
      <c r="I34" s="74"/>
    </row>
    <row r="35" ht="15.45" customHeight="1" spans="1:9">
      <c r="A35" s="69" t="s">
        <v>237</v>
      </c>
      <c r="B35" s="67" t="s">
        <v>102</v>
      </c>
      <c r="C35" s="74"/>
      <c r="D35" s="70" t="s">
        <v>238</v>
      </c>
      <c r="E35" s="67" t="s">
        <v>108</v>
      </c>
      <c r="F35" s="10">
        <v>0</v>
      </c>
      <c r="G35" s="10">
        <v>0</v>
      </c>
      <c r="H35" s="10">
        <v>0</v>
      </c>
      <c r="I35" s="74"/>
    </row>
    <row r="36" ht="15.45" customHeight="1" spans="1:9">
      <c r="A36" s="69" t="s">
        <v>239</v>
      </c>
      <c r="B36" s="67" t="s">
        <v>106</v>
      </c>
      <c r="C36" s="74"/>
      <c r="D36" s="75" t="s">
        <v>5</v>
      </c>
      <c r="E36" s="67" t="s">
        <v>110</v>
      </c>
      <c r="F36" s="43">
        <v>0</v>
      </c>
      <c r="G36" s="43">
        <v>0</v>
      </c>
      <c r="H36" s="43">
        <v>0</v>
      </c>
      <c r="I36" s="74"/>
    </row>
    <row r="37" ht="15.45" customHeight="1" spans="1:9">
      <c r="A37" s="69" t="s">
        <v>240</v>
      </c>
      <c r="B37" s="67" t="s">
        <v>109</v>
      </c>
      <c r="C37" s="74"/>
      <c r="D37" s="75" t="s">
        <v>5</v>
      </c>
      <c r="E37" s="67" t="s">
        <v>113</v>
      </c>
      <c r="F37" s="43">
        <v>0</v>
      </c>
      <c r="G37" s="43">
        <v>0</v>
      </c>
      <c r="H37" s="43">
        <v>0</v>
      </c>
      <c r="I37" s="74"/>
    </row>
    <row r="38" ht="15.45" customHeight="1" spans="1:9">
      <c r="A38" s="69" t="s">
        <v>241</v>
      </c>
      <c r="B38" s="67" t="s">
        <v>112</v>
      </c>
      <c r="C38" s="74"/>
      <c r="D38" s="70" t="s">
        <v>5</v>
      </c>
      <c r="E38" s="67" t="s">
        <v>242</v>
      </c>
      <c r="F38" s="43">
        <v>0</v>
      </c>
      <c r="G38" s="43">
        <v>0</v>
      </c>
      <c r="H38" s="43">
        <v>0</v>
      </c>
      <c r="I38" s="74"/>
    </row>
    <row r="39" ht="15.45" customHeight="1" spans="1:9">
      <c r="A39" s="71" t="s">
        <v>111</v>
      </c>
      <c r="B39" s="76" t="s">
        <v>15</v>
      </c>
      <c r="C39" s="74">
        <f>SUM(C13:C38)</f>
        <v>1839.682525</v>
      </c>
      <c r="D39" s="72" t="s">
        <v>111</v>
      </c>
      <c r="E39" s="67" t="s">
        <v>243</v>
      </c>
      <c r="F39" s="43">
        <v>1839.682525</v>
      </c>
      <c r="G39" s="43">
        <v>1706.692822</v>
      </c>
      <c r="H39" s="43">
        <v>132.989703</v>
      </c>
      <c r="I39" s="74"/>
    </row>
    <row r="40" ht="15.45" customHeight="1" spans="1:9">
      <c r="A40" s="77" t="s">
        <v>244</v>
      </c>
      <c r="B40" s="77" t="s">
        <v>5</v>
      </c>
      <c r="C40" s="77" t="s">
        <v>5</v>
      </c>
      <c r="D40" s="77" t="s">
        <v>5</v>
      </c>
      <c r="E40" s="77" t="s">
        <v>5</v>
      </c>
      <c r="F40" s="77" t="s">
        <v>5</v>
      </c>
      <c r="G40" s="77" t="s">
        <v>5</v>
      </c>
      <c r="H40" s="77" t="s">
        <v>5</v>
      </c>
      <c r="I40" s="77" t="s">
        <v>5</v>
      </c>
    </row>
    <row r="41" ht="17.7" customHeight="1" spans="1:9">
      <c r="A41" s="77" t="s">
        <v>245</v>
      </c>
      <c r="B41" s="77" t="s">
        <v>5</v>
      </c>
      <c r="C41" s="77" t="s">
        <v>5</v>
      </c>
      <c r="D41" s="77" t="s">
        <v>5</v>
      </c>
      <c r="E41" s="77" t="s">
        <v>5</v>
      </c>
      <c r="F41" s="77" t="s">
        <v>5</v>
      </c>
      <c r="G41" s="77" t="s">
        <v>5</v>
      </c>
      <c r="H41" s="77" t="s">
        <v>5</v>
      </c>
      <c r="I41" s="77" t="s">
        <v>5</v>
      </c>
    </row>
    <row r="43" spans="4:4">
      <c r="D43" s="29" t="s">
        <v>246</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53"/>
  <sheetViews>
    <sheetView topLeftCell="A33" workbookViewId="0">
      <selection activeCell="J55" sqref="$A55:$XFD57"/>
    </sheetView>
  </sheetViews>
  <sheetFormatPr defaultColWidth="9" defaultRowHeight="12.75" outlineLevelCol="7"/>
  <cols>
    <col min="1" max="1" width="4" customWidth="1"/>
    <col min="2" max="2" width="4.44761904761905" customWidth="1"/>
    <col min="3" max="3" width="4.1047619047619" customWidth="1"/>
    <col min="4" max="4" width="30" customWidth="1"/>
    <col min="5" max="8" width="16" customWidth="1"/>
  </cols>
  <sheetData>
    <row r="1" ht="19.5" spans="1:5">
      <c r="A1" s="1" t="s">
        <v>247</v>
      </c>
      <c r="E1" s="1" t="s">
        <v>247</v>
      </c>
    </row>
    <row r="2" spans="7:8">
      <c r="G2" s="13" t="s">
        <v>248</v>
      </c>
      <c r="H2" s="13"/>
    </row>
    <row r="3" spans="1:8">
      <c r="A3" s="2" t="str">
        <f>财政拨款收入支出决算总表!A3</f>
        <v>部门：岳阳市岳阳楼区文化旅游广电体育局</v>
      </c>
      <c r="G3" s="13" t="s">
        <v>3</v>
      </c>
      <c r="H3" s="13"/>
    </row>
    <row r="4" ht="15.45" customHeight="1" spans="1:8">
      <c r="A4" s="50" t="s">
        <v>7</v>
      </c>
      <c r="B4" s="50" t="s">
        <v>5</v>
      </c>
      <c r="C4" s="50" t="s">
        <v>5</v>
      </c>
      <c r="D4" s="50" t="s">
        <v>119</v>
      </c>
      <c r="E4" s="50" t="s">
        <v>249</v>
      </c>
      <c r="F4" s="50" t="s">
        <v>5</v>
      </c>
      <c r="G4" s="50" t="s">
        <v>5</v>
      </c>
      <c r="H4" s="51"/>
    </row>
    <row r="5" ht="15.45" customHeight="1" spans="1:8">
      <c r="A5" s="50" t="s">
        <v>126</v>
      </c>
      <c r="B5" s="50" t="s">
        <v>5</v>
      </c>
      <c r="C5" s="50" t="s">
        <v>5</v>
      </c>
      <c r="D5" s="50" t="s">
        <v>119</v>
      </c>
      <c r="E5" s="50" t="s">
        <v>127</v>
      </c>
      <c r="F5" s="50" t="s">
        <v>220</v>
      </c>
      <c r="G5" s="50" t="s">
        <v>221</v>
      </c>
      <c r="H5" s="51"/>
    </row>
    <row r="6" ht="13.8" customHeight="1" spans="1:8">
      <c r="A6" s="50" t="s">
        <v>5</v>
      </c>
      <c r="B6" s="50" t="s">
        <v>5</v>
      </c>
      <c r="C6" s="50" t="s">
        <v>5</v>
      </c>
      <c r="D6" s="50" t="s">
        <v>5</v>
      </c>
      <c r="E6" s="50" t="s">
        <v>5</v>
      </c>
      <c r="F6" s="50" t="s">
        <v>127</v>
      </c>
      <c r="G6" s="50" t="s">
        <v>127</v>
      </c>
      <c r="H6" s="51"/>
    </row>
    <row r="7" ht="30.75" customHeight="1" spans="1:8">
      <c r="A7" s="50" t="s">
        <v>5</v>
      </c>
      <c r="B7" s="50" t="s">
        <v>5</v>
      </c>
      <c r="C7" s="50" t="s">
        <v>5</v>
      </c>
      <c r="D7" s="50" t="s">
        <v>5</v>
      </c>
      <c r="E7" s="50" t="s">
        <v>5</v>
      </c>
      <c r="F7" s="50" t="s">
        <v>5</v>
      </c>
      <c r="G7" s="50" t="s">
        <v>5</v>
      </c>
      <c r="H7" s="51"/>
    </row>
    <row r="8" ht="15.45" customHeight="1" spans="1:8">
      <c r="A8" s="50" t="s">
        <v>10</v>
      </c>
      <c r="B8" s="50" t="s">
        <v>128</v>
      </c>
      <c r="C8" s="50" t="s">
        <v>129</v>
      </c>
      <c r="D8" s="50" t="s">
        <v>10</v>
      </c>
      <c r="E8" s="52" t="s">
        <v>11</v>
      </c>
      <c r="F8" s="52" t="s">
        <v>12</v>
      </c>
      <c r="G8" s="52" t="s">
        <v>20</v>
      </c>
      <c r="H8" s="53"/>
    </row>
    <row r="9" ht="15.45" customHeight="1" spans="1:8">
      <c r="A9" s="54" t="s">
        <v>130</v>
      </c>
      <c r="B9" s="54" t="s">
        <v>5</v>
      </c>
      <c r="C9" s="54" t="s">
        <v>5</v>
      </c>
      <c r="D9" s="54" t="s">
        <v>130</v>
      </c>
      <c r="E9" s="55">
        <v>1706.692822</v>
      </c>
      <c r="F9" s="55">
        <v>309.084328</v>
      </c>
      <c r="G9" s="45">
        <v>1397.608494</v>
      </c>
      <c r="H9" s="56"/>
    </row>
    <row r="10" ht="15.45" customHeight="1" spans="1:8">
      <c r="A10" s="57" t="s">
        <v>131</v>
      </c>
      <c r="B10" s="57"/>
      <c r="C10" s="57"/>
      <c r="D10" s="57" t="s">
        <v>132</v>
      </c>
      <c r="E10" s="58">
        <v>34.36</v>
      </c>
      <c r="F10" s="58">
        <v>0</v>
      </c>
      <c r="G10" s="58">
        <v>34.36</v>
      </c>
      <c r="H10" s="59"/>
    </row>
    <row r="11" ht="15.45" customHeight="1" spans="1:8">
      <c r="A11" s="60" t="s">
        <v>133</v>
      </c>
      <c r="B11" s="60"/>
      <c r="C11" s="60"/>
      <c r="D11" s="60" t="s">
        <v>134</v>
      </c>
      <c r="E11" s="36">
        <v>26.36</v>
      </c>
      <c r="F11" s="36">
        <v>0</v>
      </c>
      <c r="G11" s="36">
        <v>26.36</v>
      </c>
      <c r="H11" s="59"/>
    </row>
    <row r="12" ht="15.45" customHeight="1" spans="1:8">
      <c r="A12" s="60" t="s">
        <v>135</v>
      </c>
      <c r="B12" s="60"/>
      <c r="C12" s="60"/>
      <c r="D12" s="60" t="s">
        <v>136</v>
      </c>
      <c r="E12" s="36">
        <v>26.36</v>
      </c>
      <c r="F12" s="36">
        <v>0</v>
      </c>
      <c r="G12" s="36">
        <v>26.36</v>
      </c>
      <c r="H12" s="59"/>
    </row>
    <row r="13" ht="15.45" customHeight="1" spans="1:8">
      <c r="A13" s="60" t="s">
        <v>137</v>
      </c>
      <c r="B13" s="60"/>
      <c r="C13" s="60"/>
      <c r="D13" s="60" t="s">
        <v>138</v>
      </c>
      <c r="E13" s="36">
        <v>2</v>
      </c>
      <c r="F13" s="36">
        <v>0</v>
      </c>
      <c r="G13" s="36">
        <v>2</v>
      </c>
      <c r="H13" s="59"/>
    </row>
    <row r="14" ht="15.45" customHeight="1" spans="1:8">
      <c r="A14" s="60" t="s">
        <v>139</v>
      </c>
      <c r="B14" s="60"/>
      <c r="C14" s="60"/>
      <c r="D14" s="60" t="s">
        <v>140</v>
      </c>
      <c r="E14" s="36">
        <v>2</v>
      </c>
      <c r="F14" s="36">
        <v>0</v>
      </c>
      <c r="G14" s="36">
        <v>2</v>
      </c>
      <c r="H14" s="59"/>
    </row>
    <row r="15" ht="15.45" customHeight="1" spans="1:8">
      <c r="A15" s="60" t="s">
        <v>141</v>
      </c>
      <c r="B15" s="60"/>
      <c r="C15" s="60"/>
      <c r="D15" s="60" t="s">
        <v>142</v>
      </c>
      <c r="E15" s="36">
        <v>6</v>
      </c>
      <c r="F15" s="36">
        <v>0</v>
      </c>
      <c r="G15" s="36">
        <v>6</v>
      </c>
      <c r="H15" s="59"/>
    </row>
    <row r="16" ht="15.45" customHeight="1" spans="1:8">
      <c r="A16" s="60" t="s">
        <v>143</v>
      </c>
      <c r="B16" s="60"/>
      <c r="C16" s="60"/>
      <c r="D16" s="60" t="s">
        <v>142</v>
      </c>
      <c r="E16" s="36">
        <v>6</v>
      </c>
      <c r="F16" s="36">
        <v>0</v>
      </c>
      <c r="G16" s="36">
        <v>6</v>
      </c>
      <c r="H16" s="59"/>
    </row>
    <row r="17" s="49" customFormat="1" ht="15.45" customHeight="1" spans="1:8">
      <c r="A17" s="57" t="s">
        <v>144</v>
      </c>
      <c r="B17" s="57"/>
      <c r="C17" s="57"/>
      <c r="D17" s="57" t="s">
        <v>145</v>
      </c>
      <c r="E17" s="58">
        <v>11.65</v>
      </c>
      <c r="F17" s="58">
        <v>0</v>
      </c>
      <c r="G17" s="58">
        <v>11.65</v>
      </c>
      <c r="H17" s="61"/>
    </row>
    <row r="18" ht="15.45" customHeight="1" spans="1:8">
      <c r="A18" s="60" t="s">
        <v>146</v>
      </c>
      <c r="B18" s="60"/>
      <c r="C18" s="60"/>
      <c r="D18" s="60" t="s">
        <v>147</v>
      </c>
      <c r="E18" s="36">
        <v>11.65</v>
      </c>
      <c r="F18" s="36">
        <v>0</v>
      </c>
      <c r="G18" s="36">
        <v>11.65</v>
      </c>
      <c r="H18" s="59"/>
    </row>
    <row r="19" ht="15.45" customHeight="1" spans="1:8">
      <c r="A19" s="60" t="s">
        <v>148</v>
      </c>
      <c r="B19" s="60"/>
      <c r="C19" s="60"/>
      <c r="D19" s="60" t="s">
        <v>147</v>
      </c>
      <c r="E19" s="36">
        <v>11.65</v>
      </c>
      <c r="F19" s="36">
        <v>0</v>
      </c>
      <c r="G19" s="36">
        <v>11.65</v>
      </c>
      <c r="H19" s="59"/>
    </row>
    <row r="20" s="49" customFormat="1" ht="15.45" customHeight="1" spans="1:8">
      <c r="A20" s="57" t="s">
        <v>149</v>
      </c>
      <c r="B20" s="57"/>
      <c r="C20" s="57"/>
      <c r="D20" s="57" t="s">
        <v>150</v>
      </c>
      <c r="E20" s="58">
        <v>811.1773</v>
      </c>
      <c r="F20" s="58">
        <v>197.983325</v>
      </c>
      <c r="G20" s="62">
        <v>613.2</v>
      </c>
      <c r="H20" s="61"/>
    </row>
    <row r="21" ht="15.45" customHeight="1" spans="1:8">
      <c r="A21" s="60" t="s">
        <v>151</v>
      </c>
      <c r="B21" s="60"/>
      <c r="C21" s="60"/>
      <c r="D21" s="60" t="s">
        <v>152</v>
      </c>
      <c r="E21" s="36">
        <v>459.984065</v>
      </c>
      <c r="F21" s="36">
        <v>197.983325</v>
      </c>
      <c r="G21" s="36">
        <v>262.00074</v>
      </c>
      <c r="H21" s="59"/>
    </row>
    <row r="22" ht="15.45" customHeight="1" spans="1:8">
      <c r="A22" s="60" t="s">
        <v>153</v>
      </c>
      <c r="B22" s="60"/>
      <c r="C22" s="60"/>
      <c r="D22" s="60" t="s">
        <v>154</v>
      </c>
      <c r="E22" s="36">
        <v>197.983325</v>
      </c>
      <c r="F22" s="36">
        <v>197.983325</v>
      </c>
      <c r="G22" s="36">
        <v>0</v>
      </c>
      <c r="H22" s="59"/>
    </row>
    <row r="23" ht="15.45" customHeight="1" spans="1:8">
      <c r="A23" s="60" t="s">
        <v>155</v>
      </c>
      <c r="B23" s="60"/>
      <c r="C23" s="60"/>
      <c r="D23" s="60" t="s">
        <v>156</v>
      </c>
      <c r="E23" s="36">
        <v>0.036</v>
      </c>
      <c r="F23" s="36">
        <v>0</v>
      </c>
      <c r="G23" s="36">
        <v>0.036</v>
      </c>
      <c r="H23" s="59"/>
    </row>
    <row r="24" ht="15.45" customHeight="1" spans="1:8">
      <c r="A24" s="60" t="s">
        <v>157</v>
      </c>
      <c r="B24" s="60"/>
      <c r="C24" s="60"/>
      <c r="D24" s="60" t="s">
        <v>158</v>
      </c>
      <c r="E24" s="36">
        <v>1.0629</v>
      </c>
      <c r="F24" s="36">
        <v>0</v>
      </c>
      <c r="G24" s="36">
        <v>1.0629</v>
      </c>
      <c r="H24" s="59"/>
    </row>
    <row r="25" ht="15.45" customHeight="1" spans="1:8">
      <c r="A25" s="60" t="s">
        <v>159</v>
      </c>
      <c r="B25" s="60"/>
      <c r="C25" s="60"/>
      <c r="D25" s="60" t="s">
        <v>160</v>
      </c>
      <c r="E25" s="36">
        <v>260.90184</v>
      </c>
      <c r="F25" s="36">
        <v>0</v>
      </c>
      <c r="G25" s="36">
        <v>260.90184</v>
      </c>
      <c r="H25" s="59"/>
    </row>
    <row r="26" ht="15.45" customHeight="1" spans="1:8">
      <c r="A26" s="60" t="s">
        <v>161</v>
      </c>
      <c r="B26" s="60"/>
      <c r="C26" s="60"/>
      <c r="D26" s="60" t="s">
        <v>162</v>
      </c>
      <c r="E26" s="36">
        <v>80.625138</v>
      </c>
      <c r="F26" s="36">
        <v>0</v>
      </c>
      <c r="G26" s="36">
        <v>80.625138</v>
      </c>
      <c r="H26" s="59"/>
    </row>
    <row r="27" ht="15.45" customHeight="1" spans="1:8">
      <c r="A27" s="60" t="s">
        <v>163</v>
      </c>
      <c r="B27" s="60"/>
      <c r="C27" s="60"/>
      <c r="D27" s="60" t="s">
        <v>164</v>
      </c>
      <c r="E27" s="36">
        <v>80.625138</v>
      </c>
      <c r="F27" s="36">
        <v>0</v>
      </c>
      <c r="G27" s="36">
        <v>80.625138</v>
      </c>
      <c r="H27" s="59"/>
    </row>
    <row r="28" ht="15.45" customHeight="1" spans="1:8">
      <c r="A28" s="60" t="s">
        <v>165</v>
      </c>
      <c r="B28" s="60"/>
      <c r="C28" s="60"/>
      <c r="D28" s="60" t="s">
        <v>166</v>
      </c>
      <c r="E28" s="36">
        <v>270.568097</v>
      </c>
      <c r="F28" s="36">
        <v>0</v>
      </c>
      <c r="G28" s="36">
        <v>270.568097</v>
      </c>
      <c r="H28" s="59"/>
    </row>
    <row r="29" ht="15.45" customHeight="1" spans="1:8">
      <c r="A29" s="60" t="s">
        <v>167</v>
      </c>
      <c r="B29" s="60"/>
      <c r="C29" s="60"/>
      <c r="D29" s="60" t="s">
        <v>166</v>
      </c>
      <c r="E29" s="36">
        <v>270.568097</v>
      </c>
      <c r="F29" s="36">
        <v>0</v>
      </c>
      <c r="G29" s="36">
        <v>270.568097</v>
      </c>
      <c r="H29" s="59"/>
    </row>
    <row r="30" s="49" customFormat="1" ht="15.45" customHeight="1" spans="1:8">
      <c r="A30" s="57" t="s">
        <v>168</v>
      </c>
      <c r="B30" s="57"/>
      <c r="C30" s="57"/>
      <c r="D30" s="57" t="s">
        <v>169</v>
      </c>
      <c r="E30" s="58">
        <v>85.042487</v>
      </c>
      <c r="F30" s="58">
        <v>78.290487</v>
      </c>
      <c r="G30" s="58">
        <v>6.752</v>
      </c>
      <c r="H30" s="61"/>
    </row>
    <row r="31" ht="15.45" customHeight="1" spans="1:8">
      <c r="A31" s="60" t="s">
        <v>170</v>
      </c>
      <c r="B31" s="60"/>
      <c r="C31" s="60"/>
      <c r="D31" s="60" t="s">
        <v>171</v>
      </c>
      <c r="E31" s="36">
        <v>76.419268</v>
      </c>
      <c r="F31" s="36">
        <v>76.419268</v>
      </c>
      <c r="G31" s="36">
        <v>0</v>
      </c>
      <c r="H31" s="59"/>
    </row>
    <row r="32" ht="15.45" customHeight="1" spans="1:8">
      <c r="A32" s="60" t="s">
        <v>172</v>
      </c>
      <c r="B32" s="60"/>
      <c r="C32" s="60"/>
      <c r="D32" s="60" t="s">
        <v>173</v>
      </c>
      <c r="E32" s="36">
        <v>53.4273</v>
      </c>
      <c r="F32" s="36">
        <v>53.4273</v>
      </c>
      <c r="G32" s="36">
        <v>0</v>
      </c>
      <c r="H32" s="59"/>
    </row>
    <row r="33" ht="15.45" customHeight="1" spans="1:8">
      <c r="A33" s="60" t="s">
        <v>174</v>
      </c>
      <c r="B33" s="60"/>
      <c r="C33" s="60"/>
      <c r="D33" s="60" t="s">
        <v>175</v>
      </c>
      <c r="E33" s="36">
        <v>22.991968</v>
      </c>
      <c r="F33" s="36">
        <v>22.991968</v>
      </c>
      <c r="G33" s="36">
        <v>0</v>
      </c>
      <c r="H33" s="59"/>
    </row>
    <row r="34" ht="15.45" customHeight="1" spans="1:8">
      <c r="A34" s="60" t="s">
        <v>176</v>
      </c>
      <c r="B34" s="60"/>
      <c r="C34" s="60"/>
      <c r="D34" s="60" t="s">
        <v>177</v>
      </c>
      <c r="E34" s="36">
        <v>1.132452</v>
      </c>
      <c r="F34" s="36">
        <v>1.132452</v>
      </c>
      <c r="G34" s="36">
        <v>0</v>
      </c>
      <c r="H34" s="59"/>
    </row>
    <row r="35" ht="15.45" customHeight="1" spans="1:8">
      <c r="A35" s="60" t="s">
        <v>178</v>
      </c>
      <c r="B35" s="60"/>
      <c r="C35" s="60"/>
      <c r="D35" s="60" t="s">
        <v>179</v>
      </c>
      <c r="E35" s="36">
        <v>1.132452</v>
      </c>
      <c r="F35" s="36">
        <v>1.132452</v>
      </c>
      <c r="G35" s="36">
        <v>0</v>
      </c>
      <c r="H35" s="59"/>
    </row>
    <row r="36" ht="15.45" customHeight="1" spans="1:8">
      <c r="A36" s="60" t="s">
        <v>180</v>
      </c>
      <c r="B36" s="60"/>
      <c r="C36" s="60"/>
      <c r="D36" s="60" t="s">
        <v>181</v>
      </c>
      <c r="E36" s="36">
        <v>7.490767</v>
      </c>
      <c r="F36" s="36">
        <v>0.738767</v>
      </c>
      <c r="G36" s="36">
        <v>6.752</v>
      </c>
      <c r="H36" s="59"/>
    </row>
    <row r="37" ht="15.45" customHeight="1" spans="1:8">
      <c r="A37" s="60" t="s">
        <v>182</v>
      </c>
      <c r="B37" s="60"/>
      <c r="C37" s="60"/>
      <c r="D37" s="60" t="s">
        <v>181</v>
      </c>
      <c r="E37" s="36">
        <v>7.490767</v>
      </c>
      <c r="F37" s="36">
        <v>0.738767</v>
      </c>
      <c r="G37" s="36">
        <v>6.752</v>
      </c>
      <c r="H37" s="59"/>
    </row>
    <row r="38" s="49" customFormat="1" ht="15.45" customHeight="1" spans="1:8">
      <c r="A38" s="57" t="s">
        <v>183</v>
      </c>
      <c r="B38" s="57"/>
      <c r="C38" s="57"/>
      <c r="D38" s="57" t="s">
        <v>184</v>
      </c>
      <c r="E38" s="62">
        <v>12.32</v>
      </c>
      <c r="F38" s="58">
        <v>8.981708</v>
      </c>
      <c r="G38" s="58">
        <v>3.344</v>
      </c>
      <c r="H38" s="61"/>
    </row>
    <row r="39" ht="15.45" customHeight="1" spans="1:8">
      <c r="A39" s="60" t="s">
        <v>185</v>
      </c>
      <c r="B39" s="60"/>
      <c r="C39" s="60"/>
      <c r="D39" s="60" t="s">
        <v>186</v>
      </c>
      <c r="E39" s="36">
        <v>3.344</v>
      </c>
      <c r="F39" s="36">
        <v>0</v>
      </c>
      <c r="G39" s="36">
        <v>3.344</v>
      </c>
      <c r="H39" s="59"/>
    </row>
    <row r="40" ht="15.45" customHeight="1" spans="1:8">
      <c r="A40" s="60" t="s">
        <v>187</v>
      </c>
      <c r="B40" s="60"/>
      <c r="C40" s="60"/>
      <c r="D40" s="60" t="s">
        <v>188</v>
      </c>
      <c r="E40" s="36">
        <v>3.344</v>
      </c>
      <c r="F40" s="36">
        <v>0</v>
      </c>
      <c r="G40" s="36">
        <v>3.344</v>
      </c>
      <c r="H40" s="59"/>
    </row>
    <row r="41" ht="15.45" customHeight="1" spans="1:8">
      <c r="A41" s="60" t="s">
        <v>189</v>
      </c>
      <c r="B41" s="60"/>
      <c r="C41" s="60"/>
      <c r="D41" s="60" t="s">
        <v>190</v>
      </c>
      <c r="E41" s="36">
        <v>8.981708</v>
      </c>
      <c r="F41" s="36">
        <v>8.981708</v>
      </c>
      <c r="G41" s="36">
        <v>0</v>
      </c>
      <c r="H41" s="59"/>
    </row>
    <row r="42" ht="15.45" customHeight="1" spans="1:8">
      <c r="A42" s="60" t="s">
        <v>191</v>
      </c>
      <c r="B42" s="60"/>
      <c r="C42" s="60"/>
      <c r="D42" s="60" t="s">
        <v>192</v>
      </c>
      <c r="E42" s="36">
        <v>8.981708</v>
      </c>
      <c r="F42" s="36">
        <v>8.981708</v>
      </c>
      <c r="G42" s="36">
        <v>0</v>
      </c>
      <c r="H42" s="59"/>
    </row>
    <row r="43" s="49" customFormat="1" ht="15.45" customHeight="1" spans="1:8">
      <c r="A43" s="57" t="s">
        <v>193</v>
      </c>
      <c r="B43" s="57"/>
      <c r="C43" s="57"/>
      <c r="D43" s="57" t="s">
        <v>194</v>
      </c>
      <c r="E43" s="58">
        <v>159.820708</v>
      </c>
      <c r="F43" s="58">
        <v>7.056908</v>
      </c>
      <c r="G43" s="58">
        <v>152.7638</v>
      </c>
      <c r="H43" s="61"/>
    </row>
    <row r="44" ht="15.45" customHeight="1" spans="1:8">
      <c r="A44" s="60" t="s">
        <v>195</v>
      </c>
      <c r="B44" s="60"/>
      <c r="C44" s="60"/>
      <c r="D44" s="60" t="s">
        <v>196</v>
      </c>
      <c r="E44" s="36">
        <v>159.820708</v>
      </c>
      <c r="F44" s="36">
        <v>7.056908</v>
      </c>
      <c r="G44" s="36">
        <v>152.7638</v>
      </c>
      <c r="H44" s="59"/>
    </row>
    <row r="45" ht="15.45" customHeight="1" spans="1:8">
      <c r="A45" s="60" t="s">
        <v>197</v>
      </c>
      <c r="B45" s="60"/>
      <c r="C45" s="60"/>
      <c r="D45" s="60" t="s">
        <v>196</v>
      </c>
      <c r="E45" s="36">
        <v>159.820708</v>
      </c>
      <c r="F45" s="36">
        <v>7.056908</v>
      </c>
      <c r="G45" s="36">
        <v>152.7638</v>
      </c>
      <c r="H45" s="59"/>
    </row>
    <row r="46" s="49" customFormat="1" ht="15.45" customHeight="1" spans="1:8">
      <c r="A46" s="57" t="s">
        <v>198</v>
      </c>
      <c r="B46" s="57"/>
      <c r="C46" s="57"/>
      <c r="D46" s="57" t="s">
        <v>199</v>
      </c>
      <c r="E46" s="62">
        <v>592.316619</v>
      </c>
      <c r="F46" s="58">
        <v>16.7719</v>
      </c>
      <c r="G46" s="58">
        <v>575.55</v>
      </c>
      <c r="H46" s="61"/>
    </row>
    <row r="47" ht="15.45" customHeight="1" spans="1:8">
      <c r="A47" s="60" t="s">
        <v>200</v>
      </c>
      <c r="B47" s="60"/>
      <c r="C47" s="60"/>
      <c r="D47" s="60" t="s">
        <v>201</v>
      </c>
      <c r="E47" s="36">
        <v>575.55</v>
      </c>
      <c r="F47" s="36">
        <v>0</v>
      </c>
      <c r="G47" s="36">
        <v>575.55</v>
      </c>
      <c r="H47" s="59"/>
    </row>
    <row r="48" ht="15.45" customHeight="1" spans="1:8">
      <c r="A48" s="60" t="s">
        <v>202</v>
      </c>
      <c r="B48" s="60"/>
      <c r="C48" s="60"/>
      <c r="D48" s="60" t="s">
        <v>203</v>
      </c>
      <c r="E48" s="36">
        <v>575.55</v>
      </c>
      <c r="F48" s="36">
        <v>0</v>
      </c>
      <c r="G48" s="36">
        <v>575.55</v>
      </c>
      <c r="H48" s="59"/>
    </row>
    <row r="49" ht="15.45" customHeight="1" spans="1:8">
      <c r="A49" s="60" t="s">
        <v>204</v>
      </c>
      <c r="B49" s="60"/>
      <c r="C49" s="60"/>
      <c r="D49" s="60" t="s">
        <v>205</v>
      </c>
      <c r="E49" s="36">
        <v>16.7719</v>
      </c>
      <c r="F49" s="36">
        <v>16.7719</v>
      </c>
      <c r="G49" s="36">
        <v>0</v>
      </c>
      <c r="H49" s="59"/>
    </row>
    <row r="50" ht="15.45" customHeight="1" spans="1:8">
      <c r="A50" s="60" t="s">
        <v>206</v>
      </c>
      <c r="B50" s="60"/>
      <c r="C50" s="60"/>
      <c r="D50" s="60" t="s">
        <v>207</v>
      </c>
      <c r="E50" s="36">
        <v>16.7719</v>
      </c>
      <c r="F50" s="36">
        <v>16.7719</v>
      </c>
      <c r="G50" s="36">
        <v>0</v>
      </c>
      <c r="H50" s="59"/>
    </row>
    <row r="51" ht="15.45" customHeight="1" spans="1:8">
      <c r="A51" s="27" t="s">
        <v>250</v>
      </c>
      <c r="B51" s="27" t="s">
        <v>5</v>
      </c>
      <c r="C51" s="27" t="s">
        <v>5</v>
      </c>
      <c r="D51" s="27" t="s">
        <v>5</v>
      </c>
      <c r="E51" s="27" t="s">
        <v>5</v>
      </c>
      <c r="F51" s="27" t="s">
        <v>5</v>
      </c>
      <c r="G51" s="27" t="s">
        <v>5</v>
      </c>
      <c r="H51" s="27"/>
    </row>
    <row r="53" spans="5:5">
      <c r="E53" s="29" t="s">
        <v>251</v>
      </c>
    </row>
  </sheetData>
  <mergeCells count="5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38"/>
  <sheetViews>
    <sheetView workbookViewId="0">
      <selection activeCell="K18" sqref="K18"/>
    </sheetView>
  </sheetViews>
  <sheetFormatPr defaultColWidth="9" defaultRowHeight="12.75"/>
  <cols>
    <col min="1" max="1" width="9.33333333333333" customWidth="1"/>
    <col min="2" max="2" width="33.8857142857143" customWidth="1"/>
    <col min="3" max="3" width="17.1047619047619" customWidth="1"/>
    <col min="4" max="4" width="9.88571428571429" customWidth="1"/>
    <col min="5" max="5" width="26.447619047619" customWidth="1"/>
    <col min="6" max="6" width="17.1047619047619" customWidth="1"/>
    <col min="7" max="7" width="10.447619047619" customWidth="1"/>
    <col min="8" max="8" width="42" customWidth="1"/>
    <col min="9" max="9" width="17.1047619047619" customWidth="1"/>
  </cols>
  <sheetData>
    <row r="1" ht="19.5" spans="1:5">
      <c r="A1" s="1" t="s">
        <v>252</v>
      </c>
      <c r="E1" s="1" t="s">
        <v>252</v>
      </c>
    </row>
    <row r="2" spans="9:9">
      <c r="I2" s="13" t="s">
        <v>253</v>
      </c>
    </row>
    <row r="3" spans="1:9">
      <c r="A3" s="2" t="str">
        <f>一般公共预算财政拨款支出决算表!A3</f>
        <v>部门：岳阳市岳阳楼区文化旅游广电体育局</v>
      </c>
      <c r="I3" s="13" t="s">
        <v>3</v>
      </c>
    </row>
    <row r="4" ht="15.45" customHeight="1" spans="1:9">
      <c r="A4" s="3" t="s">
        <v>254</v>
      </c>
      <c r="B4" s="4" t="s">
        <v>5</v>
      </c>
      <c r="C4" s="4" t="s">
        <v>5</v>
      </c>
      <c r="D4" s="4" t="s">
        <v>255</v>
      </c>
      <c r="E4" s="4" t="s">
        <v>5</v>
      </c>
      <c r="F4" s="4" t="s">
        <v>5</v>
      </c>
      <c r="G4" s="4" t="s">
        <v>5</v>
      </c>
      <c r="H4" s="4" t="s">
        <v>5</v>
      </c>
      <c r="I4" s="4" t="s">
        <v>5</v>
      </c>
    </row>
    <row r="5" ht="15.45" customHeight="1" spans="1:9">
      <c r="A5" s="5" t="s">
        <v>256</v>
      </c>
      <c r="B5" s="6" t="s">
        <v>119</v>
      </c>
      <c r="C5" s="6" t="s">
        <v>257</v>
      </c>
      <c r="D5" s="6" t="s">
        <v>256</v>
      </c>
      <c r="E5" s="6" t="s">
        <v>119</v>
      </c>
      <c r="F5" s="6" t="s">
        <v>257</v>
      </c>
      <c r="G5" s="6" t="s">
        <v>256</v>
      </c>
      <c r="H5" s="6" t="s">
        <v>119</v>
      </c>
      <c r="I5" s="6" t="s">
        <v>257</v>
      </c>
    </row>
    <row r="6" ht="15.45" customHeight="1" spans="1:9">
      <c r="A6" s="5" t="s">
        <v>5</v>
      </c>
      <c r="B6" s="6" t="s">
        <v>5</v>
      </c>
      <c r="C6" s="6" t="s">
        <v>5</v>
      </c>
      <c r="D6" s="6" t="s">
        <v>5</v>
      </c>
      <c r="E6" s="6" t="s">
        <v>5</v>
      </c>
      <c r="F6" s="6" t="s">
        <v>5</v>
      </c>
      <c r="G6" s="6" t="s">
        <v>5</v>
      </c>
      <c r="H6" s="6" t="s">
        <v>5</v>
      </c>
      <c r="I6" s="6" t="s">
        <v>5</v>
      </c>
    </row>
    <row r="7" ht="15.45" customHeight="1" spans="1:9">
      <c r="A7" s="39">
        <v>301</v>
      </c>
      <c r="B7" s="39" t="s">
        <v>258</v>
      </c>
      <c r="C7" s="40">
        <v>226.423795</v>
      </c>
      <c r="D7" s="41">
        <v>302</v>
      </c>
      <c r="E7" s="41" t="s">
        <v>259</v>
      </c>
      <c r="F7" s="10">
        <v>28.327271</v>
      </c>
      <c r="G7" s="41">
        <v>307</v>
      </c>
      <c r="H7" s="41" t="s">
        <v>260</v>
      </c>
      <c r="I7" s="41"/>
    </row>
    <row r="8" ht="15.45" customHeight="1" spans="1:9">
      <c r="A8" s="42">
        <v>30101</v>
      </c>
      <c r="B8" s="42" t="s">
        <v>261</v>
      </c>
      <c r="C8" s="43">
        <v>72.0467</v>
      </c>
      <c r="D8" s="42">
        <v>30201</v>
      </c>
      <c r="E8" s="42" t="s">
        <v>262</v>
      </c>
      <c r="F8" s="43">
        <v>1</v>
      </c>
      <c r="G8" s="42">
        <v>30701</v>
      </c>
      <c r="H8" s="42" t="s">
        <v>263</v>
      </c>
      <c r="I8" s="42"/>
    </row>
    <row r="9" ht="15.45" customHeight="1" spans="1:9">
      <c r="A9" s="42">
        <v>30102</v>
      </c>
      <c r="B9" s="42" t="s">
        <v>264</v>
      </c>
      <c r="C9" s="43">
        <v>36.6625</v>
      </c>
      <c r="D9" s="42">
        <v>30202</v>
      </c>
      <c r="E9" s="42" t="s">
        <v>265</v>
      </c>
      <c r="F9" s="43">
        <v>0.2</v>
      </c>
      <c r="G9" s="42">
        <v>30702</v>
      </c>
      <c r="H9" s="42" t="s">
        <v>266</v>
      </c>
      <c r="I9" s="42"/>
    </row>
    <row r="10" ht="15.45" customHeight="1" spans="1:9">
      <c r="A10" s="42">
        <v>30103</v>
      </c>
      <c r="B10" s="42" t="s">
        <v>267</v>
      </c>
      <c r="C10" s="43">
        <v>59.0978</v>
      </c>
      <c r="D10" s="42">
        <v>30203</v>
      </c>
      <c r="E10" s="42" t="s">
        <v>268</v>
      </c>
      <c r="F10" s="43">
        <v>0</v>
      </c>
      <c r="G10" s="42">
        <v>310</v>
      </c>
      <c r="H10" s="42" t="s">
        <v>269</v>
      </c>
      <c r="I10" s="42"/>
    </row>
    <row r="11" ht="15.45" customHeight="1" spans="1:9">
      <c r="A11" s="42">
        <v>30106</v>
      </c>
      <c r="B11" s="42" t="s">
        <v>270</v>
      </c>
      <c r="C11" s="43">
        <v>8</v>
      </c>
      <c r="D11" s="42">
        <v>30204</v>
      </c>
      <c r="E11" s="42" t="s">
        <v>271</v>
      </c>
      <c r="F11" s="43">
        <v>0</v>
      </c>
      <c r="G11" s="42">
        <v>31001</v>
      </c>
      <c r="H11" s="42" t="s">
        <v>272</v>
      </c>
      <c r="I11" s="42"/>
    </row>
    <row r="12" ht="15.45" customHeight="1" spans="1:9">
      <c r="A12" s="42">
        <v>30107</v>
      </c>
      <c r="B12" s="42" t="s">
        <v>273</v>
      </c>
      <c r="C12" s="43">
        <v>0</v>
      </c>
      <c r="D12" s="42">
        <v>30205</v>
      </c>
      <c r="E12" s="42" t="s">
        <v>274</v>
      </c>
      <c r="F12" s="43">
        <v>0.35148</v>
      </c>
      <c r="G12" s="42">
        <v>31002</v>
      </c>
      <c r="H12" s="42" t="s">
        <v>275</v>
      </c>
      <c r="I12" s="42"/>
    </row>
    <row r="13" ht="15.45" customHeight="1" spans="1:9">
      <c r="A13" s="42">
        <v>30108</v>
      </c>
      <c r="B13" s="42" t="s">
        <v>276</v>
      </c>
      <c r="C13" s="43">
        <v>22.991968</v>
      </c>
      <c r="D13" s="42">
        <v>30206</v>
      </c>
      <c r="E13" s="42" t="s">
        <v>277</v>
      </c>
      <c r="F13" s="43">
        <v>3.115922</v>
      </c>
      <c r="G13" s="42">
        <v>31003</v>
      </c>
      <c r="H13" s="42" t="s">
        <v>278</v>
      </c>
      <c r="I13" s="42"/>
    </row>
    <row r="14" ht="15.45" customHeight="1" spans="1:9">
      <c r="A14" s="42">
        <v>30109</v>
      </c>
      <c r="B14" s="42" t="s">
        <v>279</v>
      </c>
      <c r="C14" s="43">
        <v>0</v>
      </c>
      <c r="D14" s="42">
        <v>30207</v>
      </c>
      <c r="E14" s="42" t="s">
        <v>280</v>
      </c>
      <c r="F14" s="43">
        <v>0.105</v>
      </c>
      <c r="G14" s="42">
        <v>31005</v>
      </c>
      <c r="H14" s="42" t="s">
        <v>281</v>
      </c>
      <c r="I14" s="42"/>
    </row>
    <row r="15" ht="15.45" customHeight="1" spans="1:9">
      <c r="A15" s="42">
        <v>30110</v>
      </c>
      <c r="B15" s="42" t="s">
        <v>282</v>
      </c>
      <c r="C15" s="43">
        <v>8.981708</v>
      </c>
      <c r="D15" s="42">
        <v>30208</v>
      </c>
      <c r="E15" s="42" t="s">
        <v>283</v>
      </c>
      <c r="F15" s="43">
        <v>0</v>
      </c>
      <c r="G15" s="42">
        <v>31006</v>
      </c>
      <c r="H15" s="42" t="s">
        <v>284</v>
      </c>
      <c r="I15" s="42"/>
    </row>
    <row r="16" ht="15.45" customHeight="1" spans="1:9">
      <c r="A16" s="42">
        <v>30111</v>
      </c>
      <c r="B16" s="42" t="s">
        <v>285</v>
      </c>
      <c r="C16" s="43">
        <v>0</v>
      </c>
      <c r="D16" s="42">
        <v>30209</v>
      </c>
      <c r="E16" s="42" t="s">
        <v>286</v>
      </c>
      <c r="F16" s="43">
        <v>0</v>
      </c>
      <c r="G16" s="42">
        <v>31007</v>
      </c>
      <c r="H16" s="42" t="s">
        <v>287</v>
      </c>
      <c r="I16" s="42"/>
    </row>
    <row r="17" ht="15.45" customHeight="1" spans="1:9">
      <c r="A17" s="42">
        <v>30112</v>
      </c>
      <c r="B17" s="42" t="s">
        <v>288</v>
      </c>
      <c r="C17" s="43">
        <v>1.871219</v>
      </c>
      <c r="D17" s="42">
        <v>30211</v>
      </c>
      <c r="E17" s="42" t="s">
        <v>289</v>
      </c>
      <c r="F17" s="43">
        <v>0</v>
      </c>
      <c r="G17" s="42">
        <v>31008</v>
      </c>
      <c r="H17" s="42" t="s">
        <v>290</v>
      </c>
      <c r="I17" s="42"/>
    </row>
    <row r="18" ht="15.45" customHeight="1" spans="1:9">
      <c r="A18" s="42">
        <v>30113</v>
      </c>
      <c r="B18" s="42" t="s">
        <v>291</v>
      </c>
      <c r="C18" s="43">
        <v>16.7719</v>
      </c>
      <c r="D18" s="42">
        <v>30212</v>
      </c>
      <c r="E18" s="42" t="s">
        <v>292</v>
      </c>
      <c r="F18" s="43">
        <v>0</v>
      </c>
      <c r="G18" s="42">
        <v>31009</v>
      </c>
      <c r="H18" s="42" t="s">
        <v>293</v>
      </c>
      <c r="I18" s="42"/>
    </row>
    <row r="19" ht="15.45" customHeight="1" spans="1:9">
      <c r="A19" s="42">
        <v>30114</v>
      </c>
      <c r="B19" s="42" t="s">
        <v>294</v>
      </c>
      <c r="C19" s="43">
        <v>0</v>
      </c>
      <c r="D19" s="42">
        <v>30213</v>
      </c>
      <c r="E19" s="42" t="s">
        <v>295</v>
      </c>
      <c r="F19" s="43">
        <v>0.220869</v>
      </c>
      <c r="G19" s="42">
        <v>31010</v>
      </c>
      <c r="H19" s="42" t="s">
        <v>296</v>
      </c>
      <c r="I19" s="42"/>
    </row>
    <row r="20" ht="15.45" customHeight="1" spans="1:9">
      <c r="A20" s="42">
        <v>30199</v>
      </c>
      <c r="B20" s="42" t="s">
        <v>297</v>
      </c>
      <c r="C20" s="43">
        <v>0</v>
      </c>
      <c r="D20" s="42">
        <v>30214</v>
      </c>
      <c r="E20" s="42" t="s">
        <v>298</v>
      </c>
      <c r="F20" s="43">
        <v>0</v>
      </c>
      <c r="G20" s="42">
        <v>31011</v>
      </c>
      <c r="H20" s="42" t="s">
        <v>299</v>
      </c>
      <c r="I20" s="42"/>
    </row>
    <row r="21" ht="15.45" customHeight="1" spans="1:9">
      <c r="A21" s="42">
        <v>303</v>
      </c>
      <c r="B21" s="44" t="s">
        <v>300</v>
      </c>
      <c r="C21" s="45">
        <v>54.333262</v>
      </c>
      <c r="D21" s="42">
        <v>30215</v>
      </c>
      <c r="E21" s="42" t="s">
        <v>301</v>
      </c>
      <c r="F21" s="43">
        <v>0</v>
      </c>
      <c r="G21" s="42">
        <v>31012</v>
      </c>
      <c r="H21" s="42" t="s">
        <v>302</v>
      </c>
      <c r="I21" s="42"/>
    </row>
    <row r="22" ht="15.45" customHeight="1" spans="1:9">
      <c r="A22" s="42">
        <v>30301</v>
      </c>
      <c r="B22" s="42" t="s">
        <v>303</v>
      </c>
      <c r="C22" s="43">
        <v>0</v>
      </c>
      <c r="D22" s="42">
        <v>30216</v>
      </c>
      <c r="E22" s="42" t="s">
        <v>304</v>
      </c>
      <c r="F22" s="43">
        <v>0</v>
      </c>
      <c r="G22" s="42">
        <v>31013</v>
      </c>
      <c r="H22" s="42" t="s">
        <v>305</v>
      </c>
      <c r="I22" s="42"/>
    </row>
    <row r="23" ht="15.45" customHeight="1" spans="1:9">
      <c r="A23" s="42">
        <v>30302</v>
      </c>
      <c r="B23" s="42" t="s">
        <v>306</v>
      </c>
      <c r="C23" s="43">
        <v>53.42</v>
      </c>
      <c r="D23" s="42">
        <v>30217</v>
      </c>
      <c r="E23" s="42" t="s">
        <v>307</v>
      </c>
      <c r="F23" s="43">
        <v>0.134</v>
      </c>
      <c r="G23" s="42">
        <v>31019</v>
      </c>
      <c r="H23" s="42" t="s">
        <v>308</v>
      </c>
      <c r="I23" s="42"/>
    </row>
    <row r="24" ht="15.45" customHeight="1" spans="1:9">
      <c r="A24" s="42">
        <v>30303</v>
      </c>
      <c r="B24" s="42" t="s">
        <v>309</v>
      </c>
      <c r="C24" s="43">
        <v>0</v>
      </c>
      <c r="D24" s="42">
        <v>30218</v>
      </c>
      <c r="E24" s="42" t="s">
        <v>310</v>
      </c>
      <c r="F24" s="43">
        <v>4.3</v>
      </c>
      <c r="G24" s="42">
        <v>31021</v>
      </c>
      <c r="H24" s="42" t="s">
        <v>311</v>
      </c>
      <c r="I24" s="42"/>
    </row>
    <row r="25" ht="15.45" customHeight="1" spans="1:9">
      <c r="A25" s="42">
        <v>30304</v>
      </c>
      <c r="B25" s="42" t="s">
        <v>312</v>
      </c>
      <c r="C25" s="43">
        <v>0</v>
      </c>
      <c r="D25" s="42">
        <v>30224</v>
      </c>
      <c r="E25" s="42" t="s">
        <v>313</v>
      </c>
      <c r="F25" s="43">
        <v>0</v>
      </c>
      <c r="G25" s="42">
        <v>31022</v>
      </c>
      <c r="H25" s="42" t="s">
        <v>314</v>
      </c>
      <c r="I25" s="42"/>
    </row>
    <row r="26" ht="15.45" customHeight="1" spans="1:9">
      <c r="A26" s="42">
        <v>30305</v>
      </c>
      <c r="B26" s="42" t="s">
        <v>315</v>
      </c>
      <c r="C26" s="43">
        <v>0</v>
      </c>
      <c r="D26" s="42">
        <v>30225</v>
      </c>
      <c r="E26" s="42" t="s">
        <v>316</v>
      </c>
      <c r="F26" s="43">
        <v>0</v>
      </c>
      <c r="G26" s="42">
        <v>31099</v>
      </c>
      <c r="H26" s="42" t="s">
        <v>317</v>
      </c>
      <c r="I26" s="42"/>
    </row>
    <row r="27" ht="15.45" customHeight="1" spans="1:9">
      <c r="A27" s="42">
        <v>30306</v>
      </c>
      <c r="B27" s="42" t="s">
        <v>318</v>
      </c>
      <c r="C27" s="43">
        <v>0</v>
      </c>
      <c r="D27" s="42">
        <v>30226</v>
      </c>
      <c r="E27" s="42" t="s">
        <v>319</v>
      </c>
      <c r="F27" s="43">
        <v>4.2</v>
      </c>
      <c r="G27" s="42">
        <v>399</v>
      </c>
      <c r="H27" s="42" t="s">
        <v>209</v>
      </c>
      <c r="I27" s="42"/>
    </row>
    <row r="28" ht="15.45" customHeight="1" spans="1:9">
      <c r="A28" s="42">
        <v>30307</v>
      </c>
      <c r="B28" s="42" t="s">
        <v>320</v>
      </c>
      <c r="C28" s="43">
        <v>0</v>
      </c>
      <c r="D28" s="42">
        <v>30227</v>
      </c>
      <c r="E28" s="42" t="s">
        <v>321</v>
      </c>
      <c r="F28" s="43">
        <v>0</v>
      </c>
      <c r="G28" s="42">
        <v>39907</v>
      </c>
      <c r="H28" s="42" t="s">
        <v>322</v>
      </c>
      <c r="I28" s="42"/>
    </row>
    <row r="29" ht="15.45" customHeight="1" spans="1:9">
      <c r="A29" s="42">
        <v>30308</v>
      </c>
      <c r="B29" s="42" t="s">
        <v>323</v>
      </c>
      <c r="C29" s="43">
        <v>0</v>
      </c>
      <c r="D29" s="42">
        <v>30228</v>
      </c>
      <c r="E29" s="42" t="s">
        <v>324</v>
      </c>
      <c r="F29" s="43">
        <v>3.2</v>
      </c>
      <c r="G29" s="42">
        <v>39908</v>
      </c>
      <c r="H29" s="42" t="s">
        <v>325</v>
      </c>
      <c r="I29" s="42"/>
    </row>
    <row r="30" ht="15.45" customHeight="1" spans="1:9">
      <c r="A30" s="42">
        <v>30309</v>
      </c>
      <c r="B30" s="42" t="s">
        <v>326</v>
      </c>
      <c r="C30" s="43">
        <v>0.905962</v>
      </c>
      <c r="D30" s="42">
        <v>30229</v>
      </c>
      <c r="E30" s="42" t="s">
        <v>327</v>
      </c>
      <c r="F30" s="43">
        <v>0</v>
      </c>
      <c r="G30" s="42">
        <v>39909</v>
      </c>
      <c r="H30" s="42" t="s">
        <v>328</v>
      </c>
      <c r="I30" s="42"/>
    </row>
    <row r="31" ht="15.45" customHeight="1" spans="1:9">
      <c r="A31" s="42">
        <v>30310</v>
      </c>
      <c r="B31" s="42" t="s">
        <v>329</v>
      </c>
      <c r="C31" s="43">
        <v>0</v>
      </c>
      <c r="D31" s="42">
        <v>30231</v>
      </c>
      <c r="E31" s="42" t="s">
        <v>330</v>
      </c>
      <c r="F31" s="43">
        <v>0</v>
      </c>
      <c r="G31" s="42">
        <v>39910</v>
      </c>
      <c r="H31" s="42" t="s">
        <v>331</v>
      </c>
      <c r="I31" s="42"/>
    </row>
    <row r="32" ht="15.45" customHeight="1" spans="1:9">
      <c r="A32" s="42">
        <v>30311</v>
      </c>
      <c r="B32" s="42" t="s">
        <v>332</v>
      </c>
      <c r="C32" s="43">
        <v>0</v>
      </c>
      <c r="D32" s="42">
        <v>30239</v>
      </c>
      <c r="E32" s="42" t="s">
        <v>333</v>
      </c>
      <c r="F32" s="43">
        <v>11.5</v>
      </c>
      <c r="G32" s="42">
        <v>39999</v>
      </c>
      <c r="H32" s="42" t="s">
        <v>334</v>
      </c>
      <c r="I32" s="42"/>
    </row>
    <row r="33" ht="15.45" customHeight="1" spans="1:9">
      <c r="A33" s="42">
        <v>30399</v>
      </c>
      <c r="B33" s="42" t="s">
        <v>335</v>
      </c>
      <c r="C33" s="43">
        <v>0</v>
      </c>
      <c r="D33" s="42">
        <v>30240</v>
      </c>
      <c r="E33" s="42" t="s">
        <v>336</v>
      </c>
      <c r="F33" s="43">
        <f>SUM(F8:F32)</f>
        <v>28.327271</v>
      </c>
      <c r="G33" s="42"/>
      <c r="H33" s="42"/>
      <c r="I33" s="42"/>
    </row>
    <row r="34" ht="15.45" customHeight="1" spans="1:9">
      <c r="A34" s="42"/>
      <c r="B34" s="42"/>
      <c r="C34" s="43">
        <v>0</v>
      </c>
      <c r="D34" s="42">
        <v>30299</v>
      </c>
      <c r="E34" s="42" t="s">
        <v>337</v>
      </c>
      <c r="F34" s="46"/>
      <c r="G34" s="42"/>
      <c r="H34" s="42"/>
      <c r="I34" s="42"/>
    </row>
    <row r="35" ht="15.45" customHeight="1" spans="1:9">
      <c r="A35" s="47" t="s">
        <v>338</v>
      </c>
      <c r="B35" s="47"/>
      <c r="C35" s="43">
        <v>280.75</v>
      </c>
      <c r="D35" s="47" t="s">
        <v>339</v>
      </c>
      <c r="E35" s="47"/>
      <c r="F35" s="47"/>
      <c r="G35" s="47"/>
      <c r="H35" s="47"/>
      <c r="I35" s="48">
        <v>28.327271</v>
      </c>
    </row>
    <row r="36" ht="15.45" customHeight="1" spans="1:9">
      <c r="A36" s="27" t="s">
        <v>340</v>
      </c>
      <c r="B36" s="27" t="s">
        <v>5</v>
      </c>
      <c r="C36" s="27" t="s">
        <v>5</v>
      </c>
      <c r="D36" s="27" t="s">
        <v>5</v>
      </c>
      <c r="E36" s="27" t="s">
        <v>5</v>
      </c>
      <c r="F36" s="27" t="s">
        <v>5</v>
      </c>
      <c r="G36" s="27" t="s">
        <v>5</v>
      </c>
      <c r="H36" s="27" t="s">
        <v>5</v>
      </c>
      <c r="I36" s="27" t="s">
        <v>5</v>
      </c>
    </row>
    <row r="38" spans="5:5">
      <c r="E38" s="29" t="s">
        <v>341</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scale="72"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19"/>
  <sheetViews>
    <sheetView tabSelected="1" workbookViewId="0">
      <selection activeCell="I36" sqref="I36"/>
    </sheetView>
  </sheetViews>
  <sheetFormatPr defaultColWidth="9" defaultRowHeight="12.75"/>
  <cols>
    <col min="1" max="1" width="4.44761904761905" customWidth="1"/>
    <col min="2" max="2" width="2.66666666666667" customWidth="1"/>
    <col min="3" max="3" width="3.55238095238095" customWidth="1"/>
    <col min="4" max="4" width="32.8857142857143" customWidth="1"/>
    <col min="5" max="10" width="16" customWidth="1"/>
    <col min="11" max="11" width="9.78095238095238" customWidth="1"/>
  </cols>
  <sheetData>
    <row r="1" ht="19.5" spans="1:6">
      <c r="A1" s="1" t="s">
        <v>342</v>
      </c>
      <c r="F1" s="1" t="s">
        <v>342</v>
      </c>
    </row>
    <row r="2" spans="10:10">
      <c r="J2" s="13" t="s">
        <v>343</v>
      </c>
    </row>
    <row r="3" spans="1:10">
      <c r="A3" s="2" t="e">
        <f>#REF!</f>
        <v>#REF!</v>
      </c>
      <c r="J3" s="13" t="s">
        <v>3</v>
      </c>
    </row>
    <row r="4" ht="15.45" customHeight="1" spans="1:10">
      <c r="A4" s="15" t="s">
        <v>344</v>
      </c>
      <c r="B4" s="16" t="s">
        <v>5</v>
      </c>
      <c r="C4" s="16" t="s">
        <v>5</v>
      </c>
      <c r="D4" s="16" t="s">
        <v>119</v>
      </c>
      <c r="E4" s="16" t="s">
        <v>105</v>
      </c>
      <c r="F4" s="16" t="s">
        <v>345</v>
      </c>
      <c r="G4" s="16" t="s">
        <v>249</v>
      </c>
      <c r="H4" s="16" t="s">
        <v>5</v>
      </c>
      <c r="I4" s="16" t="s">
        <v>5</v>
      </c>
      <c r="J4" s="16" t="s">
        <v>107</v>
      </c>
    </row>
    <row r="5" ht="42.3" customHeight="1" spans="1:10">
      <c r="A5" s="17" t="s">
        <v>126</v>
      </c>
      <c r="B5" s="18" t="s">
        <v>5</v>
      </c>
      <c r="C5" s="18" t="s">
        <v>5</v>
      </c>
      <c r="D5" s="18" t="s">
        <v>119</v>
      </c>
      <c r="E5" s="18" t="s">
        <v>130</v>
      </c>
      <c r="F5" s="18" t="s">
        <v>130</v>
      </c>
      <c r="G5" s="18" t="s">
        <v>127</v>
      </c>
      <c r="H5" s="18" t="s">
        <v>220</v>
      </c>
      <c r="I5" s="18" t="s">
        <v>221</v>
      </c>
      <c r="J5" s="18" t="s">
        <v>130</v>
      </c>
    </row>
    <row r="6" ht="15.45" customHeight="1" spans="1:10">
      <c r="A6" s="17" t="s">
        <v>346</v>
      </c>
      <c r="B6" s="18" t="s">
        <v>128</v>
      </c>
      <c r="C6" s="18" t="s">
        <v>129</v>
      </c>
      <c r="D6" s="18" t="s">
        <v>10</v>
      </c>
      <c r="E6" s="21" t="s">
        <v>11</v>
      </c>
      <c r="F6" s="21" t="s">
        <v>12</v>
      </c>
      <c r="G6" s="21" t="s">
        <v>20</v>
      </c>
      <c r="H6" s="21" t="s">
        <v>24</v>
      </c>
      <c r="I6" s="21" t="s">
        <v>28</v>
      </c>
      <c r="J6" s="21" t="s">
        <v>32</v>
      </c>
    </row>
    <row r="7" ht="15.45" customHeight="1" spans="1:10">
      <c r="A7" s="17" t="s">
        <v>347</v>
      </c>
      <c r="B7" s="18" t="s">
        <v>5</v>
      </c>
      <c r="C7" s="18" t="s">
        <v>5</v>
      </c>
      <c r="D7" s="18" t="s">
        <v>130</v>
      </c>
      <c r="E7" s="30">
        <v>0</v>
      </c>
      <c r="F7" s="31">
        <v>132.99</v>
      </c>
      <c r="G7" s="31">
        <v>132.99</v>
      </c>
      <c r="H7" s="31">
        <v>0</v>
      </c>
      <c r="I7" s="31">
        <v>132.99</v>
      </c>
      <c r="J7" s="22">
        <v>0</v>
      </c>
    </row>
    <row r="8" ht="15.45" customHeight="1" spans="1:10">
      <c r="A8" s="32">
        <v>229</v>
      </c>
      <c r="B8" s="33"/>
      <c r="C8" s="33"/>
      <c r="D8" s="33" t="s">
        <v>209</v>
      </c>
      <c r="E8" s="34">
        <v>0</v>
      </c>
      <c r="F8" s="35">
        <v>132.99</v>
      </c>
      <c r="G8" s="36">
        <v>132.99</v>
      </c>
      <c r="H8" s="36">
        <v>0</v>
      </c>
      <c r="I8" s="36">
        <v>132.99</v>
      </c>
      <c r="J8" s="25"/>
    </row>
    <row r="9" ht="15.45" customHeight="1" spans="1:10">
      <c r="A9" s="32">
        <v>22960</v>
      </c>
      <c r="B9" s="33"/>
      <c r="C9" s="33"/>
      <c r="D9" s="33" t="s">
        <v>211</v>
      </c>
      <c r="E9" s="34">
        <v>0</v>
      </c>
      <c r="F9" s="36">
        <v>132.99</v>
      </c>
      <c r="G9" s="36">
        <v>132.99</v>
      </c>
      <c r="H9" s="36">
        <v>0</v>
      </c>
      <c r="I9" s="36">
        <v>132.99</v>
      </c>
      <c r="J9" s="25"/>
    </row>
    <row r="10" ht="15.45" customHeight="1" spans="1:10">
      <c r="A10" s="32">
        <v>2296003</v>
      </c>
      <c r="B10" s="33"/>
      <c r="C10" s="33"/>
      <c r="D10" s="33" t="s">
        <v>348</v>
      </c>
      <c r="E10" s="34">
        <v>0</v>
      </c>
      <c r="F10" s="36">
        <v>132.99</v>
      </c>
      <c r="G10" s="36">
        <v>132.99</v>
      </c>
      <c r="H10" s="36">
        <v>0</v>
      </c>
      <c r="I10" s="36">
        <v>132.99</v>
      </c>
      <c r="J10" s="25"/>
    </row>
    <row r="11" ht="15.45" customHeight="1" spans="1:10">
      <c r="A11" s="23"/>
      <c r="B11" s="24"/>
      <c r="C11" s="24"/>
      <c r="D11" s="24"/>
      <c r="E11" s="37"/>
      <c r="F11" s="38"/>
      <c r="G11" s="38"/>
      <c r="H11" s="38"/>
      <c r="I11" s="38"/>
      <c r="J11" s="25"/>
    </row>
    <row r="12" ht="15.45" customHeight="1" spans="1:10">
      <c r="A12" s="23"/>
      <c r="B12" s="24"/>
      <c r="C12" s="24"/>
      <c r="D12" s="24"/>
      <c r="E12" s="25"/>
      <c r="F12" s="25"/>
      <c r="G12" s="25"/>
      <c r="H12" s="25"/>
      <c r="I12" s="25"/>
      <c r="J12" s="25"/>
    </row>
    <row r="13" ht="15.45" customHeight="1" spans="1:10">
      <c r="A13" s="23"/>
      <c r="B13" s="24"/>
      <c r="C13" s="24"/>
      <c r="D13" s="24"/>
      <c r="E13" s="25"/>
      <c r="F13" s="25"/>
      <c r="G13" s="25"/>
      <c r="H13" s="25"/>
      <c r="I13" s="25"/>
      <c r="J13" s="25"/>
    </row>
    <row r="14" ht="15.45" customHeight="1" spans="1:10">
      <c r="A14" s="23"/>
      <c r="B14" s="24"/>
      <c r="C14" s="24"/>
      <c r="D14" s="24"/>
      <c r="E14" s="25"/>
      <c r="F14" s="25"/>
      <c r="G14" s="25"/>
      <c r="H14" s="25"/>
      <c r="I14" s="25"/>
      <c r="J14" s="25"/>
    </row>
    <row r="15" ht="15.45" customHeight="1" spans="1:10">
      <c r="A15" s="23"/>
      <c r="B15" s="24"/>
      <c r="C15" s="24"/>
      <c r="D15" s="24"/>
      <c r="E15" s="25"/>
      <c r="F15" s="25"/>
      <c r="G15" s="25"/>
      <c r="H15" s="25"/>
      <c r="I15" s="25"/>
      <c r="J15" s="25"/>
    </row>
    <row r="16" ht="15.45" customHeight="1" spans="1:10">
      <c r="A16" s="27" t="s">
        <v>349</v>
      </c>
      <c r="B16" s="27" t="s">
        <v>5</v>
      </c>
      <c r="C16" s="27" t="s">
        <v>5</v>
      </c>
      <c r="D16" s="27" t="s">
        <v>5</v>
      </c>
      <c r="E16" s="27" t="s">
        <v>5</v>
      </c>
      <c r="F16" s="27" t="s">
        <v>5</v>
      </c>
      <c r="G16" s="27" t="s">
        <v>5</v>
      </c>
      <c r="H16" s="27" t="s">
        <v>5</v>
      </c>
      <c r="I16" s="27" t="s">
        <v>5</v>
      </c>
      <c r="J16" s="27" t="s">
        <v>5</v>
      </c>
    </row>
    <row r="17" ht="15.45" customHeight="1" spans="1:10">
      <c r="A17" s="27" t="s">
        <v>5</v>
      </c>
      <c r="B17" s="27" t="s">
        <v>5</v>
      </c>
      <c r="C17" s="27" t="s">
        <v>5</v>
      </c>
      <c r="D17" s="27" t="s">
        <v>5</v>
      </c>
      <c r="E17" s="27" t="s">
        <v>5</v>
      </c>
      <c r="F17" s="27" t="s">
        <v>5</v>
      </c>
      <c r="G17" s="27" t="s">
        <v>5</v>
      </c>
      <c r="H17" s="27" t="s">
        <v>5</v>
      </c>
      <c r="I17" s="27" t="s">
        <v>5</v>
      </c>
      <c r="J17" s="27" t="s">
        <v>5</v>
      </c>
    </row>
    <row r="19" spans="6:6">
      <c r="F19" s="29" t="s">
        <v>350</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G19"/>
  <sheetViews>
    <sheetView workbookViewId="0">
      <selection activeCell="D30" sqref="D30"/>
    </sheetView>
  </sheetViews>
  <sheetFormatPr defaultColWidth="9" defaultRowHeight="12.75" outlineLevelCol="6"/>
  <cols>
    <col min="1" max="1" width="4.55238095238095" customWidth="1"/>
    <col min="2" max="3" width="4.1047619047619" customWidth="1"/>
    <col min="4" max="4" width="35.8857142857143" customWidth="1"/>
    <col min="5" max="5" width="16" customWidth="1"/>
    <col min="6" max="7" width="17.1047619047619" customWidth="1"/>
    <col min="8" max="8" width="9.78095238095238" customWidth="1"/>
  </cols>
  <sheetData>
    <row r="1" ht="19.5" spans="1:5">
      <c r="A1" s="1" t="s">
        <v>351</v>
      </c>
      <c r="E1" s="1" t="s">
        <v>351</v>
      </c>
    </row>
    <row r="2" spans="7:7">
      <c r="G2" s="13" t="s">
        <v>352</v>
      </c>
    </row>
    <row r="3" spans="1:7">
      <c r="A3" s="2" t="e">
        <f>政府性基金预算财政拨款收入支出决算表!A3</f>
        <v>#REF!</v>
      </c>
      <c r="G3" s="13" t="s">
        <v>3</v>
      </c>
    </row>
    <row r="4" ht="20.7" customHeight="1" spans="1:7">
      <c r="A4" s="15" t="s">
        <v>7</v>
      </c>
      <c r="B4" s="16" t="s">
        <v>5</v>
      </c>
      <c r="C4" s="16" t="s">
        <v>5</v>
      </c>
      <c r="D4" s="16" t="s">
        <v>119</v>
      </c>
      <c r="E4" s="16" t="s">
        <v>249</v>
      </c>
      <c r="F4" s="16" t="s">
        <v>5</v>
      </c>
      <c r="G4" s="16" t="s">
        <v>5</v>
      </c>
    </row>
    <row r="5" ht="15.45" customHeight="1" spans="1:7">
      <c r="A5" s="17" t="s">
        <v>126</v>
      </c>
      <c r="B5" s="18" t="s">
        <v>5</v>
      </c>
      <c r="C5" s="18" t="s">
        <v>5</v>
      </c>
      <c r="D5" s="18" t="s">
        <v>119</v>
      </c>
      <c r="E5" s="18" t="s">
        <v>130</v>
      </c>
      <c r="F5" s="18" t="s">
        <v>220</v>
      </c>
      <c r="G5" s="18" t="s">
        <v>221</v>
      </c>
    </row>
    <row r="6" ht="15.45" customHeight="1" spans="1:7">
      <c r="A6" s="17" t="s">
        <v>5</v>
      </c>
      <c r="B6" s="18" t="s">
        <v>5</v>
      </c>
      <c r="C6" s="18" t="s">
        <v>5</v>
      </c>
      <c r="D6" s="18" t="s">
        <v>5</v>
      </c>
      <c r="E6" s="18" t="s">
        <v>5</v>
      </c>
      <c r="F6" s="18" t="s">
        <v>5</v>
      </c>
      <c r="G6" s="18" t="s">
        <v>5</v>
      </c>
    </row>
    <row r="7" ht="30.75" customHeight="1" spans="1:7">
      <c r="A7" s="17" t="s">
        <v>5</v>
      </c>
      <c r="B7" s="18" t="s">
        <v>5</v>
      </c>
      <c r="C7" s="18" t="s">
        <v>5</v>
      </c>
      <c r="D7" s="18" t="s">
        <v>119</v>
      </c>
      <c r="E7" s="18" t="s">
        <v>5</v>
      </c>
      <c r="F7" s="18" t="s">
        <v>5</v>
      </c>
      <c r="G7" s="18" t="s">
        <v>5</v>
      </c>
    </row>
    <row r="8" ht="15.45" customHeight="1" spans="1:7">
      <c r="A8" s="19" t="s">
        <v>10</v>
      </c>
      <c r="B8" s="20" t="s">
        <v>128</v>
      </c>
      <c r="C8" s="20" t="s">
        <v>129</v>
      </c>
      <c r="D8" s="20" t="s">
        <v>10</v>
      </c>
      <c r="E8" s="21">
        <v>1</v>
      </c>
      <c r="F8" s="21">
        <v>2</v>
      </c>
      <c r="G8" s="21">
        <v>3</v>
      </c>
    </row>
    <row r="9" ht="15.45" customHeight="1" spans="1:7">
      <c r="A9" s="17" t="s">
        <v>130</v>
      </c>
      <c r="B9" s="18" t="s">
        <v>5</v>
      </c>
      <c r="C9" s="18" t="s">
        <v>5</v>
      </c>
      <c r="D9" s="18" t="s">
        <v>130</v>
      </c>
      <c r="E9" s="22">
        <v>0</v>
      </c>
      <c r="F9" s="22">
        <v>0</v>
      </c>
      <c r="G9" s="22">
        <v>0</v>
      </c>
    </row>
    <row r="10" ht="15.45" customHeight="1" spans="1:7">
      <c r="A10" s="23" t="s">
        <v>5</v>
      </c>
      <c r="B10" s="24" t="s">
        <v>5</v>
      </c>
      <c r="C10" s="24" t="s">
        <v>5</v>
      </c>
      <c r="D10" s="24" t="s">
        <v>5</v>
      </c>
      <c r="E10" s="25" t="s">
        <v>5</v>
      </c>
      <c r="F10" s="26" t="s">
        <v>5</v>
      </c>
      <c r="G10" s="26" t="s">
        <v>5</v>
      </c>
    </row>
    <row r="11" ht="15.45" customHeight="1" spans="1:7">
      <c r="A11" s="23" t="s">
        <v>5</v>
      </c>
      <c r="B11" s="24" t="s">
        <v>5</v>
      </c>
      <c r="C11" s="24" t="s">
        <v>5</v>
      </c>
      <c r="D11" s="24" t="s">
        <v>5</v>
      </c>
      <c r="E11" s="25" t="s">
        <v>5</v>
      </c>
      <c r="F11" s="26" t="s">
        <v>5</v>
      </c>
      <c r="G11" s="26" t="s">
        <v>5</v>
      </c>
    </row>
    <row r="12" ht="15.45" customHeight="1" spans="1:7">
      <c r="A12" s="23" t="s">
        <v>5</v>
      </c>
      <c r="B12" s="24" t="s">
        <v>5</v>
      </c>
      <c r="C12" s="24" t="s">
        <v>5</v>
      </c>
      <c r="D12" s="24" t="s">
        <v>5</v>
      </c>
      <c r="E12" s="25" t="s">
        <v>5</v>
      </c>
      <c r="F12" s="26" t="s">
        <v>5</v>
      </c>
      <c r="G12" s="26" t="s">
        <v>5</v>
      </c>
    </row>
    <row r="13" ht="15.45" customHeight="1" spans="1:7">
      <c r="A13" s="23" t="s">
        <v>5</v>
      </c>
      <c r="B13" s="24" t="s">
        <v>5</v>
      </c>
      <c r="C13" s="24" t="s">
        <v>5</v>
      </c>
      <c r="D13" s="24" t="s">
        <v>5</v>
      </c>
      <c r="E13" s="25" t="s">
        <v>5</v>
      </c>
      <c r="F13" s="26" t="s">
        <v>5</v>
      </c>
      <c r="G13" s="26" t="s">
        <v>5</v>
      </c>
    </row>
    <row r="14" ht="15.45" customHeight="1" spans="1:7">
      <c r="A14" s="23" t="s">
        <v>5</v>
      </c>
      <c r="B14" s="24" t="s">
        <v>5</v>
      </c>
      <c r="C14" s="24" t="s">
        <v>5</v>
      </c>
      <c r="D14" s="24" t="s">
        <v>5</v>
      </c>
      <c r="E14" s="25" t="s">
        <v>5</v>
      </c>
      <c r="F14" s="26" t="s">
        <v>5</v>
      </c>
      <c r="G14" s="26" t="s">
        <v>5</v>
      </c>
    </row>
    <row r="15" ht="15.45" customHeight="1" spans="1:7">
      <c r="A15" s="23" t="s">
        <v>5</v>
      </c>
      <c r="B15" s="24" t="s">
        <v>5</v>
      </c>
      <c r="C15" s="24" t="s">
        <v>5</v>
      </c>
      <c r="D15" s="24" t="s">
        <v>5</v>
      </c>
      <c r="E15" s="25" t="s">
        <v>5</v>
      </c>
      <c r="F15" s="26" t="s">
        <v>5</v>
      </c>
      <c r="G15" s="26" t="s">
        <v>5</v>
      </c>
    </row>
    <row r="16" ht="15.45" customHeight="1" spans="1:7">
      <c r="A16" s="27" t="s">
        <v>353</v>
      </c>
      <c r="B16" s="27" t="s">
        <v>5</v>
      </c>
      <c r="C16" s="27" t="s">
        <v>5</v>
      </c>
      <c r="D16" s="27" t="s">
        <v>5</v>
      </c>
      <c r="E16" s="27" t="s">
        <v>5</v>
      </c>
      <c r="F16" s="28" t="s">
        <v>5</v>
      </c>
      <c r="G16" s="28" t="s">
        <v>5</v>
      </c>
    </row>
    <row r="17" ht="15.45" customHeight="1" spans="1:7">
      <c r="A17" s="27" t="s">
        <v>5</v>
      </c>
      <c r="B17" s="27" t="s">
        <v>5</v>
      </c>
      <c r="C17" s="27" t="s">
        <v>5</v>
      </c>
      <c r="D17" s="27" t="s">
        <v>5</v>
      </c>
      <c r="E17" s="27" t="s">
        <v>5</v>
      </c>
      <c r="F17" s="28" t="s">
        <v>5</v>
      </c>
      <c r="G17" s="28" t="s">
        <v>5</v>
      </c>
    </row>
    <row r="19" spans="5:5">
      <c r="E19" s="29" t="s">
        <v>354</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G21" sqref="G21"/>
    </sheetView>
  </sheetViews>
  <sheetFormatPr defaultColWidth="9.14285714285714" defaultRowHeight="12.75"/>
  <cols>
    <col min="2" max="2" width="11.7142857142857" customWidth="1"/>
    <col min="3" max="3" width="9.71428571428571" customWidth="1"/>
    <col min="4" max="4" width="12" customWidth="1"/>
    <col min="5" max="5" width="13.2857142857143" customWidth="1"/>
    <col min="8" max="8" width="14.7142857142857" customWidth="1"/>
    <col min="10" max="10" width="12.4285714285714" customWidth="1"/>
    <col min="11" max="11" width="13.5714285714286" customWidth="1"/>
  </cols>
  <sheetData>
    <row r="1" ht="19.5" spans="1:7">
      <c r="A1" s="1" t="s">
        <v>355</v>
      </c>
      <c r="G1" s="1" t="s">
        <v>356</v>
      </c>
    </row>
    <row r="2" spans="12:12">
      <c r="L2" s="13" t="s">
        <v>357</v>
      </c>
    </row>
    <row r="3" spans="1:12">
      <c r="A3" s="2" t="str">
        <f>一般公共预算财政拨款基本支出决算明细表!A3</f>
        <v>部门：岳阳市岳阳楼区文化旅游广电体育局</v>
      </c>
      <c r="L3" s="13" t="s">
        <v>3</v>
      </c>
    </row>
    <row r="4" ht="42" customHeight="1" spans="1:12">
      <c r="A4" s="3" t="s">
        <v>358</v>
      </c>
      <c r="B4" s="4" t="s">
        <v>5</v>
      </c>
      <c r="C4" s="4" t="s">
        <v>5</v>
      </c>
      <c r="D4" s="4" t="s">
        <v>255</v>
      </c>
      <c r="E4" s="4" t="s">
        <v>5</v>
      </c>
      <c r="F4" s="4" t="s">
        <v>5</v>
      </c>
      <c r="G4" s="4" t="s">
        <v>257</v>
      </c>
      <c r="H4" s="4" t="s">
        <v>5</v>
      </c>
      <c r="I4" s="4" t="s">
        <v>5</v>
      </c>
      <c r="J4" s="4" t="s">
        <v>5</v>
      </c>
      <c r="K4" s="4" t="s">
        <v>5</v>
      </c>
      <c r="L4" s="4" t="s">
        <v>5</v>
      </c>
    </row>
    <row r="5" ht="13.5" spans="1:12">
      <c r="A5" s="5" t="s">
        <v>130</v>
      </c>
      <c r="B5" s="6" t="s">
        <v>359</v>
      </c>
      <c r="C5" s="6" t="s">
        <v>360</v>
      </c>
      <c r="D5" s="6" t="s">
        <v>256</v>
      </c>
      <c r="E5" s="6" t="s">
        <v>119</v>
      </c>
      <c r="F5" s="6" t="s">
        <v>361</v>
      </c>
      <c r="G5" s="6" t="s">
        <v>130</v>
      </c>
      <c r="H5" s="6" t="s">
        <v>359</v>
      </c>
      <c r="I5" s="6" t="s">
        <v>360</v>
      </c>
      <c r="J5" s="6" t="s">
        <v>5</v>
      </c>
      <c r="K5" s="6" t="s">
        <v>5</v>
      </c>
      <c r="L5" s="6" t="s">
        <v>361</v>
      </c>
    </row>
    <row r="6" ht="62" customHeight="1" spans="1:12">
      <c r="A6" s="5" t="s">
        <v>362</v>
      </c>
      <c r="B6" s="6" t="s">
        <v>258</v>
      </c>
      <c r="C6" s="7" t="s">
        <v>127</v>
      </c>
      <c r="D6" s="6" t="s">
        <v>363</v>
      </c>
      <c r="E6" s="6" t="s">
        <v>364</v>
      </c>
      <c r="F6" s="6" t="s">
        <v>5</v>
      </c>
      <c r="G6" s="6" t="s">
        <v>5</v>
      </c>
      <c r="H6" s="6" t="s">
        <v>5</v>
      </c>
      <c r="I6" s="6" t="s">
        <v>127</v>
      </c>
      <c r="J6" s="6" t="s">
        <v>363</v>
      </c>
      <c r="K6" s="6" t="s">
        <v>364</v>
      </c>
      <c r="L6" s="6" t="s">
        <v>5</v>
      </c>
    </row>
    <row r="7" ht="31" customHeight="1" spans="1:12">
      <c r="A7" s="8" t="s">
        <v>11</v>
      </c>
      <c r="B7" s="9" t="s">
        <v>12</v>
      </c>
      <c r="C7" s="9" t="s">
        <v>20</v>
      </c>
      <c r="D7" s="9" t="s">
        <v>24</v>
      </c>
      <c r="E7" s="9" t="s">
        <v>28</v>
      </c>
      <c r="F7" s="9" t="s">
        <v>32</v>
      </c>
      <c r="G7" s="9" t="s">
        <v>36</v>
      </c>
      <c r="H7" s="9" t="s">
        <v>40</v>
      </c>
      <c r="I7" s="9" t="s">
        <v>43</v>
      </c>
      <c r="J7" s="9" t="s">
        <v>46</v>
      </c>
      <c r="K7" s="9" t="s">
        <v>49</v>
      </c>
      <c r="L7" s="9" t="s">
        <v>52</v>
      </c>
    </row>
    <row r="8" ht="37" customHeight="1" spans="1:12">
      <c r="A8" s="10">
        <v>0.5</v>
      </c>
      <c r="B8" s="10">
        <v>0</v>
      </c>
      <c r="C8" s="10">
        <v>0</v>
      </c>
      <c r="D8" s="10">
        <v>0</v>
      </c>
      <c r="E8" s="10">
        <v>0</v>
      </c>
      <c r="F8" s="10">
        <v>0.5</v>
      </c>
      <c r="G8" s="10">
        <v>0.13</v>
      </c>
      <c r="H8" s="10">
        <v>0</v>
      </c>
      <c r="I8" s="10">
        <v>0</v>
      </c>
      <c r="J8" s="10">
        <v>0</v>
      </c>
      <c r="K8" s="10">
        <v>0</v>
      </c>
      <c r="L8" s="10">
        <v>0.13</v>
      </c>
    </row>
    <row r="9" ht="46" customHeight="1" spans="1:12">
      <c r="A9" s="11" t="s">
        <v>365</v>
      </c>
      <c r="B9" s="12" t="s">
        <v>5</v>
      </c>
      <c r="C9" s="12" t="s">
        <v>5</v>
      </c>
      <c r="D9" s="12" t="s">
        <v>5</v>
      </c>
      <c r="E9" s="12" t="s">
        <v>5</v>
      </c>
      <c r="F9" s="12" t="s">
        <v>5</v>
      </c>
      <c r="G9" s="12" t="s">
        <v>5</v>
      </c>
      <c r="H9" s="12" t="s">
        <v>5</v>
      </c>
      <c r="I9" s="14" t="s">
        <v>5</v>
      </c>
      <c r="J9" s="14" t="s">
        <v>5</v>
      </c>
      <c r="K9" s="14" t="s">
        <v>5</v>
      </c>
      <c r="L9" s="12" t="s">
        <v>5</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一般公共预算财政拨款基本支出决算明细表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常安静</cp:lastModifiedBy>
  <dcterms:created xsi:type="dcterms:W3CDTF">2023-03-09T07:35:00Z</dcterms:created>
  <cp:lastPrinted>2023-03-09T07:45:00Z</cp:lastPrinted>
  <dcterms:modified xsi:type="dcterms:W3CDTF">2025-09-25T07:32:05Z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F873E3ECD9B74BD99FEDF91C678A5E23_13</vt:lpwstr>
  </property>
  <property fmtid="{D5CDD505-2E9C-101B-9397-08002B2CF9AE}" pid="3" name="KSOProductBuildVer">
    <vt:lpwstr>2052-12.1.0.22529</vt:lpwstr>
  </property>
  <property fmtid="{D5CDD505-2E9C-101B-9397-08002B2CF9AE}" pid="4" name="KSOReadingLayout">
    <vt:bool>true</vt:bool>
  </property>
</Properties>
</file>