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1000" firstSheet="18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<sst xmlns="http://schemas.openxmlformats.org/spreadsheetml/2006/main" count="2045" uniqueCount="685">
  <si>
    <t>2022年岳阳地区预算单位公开表</t>
  </si>
  <si>
    <t>单位代码：</t>
  </si>
  <si>
    <t>600054</t>
  </si>
  <si>
    <t>单位名称：</t>
  </si>
  <si>
    <t>岳阳市第二中学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</si>
  <si>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</si>
  <si>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</si>
  <si>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</si>
  <si>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</si>
  <si>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</si>
  <si>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</si>
  <si>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</si>
  <si>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</si>
  <si>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</si>
  <si>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</si>
  <si>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</si>
  <si>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</si>
  <si>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</si>
  <si>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</si>
  <si>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</si>
  <si>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</si>
  <si>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</si>
  <si>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</si>
  <si>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</si>
  <si>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</si>
  <si>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</si>
  <si>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</si>
  <si>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</si>
  <si>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</si>
  <si>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</si>
  <si>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</si>
  <si>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</si>
  <si>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</si>
  <si>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</si>
  <si>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</si>
  <si>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</si>
  <si>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</si>
  <si>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</si>
  <si>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</si>
  <si>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</si>
  <si>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</si>
  <si>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</si>
  <si>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</si>
  <si>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</si>
  <si>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</si>
  <si>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</si>
  <si>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</si>
  <si>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</si>
  <si>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</si>
  <si>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</si>
  <si>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</si>
  <si>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</si>
  <si>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</si>
  <si>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</si>
  <si>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</si>
  <si>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</si>
  <si>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</si>
  <si>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</si>
  <si>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</si>
  <si>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</si>
  <si>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</si>
  <si>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</si>
  <si>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</si>
  <si>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</si>
  <si>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</si>
  <si>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</si>
  <si>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</si>
  <si>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</si>
  <si>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</si>
  <si>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</si>
  <si>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</si>
  <si>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</si>
  <si>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</si>
  <si>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</si>
  <si>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</si>
  <si>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</si>
  <si>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</si>
  <si>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</si>
  <si>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</si>
  <si>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</si>
  <si>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</si>
  <si>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</si>
  <si>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</si>
  <si>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</si>
  <si>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</si>
  <si>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</si>
  <si>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</si>
  <si>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</si>
  <si>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</si>
  <si>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</si>
  <si>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</si>
  <si>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</si>
  <si>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</si>
  <si>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</si>
  <si>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</si>
  <si>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</si>
  <si>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</si>
  <si>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</si>
  <si>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</si>
  <si>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</si>
  <si>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</si>
  <si>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</si>
  <si>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</si>
  <si>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</si>
  <si>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</si>
  <si>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</si>
  <si>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</si>
  <si>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</si>
  <si>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</si>
  <si>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</si>
  <si>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</si>
  <si>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</si>
  <si>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</si>
  <si>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</si>
  <si>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</si>
  <si>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</si>
  <si>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</si>
  <si>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</si>
  <si>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</si>
  <si>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</si>
  <si>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</si>
  <si>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</si>
  <si>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</si>
  <si>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</si>
  <si>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</si>
  <si>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</si>
  <si>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</si>
  <si>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</si>
  <si>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</si>
  <si>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</si>
  <si>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</si>
  <si>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</si>
  <si>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</si>
  <si>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</si>
  <si>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</si>
  <si>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</si>
  <si>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</si>
  <si>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</si>
  <si>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</si>
  <si>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</si>
  <si>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</si>
  <si>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</si>
  <si>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</si>
  <si>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</si>
  <si>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</si>
  <si>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</si>
  <si>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</si>
  <si>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</si>
  <si>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</si>
  <si>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</si>
  <si>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</si>
  <si>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</si>
  <si>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</si>
  <si>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</si>
  <si>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</si>
  <si>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</si>
  <si>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</si>
  <si>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</si>
  <si>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</si>
  <si>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600054</t>
  </si>
  <si>
    <t xml:space="preserve">  岳阳市第二中学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</si>
  <si>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</si>
  <si>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</si>
  <si>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</si>
  <si>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</si>
  <si>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</si>
  <si>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</si>
  <si>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</si>
  <si>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</si>
  <si>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</si>
  <si>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</si>
  <si>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</si>
  <si>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</si>
  <si>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</si>
  <si>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</si>
  <si>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</si>
  <si>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</si>
  <si>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</si>
  <si>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</si>
  <si>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</si>
  <si>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</si>
  <si>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</si>
  <si>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</si>
  <si>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</si>
  <si>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</si>
  <si>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</si>
  <si>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</si>
  <si>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</si>
  <si>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</si>
  <si>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</si>
  <si>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</si>
  <si>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</si>
  <si>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</si>
  <si>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</si>
  <si>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</si>
  <si>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</si>
  <si>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</si>
  <si>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</si>
  <si>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</si>
  <si>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</si>
  <si>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</si>
  <si>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</si>
  <si>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</si>
  <si>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</si>
  <si>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</si>
  <si>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</si>
  <si>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</si>
  <si>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</si>
  <si>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</si>
  <si>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</si>
  <si>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</si>
  <si>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</si>
  <si>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</si>
  <si>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</si>
  <si>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</si>
  <si>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</si>
  <si>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</si>
  <si>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</si>
  <si>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</si>
  <si>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</si>
  <si>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</si>
  <si>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</si>
  <si>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</si>
  <si>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</si>
  <si>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</si>
  <si>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</si>
  <si>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</si>
  <si>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</si>
  <si>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</si>
  <si>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</si>
  <si>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</si>
  <si>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</si>
  <si>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</si>
  <si>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</si>
  <si>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</si>
  <si>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</si>
  <si>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</si>
  <si>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</si>
  <si>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</si>
  <si>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</si>
  <si>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</si>
  <si>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</si>
  <si>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</si>
  <si>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</si>
  <si>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</si>
  <si>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</si>
  <si>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</si>
  <si>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</si>
  <si>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</si>
  <si>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</si>
  <si>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</si>
  <si>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</si>
  <si>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</si>
  <si>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</si>
  <si>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</si>
  <si>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</si>
  <si>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</si>
  <si>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</si>
  <si>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</si>
  <si>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</si>
  <si>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</si>
  <si>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</si>
  <si>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</si>
  <si>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</si>
  <si>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</si>
  <si>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</si>
  <si>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</si>
  <si>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</si>
  <si>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</si>
  <si>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</si>
  <si>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</si>
  <si>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</si>
  <si>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</si>
  <si>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</si>
  <si>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</si>
  <si>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</si>
  <si>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</si>
  <si>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</si>
  <si>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</si>
  <si>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</si>
  <si>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</si>
  <si>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</si>
  <si>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</si>
  <si>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</si>
  <si>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</si>
  <si>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</si>
  <si>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</si>
  <si>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</si>
  <si>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</si>
  <si>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</si>
  <si>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</si>
  <si>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</si>
  <si>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</si>
  <si>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</si>
  <si>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</si>
  <si>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</si>
  <si>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</si>
  <si>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</si>
  <si>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</si>
  <si>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</si>
  <si>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</si>
  <si>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</si>
  <si>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</si>
  <si>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</si>
  <si>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</si>
  <si>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</si>
  <si>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</si>
  <si>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</si>
  <si>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</si>
  <si>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</si>
  <si>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</si>
  <si>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</si>
  <si>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</si>
  <si>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</si>
  <si>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</si>
  <si>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</si>
  <si>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</si>
  <si>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</si>
  <si>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</si>
  <si>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</si>
  <si>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</si>
  <si>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</si>
  <si>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</si>
  <si>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</si>
  <si>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</si>
  <si>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</si>
  <si>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</si>
  <si>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</si>
  <si>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</si>
  <si>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</si>
  <si>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</si>
  <si>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</si>
  <si>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</si>
  <si>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</si>
  <si>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</si>
  <si>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</si>
  <si>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</si>
  <si>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</si>
  <si>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</si>
  <si>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</si>
  <si>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</si>
  <si>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</si>
  <si>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</si>
  <si>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</si>
  <si>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</si>
  <si>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</si>
  <si>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</si>
  <si>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</si>
  <si>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</si>
  <si>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</si>
  <si>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</si>
  <si>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</si>
  <si>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</si>
  <si>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</si>
  <si>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</si>
  <si>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</si>
  <si>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</si>
  <si>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</si>
  <si>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</si>
  <si>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</si>
  <si>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</si>
  <si>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</si>
  <si>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</si>
  <si>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</si>
  <si>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</si>
  <si>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</si>
  <si>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</si>
  <si>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</si>
  <si>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</si>
  <si>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</si>
  <si>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</si>
  <si>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</si>
  <si>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</si>
  <si>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</si>
  <si>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</si>
  <si>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</si>
  <si>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</si>
  <si>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</si>
  <si>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</si>
  <si>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</si>
  <si>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</si>
  <si>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</si>
  <si>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</si>
  <si>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</si>
  <si>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</si>
  <si>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</si>
  <si>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</si>
  <si>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</si>
  <si>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</si>
  <si>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</si>
  <si>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</si>
  <si>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</si>
  <si>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</si>
  <si>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</si>
  <si>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</si>
  <si>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</si>
  <si>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</si>
  <si>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</si>
  <si>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</si>
  <si>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</si>
  <si>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</si>
  <si>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</si>
  <si>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</si>
  <si>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600054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</si>
  <si>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</si>
  <si>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</si>
  <si>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</si>
  <si>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</si>
  <si>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</si>
  <si>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</si>
  <si>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</si>
  <si>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</si>
  <si>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</si>
  <si>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</si>
  <si>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</si>
  <si>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</si>
  <si>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</si>
  <si>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</si>
  <si>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</si>
  <si>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</si>
  <si>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</si>
  <si>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</si>
  <si>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完成本年度教学教研工作</t>
  </si>
  <si>
    <t>效益指标</t>
  </si>
  <si>
    <t>社会效益指标</t>
  </si>
  <si>
    <t>学生整体素质提升率</t>
  </si>
  <si>
    <t>75</t>
  </si>
  <si>
    <t>学生整体素质提升率达于75%以上</t>
  </si>
  <si>
    <t>该指标大于等于75%得满分，共计20分，降低5%扣1分</t>
  </si>
  <si>
    <t>%</t>
  </si>
  <si>
    <t>≥</t>
  </si>
  <si>
    <t>产出指标</t>
  </si>
  <si>
    <t>数量指标</t>
  </si>
  <si>
    <t>代收作业本费</t>
  </si>
  <si>
    <t>及时发放</t>
  </si>
  <si>
    <t>2</t>
  </si>
  <si>
    <t>该指标小于等于2周得满分，共计5分，大于一周扣0.5分</t>
  </si>
  <si>
    <t>周</t>
  </si>
  <si>
    <t>≤</t>
  </si>
  <si>
    <t>代收校服费</t>
  </si>
  <si>
    <t>课后服务费</t>
  </si>
  <si>
    <t>每周开设课后辅导次数</t>
  </si>
  <si>
    <t>8</t>
  </si>
  <si>
    <t>该指标大于等于7.5次得满分，共计10分，小于一次扣1分</t>
  </si>
  <si>
    <t>次</t>
  </si>
  <si>
    <t>经济成本指标</t>
  </si>
  <si>
    <t>41.57</t>
  </si>
  <si>
    <t>代收校服费小于等于41.57万元</t>
  </si>
  <si>
    <t>该指标小于等于41.57万元得满分，共计5分，每超过10%扣0.5分</t>
  </si>
  <si>
    <t>万元</t>
  </si>
  <si>
    <t>160.3</t>
  </si>
  <si>
    <t>课后服务费小于等于160.3万元</t>
  </si>
  <si>
    <t>该指标小于等于160.3万元得满分，共计10分，每超过10%扣1分</t>
  </si>
  <si>
    <t>4.81</t>
  </si>
  <si>
    <t>代收作业本费小于等于4.81万元</t>
  </si>
  <si>
    <t>该指标小于等于4.81万元得满分，共计5分，每超过10%扣0.5分</t>
  </si>
  <si>
    <t>质量指标</t>
  </si>
  <si>
    <t>学生出勤率</t>
  </si>
  <si>
    <t>80</t>
  </si>
  <si>
    <t>学生出勤率大于等于80%得满分</t>
  </si>
  <si>
    <t>该指标大于等于80%得满分，共计6分，降低5%扣1分</t>
  </si>
  <si>
    <t>校服着装率</t>
  </si>
  <si>
    <t>学生着装率大于等于99%得满分</t>
  </si>
  <si>
    <t>该指标大于等于99%得满分，共计2分，降低5%扣0.5分</t>
  </si>
  <si>
    <t>作业本使用率</t>
  </si>
  <si>
    <t>95</t>
  </si>
  <si>
    <t>学生作业本使用率大于等于95%得满分</t>
  </si>
  <si>
    <t>该指标大于等于95%得满分，共计2分，降低5%扣0.5分</t>
  </si>
  <si>
    <t>时效指标</t>
  </si>
  <si>
    <t>完成时间</t>
  </si>
  <si>
    <t>1</t>
  </si>
  <si>
    <t>完成时间一年</t>
  </si>
  <si>
    <t>该指标等于一年得满分，共计10分</t>
  </si>
  <si>
    <t>年</t>
  </si>
  <si>
    <t>＝</t>
  </si>
  <si>
    <t>社会成本指标</t>
  </si>
  <si>
    <t>满意度指标</t>
  </si>
  <si>
    <t>服务对象满意度指标</t>
  </si>
  <si>
    <t>学生满意度提升率</t>
  </si>
  <si>
    <t>学生满意度提升率达于75%</t>
  </si>
  <si>
    <t>该指标大于等于75%得满分，共计10分，降低5%扣1分</t>
  </si>
  <si>
    <t xml:space="preserve">  业务工作经费</t>
  </si>
  <si>
    <t>中考合格率</t>
  </si>
  <si>
    <t>85</t>
  </si>
  <si>
    <t>学生中考合格率大于等于85%得满分</t>
  </si>
  <si>
    <t>该指标大于等于85%得满分，共计10分，降低5%扣一分</t>
  </si>
  <si>
    <t>开设七年级至九年级教学班级</t>
  </si>
  <si>
    <t>34</t>
  </si>
  <si>
    <t>开设七年级至九年级教学班级大于等于34个</t>
  </si>
  <si>
    <t>该指标大于等于34个班得满分，共计20分，减少一个班扣一分</t>
  </si>
  <si>
    <t>班</t>
  </si>
  <si>
    <t>学校商店外包合同收入</t>
  </si>
  <si>
    <t>15</t>
  </si>
  <si>
    <t>用于学校日常运转小于等于15万元</t>
  </si>
  <si>
    <t>该指标小于等于15万元得满分，共计20分，每超过10%扣一分</t>
  </si>
  <si>
    <t>学生满意度提升率达到75%</t>
  </si>
  <si>
    <t>该指标大于等于75%得满分，共计10分，降低5%扣一分</t>
  </si>
  <si>
    <t>学生整体素质提升率达75%以上</t>
  </si>
  <si>
    <t>该指标大于等于75%得满分，共计20分，降低5%扣一分</t>
  </si>
  <si>
    <t>预算单位公开表23</t>
  </si>
  <si>
    <t>整体支出绩效目标表</t>
  </si>
  <si>
    <t>部门：600054_岳阳市第二中学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</si>
  <si>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</si>
  <si>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</si>
  <si>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</si>
  <si>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</si>
  <si>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</si>
  <si>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</si>
  <si>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</si>
  <si>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</si>
  <si>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</si>
  <si>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</si>
  <si>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目标1：保障教师工资福利已发放。
目标2：保障教师“五险一金”缴纳。
目标3：保障学校日常工作开展。
目标4：保障学校退休人员与遗嘱人员的待遇。
目标5：实施初中教育。</t>
  </si>
  <si>
    <t xml:space="preserve"> 数量指标</t>
  </si>
  <si>
    <t>老师工资福利发放率。“五险人金”缴纳率。足额投入日常公用经费。足额发放退休人员待遇。</t>
  </si>
  <si>
    <t>=</t>
  </si>
  <si>
    <t>100</t>
  </si>
  <si>
    <t>元</t>
  </si>
  <si>
    <t>无</t>
  </si>
  <si>
    <t xml:space="preserve"> 质量指标</t>
  </si>
  <si>
    <t>初中生毕业率。初中教师质量综合评定。</t>
  </si>
  <si>
    <t>98</t>
  </si>
  <si>
    <t>个</t>
  </si>
  <si>
    <t xml:space="preserve"> 时效指标</t>
  </si>
  <si>
    <t>春、秋两季教育教学计划按时完成率。</t>
  </si>
  <si>
    <t>成本指标</t>
  </si>
  <si>
    <t>奖金到位率。</t>
  </si>
  <si>
    <t>按教育局制度</t>
  </si>
  <si>
    <t xml:space="preserve">效益指标 </t>
  </si>
  <si>
    <t>经济效益指标</t>
  </si>
  <si>
    <t>学校正常开展各项业务。</t>
  </si>
  <si>
    <t>按评分准则</t>
  </si>
  <si>
    <t>初中升学率。</t>
  </si>
  <si>
    <t>按教育局政策。</t>
  </si>
  <si>
    <t>生态效益指标</t>
  </si>
  <si>
    <t>绿色发展率</t>
  </si>
  <si>
    <t>定性</t>
  </si>
  <si>
    <t>按上级文件</t>
  </si>
  <si>
    <t xml:space="preserve"> 可持续影响指标</t>
  </si>
  <si>
    <t>可持续发展率</t>
  </si>
  <si>
    <t>家长对学校满意度。教师对学校管理满意度。</t>
  </si>
  <si>
    <t>按上级政策。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</si>
  <si>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</si>
  <si>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</si>
  <si>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</si>
  <si>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</si>
  <si>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</si>
  <si>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</si>
  <si>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</si>
  <si>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</si>
  <si>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</si>
  <si>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</si>
  <si>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</si>
  <si>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</si>
  <si>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</si>
  <si>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</si>
  <si>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</si>
  <si>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</si>
  <si>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</si>
  <si>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</si>
  <si>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</si>
  <si>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</si>
  <si>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</si>
  <si>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</si>
  <si>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</si>
  <si>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</si>
  <si>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</si>
  <si>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</si>
  <si>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</si>
  <si>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</si>
  <si>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</si>
  <si>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</si>
  <si>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</si>
  <si>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</si>
  <si>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</si>
  <si>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</si>
  <si>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</si>
  <si>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</si>
  <si>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</si>
  <si>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</si>
  <si>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600054</t>
  </si>
  <si>
    <t>A类货物</t>
  </si>
  <si>
    <t>A100701</t>
  </si>
  <si>
    <t>门、门槛</t>
  </si>
  <si>
    <t>张</t>
  </si>
  <si>
    <t>A0206180201</t>
  </si>
  <si>
    <t>风扇</t>
  </si>
  <si>
    <t>台</t>
  </si>
  <si>
    <t>A02091102</t>
  </si>
  <si>
    <t>通用摄像机</t>
  </si>
  <si>
    <t>A020207</t>
  </si>
  <si>
    <t>LED 显示屏</t>
  </si>
  <si>
    <t>平方</t>
  </si>
  <si>
    <t>A02061908</t>
  </si>
  <si>
    <t>室内照明灯具</t>
  </si>
  <si>
    <t>箱</t>
  </si>
  <si>
    <t>A0208070101</t>
  </si>
  <si>
    <t>普通电话机</t>
  </si>
  <si>
    <t>A060205</t>
  </si>
  <si>
    <t>木制台、桌类</t>
  </si>
  <si>
    <t>A060499</t>
  </si>
  <si>
    <t>其他沙发类</t>
  </si>
  <si>
    <t>A060808</t>
  </si>
  <si>
    <t>水箱配件</t>
  </si>
  <si>
    <t>A060809</t>
  </si>
  <si>
    <t>阀门</t>
  </si>
  <si>
    <t>A080105</t>
  </si>
  <si>
    <t>纸制品</t>
  </si>
  <si>
    <t>A090501</t>
  </si>
  <si>
    <t>卫生用纸制品</t>
  </si>
  <si>
    <t>A090101</t>
  </si>
  <si>
    <t>复印纸</t>
  </si>
  <si>
    <t>A090201</t>
  </si>
  <si>
    <t>鼓粉盒</t>
  </si>
  <si>
    <t>A090204</t>
  </si>
  <si>
    <t>墨水盒</t>
  </si>
  <si>
    <t>A090402</t>
  </si>
  <si>
    <t>笔</t>
  </si>
  <si>
    <t>支</t>
  </si>
  <si>
    <t>A090403</t>
  </si>
  <si>
    <t>教具</t>
  </si>
  <si>
    <t>套</t>
  </si>
  <si>
    <t>A090499</t>
  </si>
  <si>
    <t>其他文教用品</t>
  </si>
  <si>
    <t>批</t>
  </si>
  <si>
    <t>A090502</t>
  </si>
  <si>
    <t>消毒杀菌用品</t>
  </si>
  <si>
    <t>公斤</t>
  </si>
  <si>
    <t>A090503</t>
  </si>
  <si>
    <t>肥(香)皂和合成洗涤剂</t>
  </si>
  <si>
    <t>A090599</t>
  </si>
  <si>
    <t>其他清洁用具</t>
  </si>
  <si>
    <t>A0999</t>
  </si>
  <si>
    <t>其他办公消耗用品及类似物品</t>
  </si>
  <si>
    <t>A060812</t>
  </si>
  <si>
    <t>餐具</t>
  </si>
  <si>
    <t>A060899</t>
  </si>
  <si>
    <t>其他厨卫用具</t>
  </si>
  <si>
    <t>A0703010401</t>
  </si>
  <si>
    <t>皮鞋或靴</t>
  </si>
  <si>
    <t>双</t>
  </si>
  <si>
    <t>A07030101</t>
  </si>
  <si>
    <t>制服</t>
  </si>
  <si>
    <t>A02091206</t>
  </si>
  <si>
    <t>话筒设备</t>
  </si>
  <si>
    <t>A0201060102</t>
  </si>
  <si>
    <t>激光打印机</t>
  </si>
  <si>
    <t>A02021006</t>
  </si>
  <si>
    <t>油印机</t>
  </si>
  <si>
    <t>A0206180102</t>
  </si>
  <si>
    <t>冷藏柜</t>
  </si>
  <si>
    <t>A060503</t>
  </si>
  <si>
    <t>金属质柜类</t>
  </si>
  <si>
    <t>A12021301</t>
  </si>
  <si>
    <t>茶叶</t>
  </si>
  <si>
    <t>A02010201</t>
  </si>
  <si>
    <t>路由器</t>
  </si>
  <si>
    <t>B类工程</t>
  </si>
  <si>
    <t>B0899</t>
  </si>
  <si>
    <t>其他建筑物、构筑物修缮</t>
  </si>
  <si>
    <t>B0801</t>
  </si>
  <si>
    <t>房屋修缮</t>
  </si>
  <si>
    <t>C类服务</t>
  </si>
  <si>
    <t>C0501</t>
  </si>
  <si>
    <t>计算机设备维修和保养服务</t>
  </si>
  <si>
    <t>C0502</t>
  </si>
  <si>
    <t>办公设备维修和保养服务</t>
  </si>
  <si>
    <t>C030101</t>
  </si>
  <si>
    <t>基础电信服务</t>
  </si>
  <si>
    <t>C0506</t>
  </si>
  <si>
    <t>家具维修和保养服务</t>
  </si>
  <si>
    <t>C1303</t>
  </si>
  <si>
    <t>园林绿化管理服务</t>
  </si>
  <si>
    <t>C230207</t>
  </si>
  <si>
    <t>家用电器和电子产品专门零售服务</t>
  </si>
  <si>
    <t>C99</t>
  </si>
  <si>
    <t>其他服务</t>
  </si>
  <si>
    <t>C0507</t>
  </si>
  <si>
    <t>空调、电梯维修和保养服务</t>
  </si>
  <si>
    <t>C0806</t>
  </si>
  <si>
    <t>广告服务</t>
  </si>
  <si>
    <t>C08140199</t>
  </si>
  <si>
    <t>其他印刷服务</t>
  </si>
  <si>
    <t>C230204</t>
  </si>
  <si>
    <t>文化、体育用品和器材专门零售服务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</si>
</sst>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7" fillId="0" borderId="3" xfId="50" applyFont="1" applyFill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0" fontId="1" fillId="0" borderId="3" xfId="50" applyFont="1" applyBorder="1">
      <alignment vertical="center"/>
    </xf>
    <xf numFmtId="176" fontId="3" fillId="0" borderId="3" xfId="50" applyNumberFormat="1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49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9" sqref="J9"/>
    </sheetView>
  </sheetViews>
  <sheetFormatPr defaultColWidth="10" defaultRowHeight="14.1"/>
  <cols>
    <col min="1" max="16" width="9.76576576576577" customWidth="1"/>
  </cols>
  <sheetData>
    <row r="1" ht="14.3" customHeight="1" spans="1:1">
      <c r="A1" s="51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486486486486" customWidth="1"/>
    <col min="5" max="5" width="24.8378378378378" customWidth="1"/>
    <col min="6" max="6" width="13.972972972973" customWidth="1"/>
    <col min="7" max="7" width="11.6666666666667" customWidth="1"/>
    <col min="8" max="8" width="10.4504504504505" customWidth="1"/>
    <col min="9" max="9" width="17.7747747747748" customWidth="1"/>
    <col min="10" max="10" width="9.76576576576577" customWidth="1"/>
  </cols>
  <sheetData>
    <row r="1" ht="14.3" customHeight="1" spans="1:9">
      <c r="A1" s="51"/>
      <c r="D1" s="51"/>
      <c r="I1" t="s">
        <v>298</v>
      </c>
    </row>
    <row r="2" ht="37.65" customHeight="1" spans="1:9">
      <c r="A2" s="66" t="s">
        <v>15</v>
      </c>
      <c r="B2" s="66"/>
      <c r="C2" s="66"/>
      <c r="D2" s="66"/>
      <c r="E2" s="66"/>
      <c r="F2" s="66"/>
      <c r="G2" s="66"/>
      <c r="H2" s="66"/>
      <c r="I2" s="66"/>
    </row>
    <row r="3" ht="21.1" customHeight="1" spans="1:9">
      <c r="A3" s="60" t="s">
        <v>35</v>
      </c>
      <c r="B3" s="60"/>
      <c r="C3" s="60"/>
      <c r="D3" s="60"/>
      <c r="E3" s="60"/>
      <c r="F3" s="60"/>
      <c r="G3" s="60"/>
      <c r="H3" s="60"/>
      <c r="I3" s="58" t="s">
        <v>36</v>
      </c>
    </row>
    <row r="4" ht="17.3" customHeight="1" spans="1:9">
      <c r="A4" s="61" t="s">
        <v>162</v>
      </c>
      <c r="B4" s="61"/>
      <c r="C4" s="61"/>
      <c r="D4" s="61" t="s">
        <v>163</v>
      </c>
      <c r="E4" s="61" t="s">
        <v>164</v>
      </c>
      <c r="F4" s="61" t="s">
        <v>141</v>
      </c>
      <c r="G4" s="61" t="s">
        <v>165</v>
      </c>
      <c r="H4" s="61"/>
      <c r="I4" s="61"/>
    </row>
    <row r="5" ht="15.05" customHeight="1" spans="1:9">
      <c r="A5" s="61"/>
      <c r="B5" s="61"/>
      <c r="C5" s="61"/>
      <c r="D5" s="61"/>
      <c r="E5" s="61"/>
      <c r="F5" s="61"/>
      <c r="G5" s="61" t="s">
        <v>259</v>
      </c>
      <c r="H5" s="61"/>
      <c r="I5" s="61" t="s">
        <v>260</v>
      </c>
    </row>
    <row r="6" ht="21.1" customHeight="1" spans="1:9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 t="s">
        <v>237</v>
      </c>
      <c r="H6" s="61" t="s">
        <v>229</v>
      </c>
      <c r="I6" s="61"/>
    </row>
    <row r="7" ht="19.9" customHeight="1" spans="1:9">
      <c r="A7" s="55"/>
      <c r="B7" s="55"/>
      <c r="C7" s="55"/>
      <c r="D7" s="64"/>
      <c r="E7" s="64" t="s">
        <v>141</v>
      </c>
      <c r="F7" s="63">
        <v>2708.930688</v>
      </c>
      <c r="G7" s="63">
        <v>2279.287038</v>
      </c>
      <c r="H7" s="63">
        <v>261.32865</v>
      </c>
      <c r="I7" s="63">
        <v>168.315</v>
      </c>
    </row>
    <row r="8" ht="19.9" customHeight="1" spans="1:9">
      <c r="A8" s="55"/>
      <c r="B8" s="55"/>
      <c r="C8" s="55"/>
      <c r="D8" s="68" t="s">
        <v>159</v>
      </c>
      <c r="E8" s="68" t="s">
        <v>160</v>
      </c>
      <c r="F8" s="63">
        <v>2708.930688</v>
      </c>
      <c r="G8" s="63">
        <v>2279.287038</v>
      </c>
      <c r="H8" s="63">
        <v>261.32865</v>
      </c>
      <c r="I8" s="63">
        <v>168.315</v>
      </c>
    </row>
    <row r="9" ht="19.9" customHeight="1" spans="1:9">
      <c r="A9" s="54" t="s">
        <v>173</v>
      </c>
      <c r="B9" s="54"/>
      <c r="C9" s="54"/>
      <c r="D9" s="64" t="s">
        <v>261</v>
      </c>
      <c r="E9" s="64" t="s">
        <v>262</v>
      </c>
      <c r="F9" s="63">
        <v>2078.72355</v>
      </c>
      <c r="G9" s="63">
        <v>1649.0799</v>
      </c>
      <c r="H9" s="63">
        <v>261.32865</v>
      </c>
      <c r="I9" s="63">
        <v>168.315</v>
      </c>
    </row>
    <row r="10" ht="19.9" customHeight="1" spans="1:9">
      <c r="A10" s="54" t="s">
        <v>173</v>
      </c>
      <c r="B10" s="77" t="s">
        <v>175</v>
      </c>
      <c r="C10" s="54"/>
      <c r="D10" s="64" t="s">
        <v>263</v>
      </c>
      <c r="E10" s="64" t="s">
        <v>264</v>
      </c>
      <c r="F10" s="63">
        <v>2078.72355</v>
      </c>
      <c r="G10" s="63">
        <v>1649.0799</v>
      </c>
      <c r="H10" s="63">
        <v>261.32865</v>
      </c>
      <c r="I10" s="63">
        <v>168.315</v>
      </c>
    </row>
    <row r="11" ht="19.9" customHeight="1" spans="1:9">
      <c r="A11" s="72" t="s">
        <v>173</v>
      </c>
      <c r="B11" s="72" t="s">
        <v>175</v>
      </c>
      <c r="C11" s="72" t="s">
        <v>178</v>
      </c>
      <c r="D11" s="67" t="s">
        <v>265</v>
      </c>
      <c r="E11" s="55" t="s">
        <v>266</v>
      </c>
      <c r="F11" s="56">
        <v>2078.72355</v>
      </c>
      <c r="G11" s="69">
        <v>1649.0799</v>
      </c>
      <c r="H11" s="69">
        <v>261.32865</v>
      </c>
      <c r="I11" s="69">
        <v>168.315</v>
      </c>
    </row>
    <row r="12" ht="19.9" customHeight="1" spans="1:9">
      <c r="A12" s="54" t="s">
        <v>181</v>
      </c>
      <c r="B12" s="54"/>
      <c r="C12" s="54"/>
      <c r="D12" s="64" t="s">
        <v>267</v>
      </c>
      <c r="E12" s="64" t="s">
        <v>268</v>
      </c>
      <c r="F12" s="63">
        <v>311.05737</v>
      </c>
      <c r="G12" s="63">
        <v>311.05737</v>
      </c>
      <c r="H12" s="63">
        <v>0</v>
      </c>
      <c r="I12" s="63">
        <v>0</v>
      </c>
    </row>
    <row r="13" ht="19.9" customHeight="1" spans="1:9">
      <c r="A13" s="54" t="s">
        <v>181</v>
      </c>
      <c r="B13" s="77" t="s">
        <v>183</v>
      </c>
      <c r="C13" s="54"/>
      <c r="D13" s="64" t="s">
        <v>269</v>
      </c>
      <c r="E13" s="64" t="s">
        <v>270</v>
      </c>
      <c r="F13" s="63">
        <v>287.267904</v>
      </c>
      <c r="G13" s="63">
        <v>287.267904</v>
      </c>
      <c r="H13" s="63">
        <v>0</v>
      </c>
      <c r="I13" s="63">
        <v>0</v>
      </c>
    </row>
    <row r="14" ht="19.9" customHeight="1" spans="1:9">
      <c r="A14" s="72" t="s">
        <v>181</v>
      </c>
      <c r="B14" s="72" t="s">
        <v>183</v>
      </c>
      <c r="C14" s="72" t="s">
        <v>183</v>
      </c>
      <c r="D14" s="67" t="s">
        <v>271</v>
      </c>
      <c r="E14" s="55" t="s">
        <v>272</v>
      </c>
      <c r="F14" s="56">
        <v>191.511936</v>
      </c>
      <c r="G14" s="69">
        <v>191.511936</v>
      </c>
      <c r="H14" s="69"/>
      <c r="I14" s="69"/>
    </row>
    <row r="15" ht="19.9" customHeight="1" spans="1:9">
      <c r="A15" s="72" t="s">
        <v>181</v>
      </c>
      <c r="B15" s="72" t="s">
        <v>183</v>
      </c>
      <c r="C15" s="72" t="s">
        <v>188</v>
      </c>
      <c r="D15" s="67" t="s">
        <v>273</v>
      </c>
      <c r="E15" s="55" t="s">
        <v>274</v>
      </c>
      <c r="F15" s="56">
        <v>95.755968</v>
      </c>
      <c r="G15" s="69">
        <v>95.755968</v>
      </c>
      <c r="H15" s="69"/>
      <c r="I15" s="69"/>
    </row>
    <row r="16" ht="19.9" customHeight="1" spans="1:9">
      <c r="A16" s="54" t="s">
        <v>181</v>
      </c>
      <c r="B16" s="77" t="s">
        <v>191</v>
      </c>
      <c r="C16" s="54"/>
      <c r="D16" s="64" t="s">
        <v>275</v>
      </c>
      <c r="E16" s="64" t="s">
        <v>276</v>
      </c>
      <c r="F16" s="63">
        <v>11.81997</v>
      </c>
      <c r="G16" s="63">
        <v>11.81997</v>
      </c>
      <c r="H16" s="63">
        <v>0</v>
      </c>
      <c r="I16" s="63">
        <v>0</v>
      </c>
    </row>
    <row r="17" ht="19.9" customHeight="1" spans="1:9">
      <c r="A17" s="72" t="s">
        <v>181</v>
      </c>
      <c r="B17" s="72" t="s">
        <v>191</v>
      </c>
      <c r="C17" s="72" t="s">
        <v>194</v>
      </c>
      <c r="D17" s="67" t="s">
        <v>277</v>
      </c>
      <c r="E17" s="55" t="s">
        <v>278</v>
      </c>
      <c r="F17" s="56">
        <v>11.81997</v>
      </c>
      <c r="G17" s="69">
        <v>11.81997</v>
      </c>
      <c r="H17" s="69"/>
      <c r="I17" s="69"/>
    </row>
    <row r="18" ht="19.9" customHeight="1" spans="1:9">
      <c r="A18" s="54" t="s">
        <v>181</v>
      </c>
      <c r="B18" s="77" t="s">
        <v>197</v>
      </c>
      <c r="C18" s="54"/>
      <c r="D18" s="64" t="s">
        <v>279</v>
      </c>
      <c r="E18" s="64" t="s">
        <v>280</v>
      </c>
      <c r="F18" s="63">
        <v>11.969496</v>
      </c>
      <c r="G18" s="63">
        <v>11.969496</v>
      </c>
      <c r="H18" s="63">
        <v>0</v>
      </c>
      <c r="I18" s="63">
        <v>0</v>
      </c>
    </row>
    <row r="19" ht="19.9" customHeight="1" spans="1:9">
      <c r="A19" s="72" t="s">
        <v>181</v>
      </c>
      <c r="B19" s="72" t="s">
        <v>197</v>
      </c>
      <c r="C19" s="72" t="s">
        <v>175</v>
      </c>
      <c r="D19" s="67" t="s">
        <v>281</v>
      </c>
      <c r="E19" s="55" t="s">
        <v>282</v>
      </c>
      <c r="F19" s="56">
        <v>11.969496</v>
      </c>
      <c r="G19" s="69">
        <v>11.969496</v>
      </c>
      <c r="H19" s="69"/>
      <c r="I19" s="69"/>
    </row>
    <row r="20" ht="19.9" customHeight="1" spans="1:9">
      <c r="A20" s="54" t="s">
        <v>202</v>
      </c>
      <c r="B20" s="54"/>
      <c r="C20" s="54"/>
      <c r="D20" s="64" t="s">
        <v>283</v>
      </c>
      <c r="E20" s="64" t="s">
        <v>284</v>
      </c>
      <c r="F20" s="63">
        <v>121.29114</v>
      </c>
      <c r="G20" s="63">
        <v>121.29114</v>
      </c>
      <c r="H20" s="63">
        <v>0</v>
      </c>
      <c r="I20" s="63">
        <v>0</v>
      </c>
    </row>
    <row r="21" ht="19.9" customHeight="1" spans="1:9">
      <c r="A21" s="54" t="s">
        <v>202</v>
      </c>
      <c r="B21" s="77" t="s">
        <v>191</v>
      </c>
      <c r="C21" s="54"/>
      <c r="D21" s="64" t="s">
        <v>285</v>
      </c>
      <c r="E21" s="64" t="s">
        <v>286</v>
      </c>
      <c r="F21" s="63">
        <v>121.29114</v>
      </c>
      <c r="G21" s="63">
        <v>121.29114</v>
      </c>
      <c r="H21" s="63">
        <v>0</v>
      </c>
      <c r="I21" s="63">
        <v>0</v>
      </c>
    </row>
    <row r="22" ht="19.9" customHeight="1" spans="1:9">
      <c r="A22" s="72" t="s">
        <v>202</v>
      </c>
      <c r="B22" s="72" t="s">
        <v>191</v>
      </c>
      <c r="C22" s="72" t="s">
        <v>175</v>
      </c>
      <c r="D22" s="67" t="s">
        <v>287</v>
      </c>
      <c r="E22" s="55" t="s">
        <v>288</v>
      </c>
      <c r="F22" s="56">
        <v>89.77122</v>
      </c>
      <c r="G22" s="69">
        <v>89.77122</v>
      </c>
      <c r="H22" s="69"/>
      <c r="I22" s="69"/>
    </row>
    <row r="23" ht="19.9" customHeight="1" spans="1:9">
      <c r="A23" s="72" t="s">
        <v>202</v>
      </c>
      <c r="B23" s="72" t="s">
        <v>191</v>
      </c>
      <c r="C23" s="72" t="s">
        <v>178</v>
      </c>
      <c r="D23" s="67" t="s">
        <v>289</v>
      </c>
      <c r="E23" s="55" t="s">
        <v>290</v>
      </c>
      <c r="F23" s="56">
        <v>31.51992</v>
      </c>
      <c r="G23" s="69">
        <v>31.51992</v>
      </c>
      <c r="H23" s="69"/>
      <c r="I23" s="69"/>
    </row>
    <row r="24" ht="19.9" customHeight="1" spans="1:9">
      <c r="A24" s="54" t="s">
        <v>210</v>
      </c>
      <c r="B24" s="54"/>
      <c r="C24" s="54"/>
      <c r="D24" s="64" t="s">
        <v>291</v>
      </c>
      <c r="E24" s="64" t="s">
        <v>292</v>
      </c>
      <c r="F24" s="63">
        <v>197.858628</v>
      </c>
      <c r="G24" s="63">
        <v>197.858628</v>
      </c>
      <c r="H24" s="63">
        <v>0</v>
      </c>
      <c r="I24" s="63">
        <v>0</v>
      </c>
    </row>
    <row r="25" ht="19.9" customHeight="1" spans="1:9">
      <c r="A25" s="54" t="s">
        <v>210</v>
      </c>
      <c r="B25" s="77" t="s">
        <v>175</v>
      </c>
      <c r="C25" s="54"/>
      <c r="D25" s="64" t="s">
        <v>293</v>
      </c>
      <c r="E25" s="64" t="s">
        <v>294</v>
      </c>
      <c r="F25" s="63">
        <v>197.858628</v>
      </c>
      <c r="G25" s="63">
        <v>197.858628</v>
      </c>
      <c r="H25" s="63">
        <v>0</v>
      </c>
      <c r="I25" s="63">
        <v>0</v>
      </c>
    </row>
    <row r="26" ht="19.9" customHeight="1" spans="1:9">
      <c r="A26" s="72" t="s">
        <v>210</v>
      </c>
      <c r="B26" s="72" t="s">
        <v>175</v>
      </c>
      <c r="C26" s="72" t="s">
        <v>214</v>
      </c>
      <c r="D26" s="67" t="s">
        <v>295</v>
      </c>
      <c r="E26" s="55" t="s">
        <v>296</v>
      </c>
      <c r="F26" s="56">
        <v>197.858628</v>
      </c>
      <c r="G26" s="69">
        <v>197.858628</v>
      </c>
      <c r="H26" s="69"/>
      <c r="I26" s="69"/>
    </row>
    <row r="27" ht="14.3" customHeight="1" spans="1:9">
      <c r="A27" s="60" t="s">
        <v>297</v>
      </c>
      <c r="B27" s="60"/>
      <c r="C27" s="60"/>
      <c r="D27" s="60"/>
      <c r="E27" s="60"/>
      <c r="F27" s="60"/>
      <c r="G27" s="60"/>
      <c r="H27" s="60"/>
      <c r="I27" s="60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1"/>
  <cols>
    <col min="1" max="1" width="4.35135135135135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90990990991" customWidth="1"/>
    <col min="11" max="11" width="10.2612612612613" customWidth="1"/>
    <col min="12" max="12" width="12.4774774774775" customWidth="1"/>
    <col min="13" max="13" width="9.63063063063063" customWidth="1"/>
    <col min="14" max="14" width="9.9009009009009" customWidth="1"/>
    <col min="15" max="16" width="9.76576576576577" customWidth="1"/>
  </cols>
  <sheetData>
    <row r="1" ht="14.3" customHeight="1" spans="1:14">
      <c r="A1" s="51"/>
      <c r="M1" s="65" t="s">
        <v>299</v>
      </c>
      <c r="N1" s="65"/>
    </row>
    <row r="2" ht="39.15" customHeight="1" spans="1:14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9.55" customHeight="1" spans="1:14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36</v>
      </c>
      <c r="N3" s="58"/>
    </row>
    <row r="4" ht="36.9" customHeight="1" spans="1:14">
      <c r="A4" s="61" t="s">
        <v>162</v>
      </c>
      <c r="B4" s="61"/>
      <c r="C4" s="61"/>
      <c r="D4" s="61" t="s">
        <v>218</v>
      </c>
      <c r="E4" s="61" t="s">
        <v>219</v>
      </c>
      <c r="F4" s="61" t="s">
        <v>236</v>
      </c>
      <c r="G4" s="61" t="s">
        <v>221</v>
      </c>
      <c r="H4" s="61"/>
      <c r="I4" s="61"/>
      <c r="J4" s="61"/>
      <c r="K4" s="61"/>
      <c r="L4" s="61" t="s">
        <v>225</v>
      </c>
      <c r="M4" s="61"/>
      <c r="N4" s="61"/>
    </row>
    <row r="5" ht="34.65" customHeight="1" spans="1:14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141</v>
      </c>
      <c r="H5" s="61" t="s">
        <v>300</v>
      </c>
      <c r="I5" s="61" t="s">
        <v>301</v>
      </c>
      <c r="J5" s="61" t="s">
        <v>302</v>
      </c>
      <c r="K5" s="61" t="s">
        <v>303</v>
      </c>
      <c r="L5" s="61" t="s">
        <v>141</v>
      </c>
      <c r="M5" s="61" t="s">
        <v>237</v>
      </c>
      <c r="N5" s="61" t="s">
        <v>304</v>
      </c>
    </row>
    <row r="6" ht="19.9" customHeight="1" spans="1:14">
      <c r="A6" s="64"/>
      <c r="B6" s="64"/>
      <c r="C6" s="64"/>
      <c r="D6" s="64"/>
      <c r="E6" s="64" t="s">
        <v>141</v>
      </c>
      <c r="F6" s="71">
        <v>2279.287038</v>
      </c>
      <c r="G6" s="71"/>
      <c r="H6" s="71"/>
      <c r="I6" s="71"/>
      <c r="J6" s="71"/>
      <c r="K6" s="71"/>
      <c r="L6" s="71">
        <v>2279.287038</v>
      </c>
      <c r="M6" s="71">
        <v>2279.287038</v>
      </c>
      <c r="N6" s="71"/>
    </row>
    <row r="7" ht="19.9" customHeight="1" spans="1:14">
      <c r="A7" s="64"/>
      <c r="B7" s="64"/>
      <c r="C7" s="64"/>
      <c r="D7" s="68" t="s">
        <v>159</v>
      </c>
      <c r="E7" s="68" t="s">
        <v>160</v>
      </c>
      <c r="F7" s="71">
        <v>2279.287038</v>
      </c>
      <c r="G7" s="71"/>
      <c r="H7" s="71"/>
      <c r="I7" s="71"/>
      <c r="J7" s="71"/>
      <c r="K7" s="71"/>
      <c r="L7" s="71">
        <v>2279.287038</v>
      </c>
      <c r="M7" s="71">
        <v>2279.287038</v>
      </c>
      <c r="N7" s="71"/>
    </row>
    <row r="8" ht="19.9" customHeight="1" spans="1:14">
      <c r="A8" s="54" t="s">
        <v>173</v>
      </c>
      <c r="B8" s="54"/>
      <c r="C8" s="54"/>
      <c r="D8" s="62" t="s">
        <v>173</v>
      </c>
      <c r="E8" s="62" t="s">
        <v>174</v>
      </c>
      <c r="F8" s="71">
        <v>1649.0799</v>
      </c>
      <c r="G8" s="71"/>
      <c r="H8" s="71"/>
      <c r="I8" s="71"/>
      <c r="J8" s="71"/>
      <c r="K8" s="71"/>
      <c r="L8" s="71">
        <v>1649.0799</v>
      </c>
      <c r="M8" s="71">
        <v>1649.0799</v>
      </c>
      <c r="N8" s="71"/>
    </row>
    <row r="9" ht="19.9" customHeight="1" spans="1:14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1649.0799</v>
      </c>
      <c r="G9" s="71"/>
      <c r="H9" s="71"/>
      <c r="I9" s="71"/>
      <c r="J9" s="71"/>
      <c r="K9" s="71"/>
      <c r="L9" s="71">
        <v>1649.0799</v>
      </c>
      <c r="M9" s="71">
        <v>1649.0799</v>
      </c>
      <c r="N9" s="71"/>
    </row>
    <row r="10" ht="19.9" customHeight="1" spans="1:14">
      <c r="A10" s="72" t="s">
        <v>173</v>
      </c>
      <c r="B10" s="72" t="s">
        <v>175</v>
      </c>
      <c r="C10" s="72" t="s">
        <v>178</v>
      </c>
      <c r="D10" s="67" t="s">
        <v>179</v>
      </c>
      <c r="E10" s="76" t="s">
        <v>180</v>
      </c>
      <c r="F10" s="56">
        <v>1649.0799</v>
      </c>
      <c r="G10" s="56"/>
      <c r="H10" s="69"/>
      <c r="I10" s="69"/>
      <c r="J10" s="69"/>
      <c r="K10" s="69"/>
      <c r="L10" s="56">
        <v>1649.0799</v>
      </c>
      <c r="M10" s="69">
        <v>1649.0799</v>
      </c>
      <c r="N10" s="69"/>
    </row>
    <row r="11" ht="19.9" customHeight="1" spans="1:14">
      <c r="A11" s="54" t="s">
        <v>181</v>
      </c>
      <c r="B11" s="54"/>
      <c r="C11" s="54"/>
      <c r="D11" s="62" t="s">
        <v>181</v>
      </c>
      <c r="E11" s="62" t="s">
        <v>182</v>
      </c>
      <c r="F11" s="71">
        <v>311.05737</v>
      </c>
      <c r="G11" s="71"/>
      <c r="H11" s="71"/>
      <c r="I11" s="71"/>
      <c r="J11" s="71"/>
      <c r="K11" s="71"/>
      <c r="L11" s="71">
        <v>311.05737</v>
      </c>
      <c r="M11" s="71">
        <v>311.05737</v>
      </c>
      <c r="N11" s="71"/>
    </row>
    <row r="12" ht="19.9" customHeight="1" spans="1:14">
      <c r="A12" s="54" t="s">
        <v>181</v>
      </c>
      <c r="B12" s="54" t="s">
        <v>183</v>
      </c>
      <c r="C12" s="54"/>
      <c r="D12" s="62" t="s">
        <v>184</v>
      </c>
      <c r="E12" s="62" t="s">
        <v>185</v>
      </c>
      <c r="F12" s="71">
        <v>287.267904</v>
      </c>
      <c r="G12" s="71"/>
      <c r="H12" s="71"/>
      <c r="I12" s="71"/>
      <c r="J12" s="71"/>
      <c r="K12" s="71"/>
      <c r="L12" s="71">
        <v>287.267904</v>
      </c>
      <c r="M12" s="71">
        <v>287.267904</v>
      </c>
      <c r="N12" s="71"/>
    </row>
    <row r="13" ht="19.9" customHeight="1" spans="1:14">
      <c r="A13" s="72" t="s">
        <v>181</v>
      </c>
      <c r="B13" s="72" t="s">
        <v>183</v>
      </c>
      <c r="C13" s="72" t="s">
        <v>183</v>
      </c>
      <c r="D13" s="67" t="s">
        <v>186</v>
      </c>
      <c r="E13" s="76" t="s">
        <v>187</v>
      </c>
      <c r="F13" s="56">
        <v>191.511936</v>
      </c>
      <c r="G13" s="56"/>
      <c r="H13" s="69"/>
      <c r="I13" s="69"/>
      <c r="J13" s="69"/>
      <c r="K13" s="69"/>
      <c r="L13" s="56">
        <v>191.511936</v>
      </c>
      <c r="M13" s="69">
        <v>191.511936</v>
      </c>
      <c r="N13" s="69"/>
    </row>
    <row r="14" ht="19.9" customHeight="1" spans="1:14">
      <c r="A14" s="72" t="s">
        <v>181</v>
      </c>
      <c r="B14" s="72" t="s">
        <v>183</v>
      </c>
      <c r="C14" s="72" t="s">
        <v>188</v>
      </c>
      <c r="D14" s="67" t="s">
        <v>189</v>
      </c>
      <c r="E14" s="76" t="s">
        <v>190</v>
      </c>
      <c r="F14" s="56">
        <v>95.755968</v>
      </c>
      <c r="G14" s="56"/>
      <c r="H14" s="69"/>
      <c r="I14" s="69"/>
      <c r="J14" s="69"/>
      <c r="K14" s="69"/>
      <c r="L14" s="56">
        <v>95.755968</v>
      </c>
      <c r="M14" s="69">
        <v>95.755968</v>
      </c>
      <c r="N14" s="69"/>
    </row>
    <row r="15" ht="19.9" customHeight="1" spans="1:14">
      <c r="A15" s="54" t="s">
        <v>181</v>
      </c>
      <c r="B15" s="54" t="s">
        <v>191</v>
      </c>
      <c r="C15" s="54"/>
      <c r="D15" s="62" t="s">
        <v>192</v>
      </c>
      <c r="E15" s="62" t="s">
        <v>193</v>
      </c>
      <c r="F15" s="71">
        <v>11.81997</v>
      </c>
      <c r="G15" s="71"/>
      <c r="H15" s="71"/>
      <c r="I15" s="71"/>
      <c r="J15" s="71"/>
      <c r="K15" s="71"/>
      <c r="L15" s="71">
        <v>11.81997</v>
      </c>
      <c r="M15" s="71">
        <v>11.81997</v>
      </c>
      <c r="N15" s="71"/>
    </row>
    <row r="16" ht="19.9" customHeight="1" spans="1:14">
      <c r="A16" s="72" t="s">
        <v>181</v>
      </c>
      <c r="B16" s="72" t="s">
        <v>191</v>
      </c>
      <c r="C16" s="72" t="s">
        <v>194</v>
      </c>
      <c r="D16" s="67" t="s">
        <v>195</v>
      </c>
      <c r="E16" s="76" t="s">
        <v>196</v>
      </c>
      <c r="F16" s="56">
        <v>11.81997</v>
      </c>
      <c r="G16" s="56"/>
      <c r="H16" s="69"/>
      <c r="I16" s="69"/>
      <c r="J16" s="69"/>
      <c r="K16" s="69"/>
      <c r="L16" s="56">
        <v>11.81997</v>
      </c>
      <c r="M16" s="69">
        <v>11.81997</v>
      </c>
      <c r="N16" s="69"/>
    </row>
    <row r="17" ht="19.9" customHeight="1" spans="1:14">
      <c r="A17" s="54" t="s">
        <v>181</v>
      </c>
      <c r="B17" s="54" t="s">
        <v>197</v>
      </c>
      <c r="C17" s="54"/>
      <c r="D17" s="62" t="s">
        <v>198</v>
      </c>
      <c r="E17" s="62" t="s">
        <v>199</v>
      </c>
      <c r="F17" s="71">
        <v>11.969496</v>
      </c>
      <c r="G17" s="71"/>
      <c r="H17" s="71"/>
      <c r="I17" s="71"/>
      <c r="J17" s="71"/>
      <c r="K17" s="71"/>
      <c r="L17" s="71">
        <v>11.969496</v>
      </c>
      <c r="M17" s="71">
        <v>11.969496</v>
      </c>
      <c r="N17" s="71"/>
    </row>
    <row r="18" ht="19.9" customHeight="1" spans="1:14">
      <c r="A18" s="72" t="s">
        <v>181</v>
      </c>
      <c r="B18" s="72" t="s">
        <v>197</v>
      </c>
      <c r="C18" s="72" t="s">
        <v>175</v>
      </c>
      <c r="D18" s="67" t="s">
        <v>200</v>
      </c>
      <c r="E18" s="76" t="s">
        <v>201</v>
      </c>
      <c r="F18" s="56">
        <v>11.969496</v>
      </c>
      <c r="G18" s="56"/>
      <c r="H18" s="69"/>
      <c r="I18" s="69"/>
      <c r="J18" s="69"/>
      <c r="K18" s="69"/>
      <c r="L18" s="56">
        <v>11.969496</v>
      </c>
      <c r="M18" s="69">
        <v>11.969496</v>
      </c>
      <c r="N18" s="69"/>
    </row>
    <row r="19" ht="19.9" customHeight="1" spans="1:14">
      <c r="A19" s="54" t="s">
        <v>202</v>
      </c>
      <c r="B19" s="54"/>
      <c r="C19" s="54"/>
      <c r="D19" s="62" t="s">
        <v>202</v>
      </c>
      <c r="E19" s="62" t="s">
        <v>203</v>
      </c>
      <c r="F19" s="71">
        <v>121.29114</v>
      </c>
      <c r="G19" s="71"/>
      <c r="H19" s="71"/>
      <c r="I19" s="71"/>
      <c r="J19" s="71"/>
      <c r="K19" s="71"/>
      <c r="L19" s="71">
        <v>121.29114</v>
      </c>
      <c r="M19" s="71">
        <v>121.29114</v>
      </c>
      <c r="N19" s="71"/>
    </row>
    <row r="20" ht="19.9" customHeight="1" spans="1:14">
      <c r="A20" s="54" t="s">
        <v>202</v>
      </c>
      <c r="B20" s="54" t="s">
        <v>191</v>
      </c>
      <c r="C20" s="54"/>
      <c r="D20" s="62" t="s">
        <v>204</v>
      </c>
      <c r="E20" s="62" t="s">
        <v>205</v>
      </c>
      <c r="F20" s="71">
        <v>121.29114</v>
      </c>
      <c r="G20" s="71"/>
      <c r="H20" s="71"/>
      <c r="I20" s="71"/>
      <c r="J20" s="71"/>
      <c r="K20" s="71"/>
      <c r="L20" s="71">
        <v>121.29114</v>
      </c>
      <c r="M20" s="71">
        <v>121.29114</v>
      </c>
      <c r="N20" s="71"/>
    </row>
    <row r="21" ht="19.9" customHeight="1" spans="1:14">
      <c r="A21" s="72" t="s">
        <v>202</v>
      </c>
      <c r="B21" s="72" t="s">
        <v>191</v>
      </c>
      <c r="C21" s="72" t="s">
        <v>175</v>
      </c>
      <c r="D21" s="67" t="s">
        <v>206</v>
      </c>
      <c r="E21" s="76" t="s">
        <v>207</v>
      </c>
      <c r="F21" s="56">
        <v>89.77122</v>
      </c>
      <c r="G21" s="56"/>
      <c r="H21" s="69"/>
      <c r="I21" s="69"/>
      <c r="J21" s="69"/>
      <c r="K21" s="69"/>
      <c r="L21" s="56">
        <v>89.77122</v>
      </c>
      <c r="M21" s="69">
        <v>89.77122</v>
      </c>
      <c r="N21" s="69"/>
    </row>
    <row r="22" ht="19.9" customHeight="1" spans="1:14">
      <c r="A22" s="72" t="s">
        <v>202</v>
      </c>
      <c r="B22" s="72" t="s">
        <v>191</v>
      </c>
      <c r="C22" s="72" t="s">
        <v>178</v>
      </c>
      <c r="D22" s="67" t="s">
        <v>208</v>
      </c>
      <c r="E22" s="76" t="s">
        <v>209</v>
      </c>
      <c r="F22" s="56">
        <v>31.51992</v>
      </c>
      <c r="G22" s="56"/>
      <c r="H22" s="69"/>
      <c r="I22" s="69"/>
      <c r="J22" s="69"/>
      <c r="K22" s="69"/>
      <c r="L22" s="56">
        <v>31.51992</v>
      </c>
      <c r="M22" s="69">
        <v>31.51992</v>
      </c>
      <c r="N22" s="69"/>
    </row>
    <row r="23" ht="19.9" customHeight="1" spans="1:14">
      <c r="A23" s="54" t="s">
        <v>210</v>
      </c>
      <c r="B23" s="54"/>
      <c r="C23" s="54"/>
      <c r="D23" s="62" t="s">
        <v>210</v>
      </c>
      <c r="E23" s="62" t="s">
        <v>211</v>
      </c>
      <c r="F23" s="71">
        <v>197.858628</v>
      </c>
      <c r="G23" s="71"/>
      <c r="H23" s="71"/>
      <c r="I23" s="71"/>
      <c r="J23" s="71"/>
      <c r="K23" s="71"/>
      <c r="L23" s="71">
        <v>197.858628</v>
      </c>
      <c r="M23" s="71">
        <v>197.858628</v>
      </c>
      <c r="N23" s="71"/>
    </row>
    <row r="24" ht="19.9" customHeight="1" spans="1:14">
      <c r="A24" s="54" t="s">
        <v>210</v>
      </c>
      <c r="B24" s="54" t="s">
        <v>175</v>
      </c>
      <c r="C24" s="54"/>
      <c r="D24" s="62" t="s">
        <v>212</v>
      </c>
      <c r="E24" s="62" t="s">
        <v>213</v>
      </c>
      <c r="F24" s="71">
        <v>197.858628</v>
      </c>
      <c r="G24" s="71"/>
      <c r="H24" s="71"/>
      <c r="I24" s="71"/>
      <c r="J24" s="71"/>
      <c r="K24" s="71"/>
      <c r="L24" s="71">
        <v>197.858628</v>
      </c>
      <c r="M24" s="71">
        <v>197.858628</v>
      </c>
      <c r="N24" s="71"/>
    </row>
    <row r="25" ht="19.9" customHeight="1" spans="1:14">
      <c r="A25" s="72" t="s">
        <v>210</v>
      </c>
      <c r="B25" s="72" t="s">
        <v>175</v>
      </c>
      <c r="C25" s="72" t="s">
        <v>214</v>
      </c>
      <c r="D25" s="67" t="s">
        <v>215</v>
      </c>
      <c r="E25" s="76" t="s">
        <v>216</v>
      </c>
      <c r="F25" s="56">
        <v>197.858628</v>
      </c>
      <c r="G25" s="56"/>
      <c r="H25" s="69"/>
      <c r="I25" s="69"/>
      <c r="J25" s="69"/>
      <c r="K25" s="69"/>
      <c r="L25" s="56">
        <v>197.858628</v>
      </c>
      <c r="M25" s="69">
        <v>197.858628</v>
      </c>
      <c r="N25" s="69"/>
    </row>
    <row r="26" ht="14.3" customHeight="1" spans="1:14">
      <c r="A26" s="60" t="s">
        <v>305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U1" sqref="U1:V1"/>
    </sheetView>
  </sheetViews>
  <sheetFormatPr defaultColWidth="10" defaultRowHeight="14.1"/>
  <cols>
    <col min="1" max="1" width="5.01801801801802" customWidth="1"/>
    <col min="2" max="2" width="5.14414414414414" customWidth="1"/>
    <col min="3" max="3" width="5.7027027027027" customWidth="1"/>
    <col min="4" max="4" width="9.0990990990991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1"/>
      <c r="U1" s="65" t="s">
        <v>306</v>
      </c>
      <c r="V1" s="65"/>
    </row>
    <row r="2" ht="43.7" customHeight="1" spans="1:2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1.1" customHeight="1" spans="1:22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36</v>
      </c>
      <c r="V3" s="58"/>
    </row>
    <row r="4" ht="23.35" customHeight="1" spans="1:22">
      <c r="A4" s="61" t="s">
        <v>162</v>
      </c>
      <c r="B4" s="61"/>
      <c r="C4" s="61"/>
      <c r="D4" s="61" t="s">
        <v>218</v>
      </c>
      <c r="E4" s="61" t="s">
        <v>219</v>
      </c>
      <c r="F4" s="61" t="s">
        <v>236</v>
      </c>
      <c r="G4" s="61" t="s">
        <v>307</v>
      </c>
      <c r="H4" s="61"/>
      <c r="I4" s="61"/>
      <c r="J4" s="61"/>
      <c r="K4" s="61"/>
      <c r="L4" s="61" t="s">
        <v>308</v>
      </c>
      <c r="M4" s="61"/>
      <c r="N4" s="61"/>
      <c r="O4" s="61"/>
      <c r="P4" s="61"/>
      <c r="Q4" s="61"/>
      <c r="R4" s="61" t="s">
        <v>302</v>
      </c>
      <c r="S4" s="61" t="s">
        <v>309</v>
      </c>
      <c r="T4" s="61"/>
      <c r="U4" s="61"/>
      <c r="V4" s="61"/>
    </row>
    <row r="5" ht="48.95" customHeight="1" spans="1:22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141</v>
      </c>
      <c r="H5" s="61" t="s">
        <v>310</v>
      </c>
      <c r="I5" s="61" t="s">
        <v>311</v>
      </c>
      <c r="J5" s="61" t="s">
        <v>312</v>
      </c>
      <c r="K5" s="61" t="s">
        <v>313</v>
      </c>
      <c r="L5" s="61" t="s">
        <v>141</v>
      </c>
      <c r="M5" s="61" t="s">
        <v>314</v>
      </c>
      <c r="N5" s="61" t="s">
        <v>315</v>
      </c>
      <c r="O5" s="61" t="s">
        <v>316</v>
      </c>
      <c r="P5" s="61" t="s">
        <v>317</v>
      </c>
      <c r="Q5" s="61" t="s">
        <v>318</v>
      </c>
      <c r="R5" s="61"/>
      <c r="S5" s="61" t="s">
        <v>141</v>
      </c>
      <c r="T5" s="61" t="s">
        <v>319</v>
      </c>
      <c r="U5" s="61" t="s">
        <v>320</v>
      </c>
      <c r="V5" s="61" t="s">
        <v>303</v>
      </c>
    </row>
    <row r="6" ht="19.9" customHeight="1" spans="1:22">
      <c r="A6" s="64"/>
      <c r="B6" s="64"/>
      <c r="C6" s="64"/>
      <c r="D6" s="64"/>
      <c r="E6" s="64" t="s">
        <v>141</v>
      </c>
      <c r="F6" s="63">
        <v>2279.287038</v>
      </c>
      <c r="G6" s="63">
        <v>1649.0799</v>
      </c>
      <c r="H6" s="63">
        <v>787.998</v>
      </c>
      <c r="I6" s="63">
        <v>4.482</v>
      </c>
      <c r="J6" s="63">
        <v>452.1303</v>
      </c>
      <c r="K6" s="63">
        <v>404.4696</v>
      </c>
      <c r="L6" s="63">
        <v>432.34851</v>
      </c>
      <c r="M6" s="63">
        <v>191.511936</v>
      </c>
      <c r="N6" s="63">
        <v>95.755968</v>
      </c>
      <c r="O6" s="63">
        <v>89.77122</v>
      </c>
      <c r="P6" s="63">
        <v>31.51992</v>
      </c>
      <c r="Q6" s="63">
        <v>23.789466</v>
      </c>
      <c r="R6" s="63">
        <v>197.858628</v>
      </c>
      <c r="S6" s="63"/>
      <c r="T6" s="63"/>
      <c r="U6" s="63"/>
      <c r="V6" s="63"/>
    </row>
    <row r="7" ht="19.9" customHeight="1" spans="1:22">
      <c r="A7" s="64"/>
      <c r="B7" s="64"/>
      <c r="C7" s="64"/>
      <c r="D7" s="68" t="s">
        <v>159</v>
      </c>
      <c r="E7" s="68" t="s">
        <v>160</v>
      </c>
      <c r="F7" s="63">
        <v>2279.287038</v>
      </c>
      <c r="G7" s="63">
        <v>1649.0799</v>
      </c>
      <c r="H7" s="63">
        <v>787.998</v>
      </c>
      <c r="I7" s="63">
        <v>4.482</v>
      </c>
      <c r="J7" s="63">
        <v>452.1303</v>
      </c>
      <c r="K7" s="63">
        <v>404.4696</v>
      </c>
      <c r="L7" s="63">
        <v>432.34851</v>
      </c>
      <c r="M7" s="63">
        <v>191.511936</v>
      </c>
      <c r="N7" s="63">
        <v>95.755968</v>
      </c>
      <c r="O7" s="63">
        <v>89.77122</v>
      </c>
      <c r="P7" s="63">
        <v>31.51992</v>
      </c>
      <c r="Q7" s="63">
        <v>23.789466</v>
      </c>
      <c r="R7" s="63">
        <v>197.858628</v>
      </c>
      <c r="S7" s="63"/>
      <c r="T7" s="63"/>
      <c r="U7" s="63"/>
      <c r="V7" s="63"/>
    </row>
    <row r="8" ht="19.9" customHeight="1" spans="1:22">
      <c r="A8" s="54" t="s">
        <v>173</v>
      </c>
      <c r="B8" s="54"/>
      <c r="C8" s="54"/>
      <c r="D8" s="62" t="s">
        <v>173</v>
      </c>
      <c r="E8" s="62" t="s">
        <v>174</v>
      </c>
      <c r="F8" s="71">
        <v>1649.0799</v>
      </c>
      <c r="G8" s="71">
        <v>1649.0799</v>
      </c>
      <c r="H8" s="71">
        <v>787.998</v>
      </c>
      <c r="I8" s="71">
        <v>4.482</v>
      </c>
      <c r="J8" s="71">
        <v>452.1303</v>
      </c>
      <c r="K8" s="71">
        <v>404.4696</v>
      </c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ht="19.9" customHeight="1" spans="1:22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1649.0799</v>
      </c>
      <c r="G9" s="71">
        <v>1649.0799</v>
      </c>
      <c r="H9" s="71">
        <v>787.998</v>
      </c>
      <c r="I9" s="71">
        <v>4.482</v>
      </c>
      <c r="J9" s="71">
        <v>452.1303</v>
      </c>
      <c r="K9" s="71">
        <v>404.4696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ht="19.9" customHeight="1" spans="1:22">
      <c r="A10" s="72" t="s">
        <v>173</v>
      </c>
      <c r="B10" s="72" t="s">
        <v>175</v>
      </c>
      <c r="C10" s="72" t="s">
        <v>178</v>
      </c>
      <c r="D10" s="67" t="s">
        <v>179</v>
      </c>
      <c r="E10" s="76" t="s">
        <v>180</v>
      </c>
      <c r="F10" s="56">
        <v>1649.0799</v>
      </c>
      <c r="G10" s="69">
        <v>1649.0799</v>
      </c>
      <c r="H10" s="69">
        <v>787.998</v>
      </c>
      <c r="I10" s="69">
        <v>4.482</v>
      </c>
      <c r="J10" s="69">
        <v>452.1303</v>
      </c>
      <c r="K10" s="69">
        <v>404.4696</v>
      </c>
      <c r="L10" s="56"/>
      <c r="M10" s="69"/>
      <c r="N10" s="69"/>
      <c r="O10" s="69"/>
      <c r="P10" s="69"/>
      <c r="Q10" s="69"/>
      <c r="R10" s="69"/>
      <c r="S10" s="56"/>
      <c r="T10" s="69"/>
      <c r="U10" s="69"/>
      <c r="V10" s="69"/>
    </row>
    <row r="11" ht="19.9" customHeight="1" spans="1:22">
      <c r="A11" s="54" t="s">
        <v>181</v>
      </c>
      <c r="B11" s="54"/>
      <c r="C11" s="54"/>
      <c r="D11" s="62" t="s">
        <v>181</v>
      </c>
      <c r="E11" s="62" t="s">
        <v>182</v>
      </c>
      <c r="F11" s="71">
        <v>311.05737</v>
      </c>
      <c r="G11" s="71"/>
      <c r="H11" s="71"/>
      <c r="I11" s="71"/>
      <c r="J11" s="71"/>
      <c r="K11" s="71"/>
      <c r="L11" s="71">
        <v>311.05737</v>
      </c>
      <c r="M11" s="71">
        <v>191.511936</v>
      </c>
      <c r="N11" s="71">
        <v>95.755968</v>
      </c>
      <c r="O11" s="71"/>
      <c r="P11" s="71"/>
      <c r="Q11" s="71">
        <v>23.789466</v>
      </c>
      <c r="R11" s="71"/>
      <c r="S11" s="71"/>
      <c r="T11" s="71"/>
      <c r="U11" s="71"/>
      <c r="V11" s="71"/>
    </row>
    <row r="12" ht="19.9" customHeight="1" spans="1:22">
      <c r="A12" s="54" t="s">
        <v>181</v>
      </c>
      <c r="B12" s="54" t="s">
        <v>183</v>
      </c>
      <c r="C12" s="54"/>
      <c r="D12" s="62" t="s">
        <v>184</v>
      </c>
      <c r="E12" s="62" t="s">
        <v>185</v>
      </c>
      <c r="F12" s="71">
        <v>287.267904</v>
      </c>
      <c r="G12" s="71"/>
      <c r="H12" s="71"/>
      <c r="I12" s="71"/>
      <c r="J12" s="71"/>
      <c r="K12" s="71"/>
      <c r="L12" s="71">
        <v>287.267904</v>
      </c>
      <c r="M12" s="71">
        <v>191.511936</v>
      </c>
      <c r="N12" s="71">
        <v>95.755968</v>
      </c>
      <c r="O12" s="71"/>
      <c r="P12" s="71"/>
      <c r="Q12" s="71"/>
      <c r="R12" s="71"/>
      <c r="S12" s="71"/>
      <c r="T12" s="71"/>
      <c r="U12" s="71"/>
      <c r="V12" s="71"/>
    </row>
    <row r="13" ht="19.9" customHeight="1" spans="1:22">
      <c r="A13" s="72" t="s">
        <v>181</v>
      </c>
      <c r="B13" s="72" t="s">
        <v>183</v>
      </c>
      <c r="C13" s="72" t="s">
        <v>183</v>
      </c>
      <c r="D13" s="67" t="s">
        <v>186</v>
      </c>
      <c r="E13" s="76" t="s">
        <v>187</v>
      </c>
      <c r="F13" s="56">
        <v>191.511936</v>
      </c>
      <c r="G13" s="69"/>
      <c r="H13" s="69"/>
      <c r="I13" s="69"/>
      <c r="J13" s="69"/>
      <c r="K13" s="69"/>
      <c r="L13" s="56">
        <v>191.511936</v>
      </c>
      <c r="M13" s="69">
        <v>191.511936</v>
      </c>
      <c r="N13" s="69"/>
      <c r="O13" s="69"/>
      <c r="P13" s="69"/>
      <c r="Q13" s="69"/>
      <c r="R13" s="69"/>
      <c r="S13" s="56"/>
      <c r="T13" s="69"/>
      <c r="U13" s="69"/>
      <c r="V13" s="69"/>
    </row>
    <row r="14" ht="19.9" customHeight="1" spans="1:22">
      <c r="A14" s="72" t="s">
        <v>181</v>
      </c>
      <c r="B14" s="72" t="s">
        <v>183</v>
      </c>
      <c r="C14" s="72" t="s">
        <v>188</v>
      </c>
      <c r="D14" s="67" t="s">
        <v>189</v>
      </c>
      <c r="E14" s="76" t="s">
        <v>190</v>
      </c>
      <c r="F14" s="56">
        <v>95.755968</v>
      </c>
      <c r="G14" s="69"/>
      <c r="H14" s="69"/>
      <c r="I14" s="69"/>
      <c r="J14" s="69"/>
      <c r="K14" s="69"/>
      <c r="L14" s="56">
        <v>95.755968</v>
      </c>
      <c r="M14" s="69"/>
      <c r="N14" s="69">
        <v>95.755968</v>
      </c>
      <c r="O14" s="69"/>
      <c r="P14" s="69"/>
      <c r="Q14" s="69"/>
      <c r="R14" s="69"/>
      <c r="S14" s="56"/>
      <c r="T14" s="69"/>
      <c r="U14" s="69"/>
      <c r="V14" s="69"/>
    </row>
    <row r="15" ht="19.9" customHeight="1" spans="1:22">
      <c r="A15" s="54" t="s">
        <v>181</v>
      </c>
      <c r="B15" s="54" t="s">
        <v>191</v>
      </c>
      <c r="C15" s="54"/>
      <c r="D15" s="62" t="s">
        <v>192</v>
      </c>
      <c r="E15" s="62" t="s">
        <v>193</v>
      </c>
      <c r="F15" s="71">
        <v>11.81997</v>
      </c>
      <c r="G15" s="71"/>
      <c r="H15" s="71"/>
      <c r="I15" s="71"/>
      <c r="J15" s="71"/>
      <c r="K15" s="71"/>
      <c r="L15" s="71">
        <v>11.81997</v>
      </c>
      <c r="M15" s="71"/>
      <c r="N15" s="71"/>
      <c r="O15" s="71"/>
      <c r="P15" s="71"/>
      <c r="Q15" s="71">
        <v>11.81997</v>
      </c>
      <c r="R15" s="71"/>
      <c r="S15" s="71"/>
      <c r="T15" s="71"/>
      <c r="U15" s="71"/>
      <c r="V15" s="71"/>
    </row>
    <row r="16" ht="19.9" customHeight="1" spans="1:22">
      <c r="A16" s="72" t="s">
        <v>181</v>
      </c>
      <c r="B16" s="72" t="s">
        <v>191</v>
      </c>
      <c r="C16" s="72" t="s">
        <v>194</v>
      </c>
      <c r="D16" s="67" t="s">
        <v>195</v>
      </c>
      <c r="E16" s="76" t="s">
        <v>196</v>
      </c>
      <c r="F16" s="56">
        <v>11.81997</v>
      </c>
      <c r="G16" s="69"/>
      <c r="H16" s="69"/>
      <c r="I16" s="69"/>
      <c r="J16" s="69"/>
      <c r="K16" s="69"/>
      <c r="L16" s="56">
        <v>11.81997</v>
      </c>
      <c r="M16" s="69"/>
      <c r="N16" s="69"/>
      <c r="O16" s="69"/>
      <c r="P16" s="69"/>
      <c r="Q16" s="69">
        <v>11.81997</v>
      </c>
      <c r="R16" s="69"/>
      <c r="S16" s="56"/>
      <c r="T16" s="69"/>
      <c r="U16" s="69"/>
      <c r="V16" s="69"/>
    </row>
    <row r="17" ht="19.9" customHeight="1" spans="1:22">
      <c r="A17" s="54" t="s">
        <v>181</v>
      </c>
      <c r="B17" s="54" t="s">
        <v>197</v>
      </c>
      <c r="C17" s="54"/>
      <c r="D17" s="62" t="s">
        <v>198</v>
      </c>
      <c r="E17" s="62" t="s">
        <v>199</v>
      </c>
      <c r="F17" s="71">
        <v>11.969496</v>
      </c>
      <c r="G17" s="71"/>
      <c r="H17" s="71"/>
      <c r="I17" s="71"/>
      <c r="J17" s="71"/>
      <c r="K17" s="71"/>
      <c r="L17" s="71">
        <v>11.969496</v>
      </c>
      <c r="M17" s="71"/>
      <c r="N17" s="71"/>
      <c r="O17" s="71"/>
      <c r="P17" s="71"/>
      <c r="Q17" s="71">
        <v>11.969496</v>
      </c>
      <c r="R17" s="71"/>
      <c r="S17" s="71"/>
      <c r="T17" s="71"/>
      <c r="U17" s="71"/>
      <c r="V17" s="71"/>
    </row>
    <row r="18" ht="19.9" customHeight="1" spans="1:22">
      <c r="A18" s="72" t="s">
        <v>181</v>
      </c>
      <c r="B18" s="72" t="s">
        <v>197</v>
      </c>
      <c r="C18" s="72" t="s">
        <v>175</v>
      </c>
      <c r="D18" s="67" t="s">
        <v>200</v>
      </c>
      <c r="E18" s="76" t="s">
        <v>201</v>
      </c>
      <c r="F18" s="56">
        <v>11.969496</v>
      </c>
      <c r="G18" s="69"/>
      <c r="H18" s="69"/>
      <c r="I18" s="69"/>
      <c r="J18" s="69"/>
      <c r="K18" s="69"/>
      <c r="L18" s="56">
        <v>11.969496</v>
      </c>
      <c r="M18" s="69"/>
      <c r="N18" s="69"/>
      <c r="O18" s="69"/>
      <c r="P18" s="69"/>
      <c r="Q18" s="69">
        <v>11.969496</v>
      </c>
      <c r="R18" s="69"/>
      <c r="S18" s="56"/>
      <c r="T18" s="69"/>
      <c r="U18" s="69"/>
      <c r="V18" s="69"/>
    </row>
    <row r="19" ht="19.9" customHeight="1" spans="1:22">
      <c r="A19" s="54" t="s">
        <v>202</v>
      </c>
      <c r="B19" s="54"/>
      <c r="C19" s="54"/>
      <c r="D19" s="62" t="s">
        <v>202</v>
      </c>
      <c r="E19" s="62" t="s">
        <v>203</v>
      </c>
      <c r="F19" s="71">
        <v>121.29114</v>
      </c>
      <c r="G19" s="71"/>
      <c r="H19" s="71"/>
      <c r="I19" s="71"/>
      <c r="J19" s="71"/>
      <c r="K19" s="71"/>
      <c r="L19" s="71">
        <v>121.29114</v>
      </c>
      <c r="M19" s="71"/>
      <c r="N19" s="71"/>
      <c r="O19" s="71">
        <v>89.77122</v>
      </c>
      <c r="P19" s="71">
        <v>31.51992</v>
      </c>
      <c r="Q19" s="71"/>
      <c r="R19" s="71"/>
      <c r="S19" s="71"/>
      <c r="T19" s="71"/>
      <c r="U19" s="71"/>
      <c r="V19" s="71"/>
    </row>
    <row r="20" ht="19.9" customHeight="1" spans="1:22">
      <c r="A20" s="54" t="s">
        <v>202</v>
      </c>
      <c r="B20" s="54" t="s">
        <v>191</v>
      </c>
      <c r="C20" s="54"/>
      <c r="D20" s="62" t="s">
        <v>204</v>
      </c>
      <c r="E20" s="62" t="s">
        <v>205</v>
      </c>
      <c r="F20" s="71">
        <v>121.29114</v>
      </c>
      <c r="G20" s="71"/>
      <c r="H20" s="71"/>
      <c r="I20" s="71"/>
      <c r="J20" s="71"/>
      <c r="K20" s="71"/>
      <c r="L20" s="71">
        <v>121.29114</v>
      </c>
      <c r="M20" s="71"/>
      <c r="N20" s="71"/>
      <c r="O20" s="71">
        <v>89.77122</v>
      </c>
      <c r="P20" s="71">
        <v>31.51992</v>
      </c>
      <c r="Q20" s="71"/>
      <c r="R20" s="71"/>
      <c r="S20" s="71"/>
      <c r="T20" s="71"/>
      <c r="U20" s="71"/>
      <c r="V20" s="71"/>
    </row>
    <row r="21" ht="19.9" customHeight="1" spans="1:22">
      <c r="A21" s="72" t="s">
        <v>202</v>
      </c>
      <c r="B21" s="72" t="s">
        <v>191</v>
      </c>
      <c r="C21" s="72" t="s">
        <v>175</v>
      </c>
      <c r="D21" s="67" t="s">
        <v>206</v>
      </c>
      <c r="E21" s="76" t="s">
        <v>207</v>
      </c>
      <c r="F21" s="56">
        <v>89.77122</v>
      </c>
      <c r="G21" s="69"/>
      <c r="H21" s="69"/>
      <c r="I21" s="69"/>
      <c r="J21" s="69"/>
      <c r="K21" s="69"/>
      <c r="L21" s="56">
        <v>89.77122</v>
      </c>
      <c r="M21" s="69"/>
      <c r="N21" s="69"/>
      <c r="O21" s="69">
        <v>89.77122</v>
      </c>
      <c r="P21" s="69"/>
      <c r="Q21" s="69"/>
      <c r="R21" s="69"/>
      <c r="S21" s="56"/>
      <c r="T21" s="69"/>
      <c r="U21" s="69"/>
      <c r="V21" s="69"/>
    </row>
    <row r="22" ht="19.9" customHeight="1" spans="1:22">
      <c r="A22" s="72" t="s">
        <v>202</v>
      </c>
      <c r="B22" s="72" t="s">
        <v>191</v>
      </c>
      <c r="C22" s="72" t="s">
        <v>178</v>
      </c>
      <c r="D22" s="67" t="s">
        <v>208</v>
      </c>
      <c r="E22" s="76" t="s">
        <v>209</v>
      </c>
      <c r="F22" s="56">
        <v>31.51992</v>
      </c>
      <c r="G22" s="69"/>
      <c r="H22" s="69"/>
      <c r="I22" s="69"/>
      <c r="J22" s="69"/>
      <c r="K22" s="69"/>
      <c r="L22" s="56">
        <v>31.51992</v>
      </c>
      <c r="M22" s="69"/>
      <c r="N22" s="69"/>
      <c r="O22" s="69"/>
      <c r="P22" s="69">
        <v>31.51992</v>
      </c>
      <c r="Q22" s="69"/>
      <c r="R22" s="69"/>
      <c r="S22" s="56"/>
      <c r="T22" s="69"/>
      <c r="U22" s="69"/>
      <c r="V22" s="69"/>
    </row>
    <row r="23" ht="19.9" customHeight="1" spans="1:22">
      <c r="A23" s="54" t="s">
        <v>210</v>
      </c>
      <c r="B23" s="54"/>
      <c r="C23" s="54"/>
      <c r="D23" s="62" t="s">
        <v>210</v>
      </c>
      <c r="E23" s="62" t="s">
        <v>211</v>
      </c>
      <c r="F23" s="71">
        <v>197.858628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197.858628</v>
      </c>
      <c r="S23" s="71"/>
      <c r="T23" s="71"/>
      <c r="U23" s="71"/>
      <c r="V23" s="71"/>
    </row>
    <row r="24" ht="19.9" customHeight="1" spans="1:22">
      <c r="A24" s="54" t="s">
        <v>210</v>
      </c>
      <c r="B24" s="54" t="s">
        <v>175</v>
      </c>
      <c r="C24" s="54"/>
      <c r="D24" s="62" t="s">
        <v>212</v>
      </c>
      <c r="E24" s="62" t="s">
        <v>213</v>
      </c>
      <c r="F24" s="71">
        <v>197.858628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>
        <v>197.858628</v>
      </c>
      <c r="S24" s="71"/>
      <c r="T24" s="71"/>
      <c r="U24" s="71"/>
      <c r="V24" s="71"/>
    </row>
    <row r="25" ht="19.9" customHeight="1" spans="1:22">
      <c r="A25" s="72" t="s">
        <v>210</v>
      </c>
      <c r="B25" s="72" t="s">
        <v>175</v>
      </c>
      <c r="C25" s="72" t="s">
        <v>214</v>
      </c>
      <c r="D25" s="67" t="s">
        <v>215</v>
      </c>
      <c r="E25" s="76" t="s">
        <v>216</v>
      </c>
      <c r="F25" s="56">
        <v>197.858628</v>
      </c>
      <c r="G25" s="69"/>
      <c r="H25" s="69"/>
      <c r="I25" s="69"/>
      <c r="J25" s="69"/>
      <c r="K25" s="69"/>
      <c r="L25" s="56"/>
      <c r="M25" s="69"/>
      <c r="N25" s="69"/>
      <c r="O25" s="69"/>
      <c r="P25" s="69"/>
      <c r="Q25" s="69"/>
      <c r="R25" s="69">
        <v>197.858628</v>
      </c>
      <c r="S25" s="56"/>
      <c r="T25" s="69"/>
      <c r="U25" s="69"/>
      <c r="V25" s="69"/>
    </row>
    <row r="26" ht="14.3" customHeight="1" spans="1:9">
      <c r="A26" s="60" t="s">
        <v>305</v>
      </c>
      <c r="B26" s="60"/>
      <c r="C26" s="60"/>
      <c r="D26" s="60"/>
      <c r="E26" s="60"/>
      <c r="F26" s="60"/>
      <c r="G26" s="60"/>
      <c r="H26" s="60"/>
      <c r="I26" s="6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90" zoomScaleNormal="90"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6" customWidth="1"/>
    <col min="12" max="13" width="9.76576576576577" customWidth="1"/>
  </cols>
  <sheetData>
    <row r="1" ht="22.6" customHeight="1" spans="1:11">
      <c r="A1" s="51"/>
      <c r="K1" s="65" t="s">
        <v>321</v>
      </c>
    </row>
    <row r="2" ht="40.7" customHeight="1" spans="1:1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5.8" customHeight="1" spans="1:1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58" t="s">
        <v>36</v>
      </c>
      <c r="K3" s="58"/>
    </row>
    <row r="4" ht="20.35" customHeight="1" spans="1:11">
      <c r="A4" s="61" t="s">
        <v>162</v>
      </c>
      <c r="B4" s="61"/>
      <c r="C4" s="61"/>
      <c r="D4" s="61" t="s">
        <v>218</v>
      </c>
      <c r="E4" s="61" t="s">
        <v>219</v>
      </c>
      <c r="F4" s="61" t="s">
        <v>322</v>
      </c>
      <c r="G4" s="61" t="s">
        <v>323</v>
      </c>
      <c r="H4" s="61" t="s">
        <v>324</v>
      </c>
      <c r="I4" s="61" t="s">
        <v>325</v>
      </c>
      <c r="J4" s="61" t="s">
        <v>326</v>
      </c>
      <c r="K4" s="61" t="s">
        <v>327</v>
      </c>
    </row>
    <row r="5" ht="20.3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19.9" customHeight="1" spans="1:11">
      <c r="A6" s="64"/>
      <c r="B6" s="64"/>
      <c r="C6" s="64"/>
      <c r="D6" s="64"/>
      <c r="E6" s="64" t="s">
        <v>141</v>
      </c>
      <c r="F6" s="63">
        <v>261.32865</v>
      </c>
      <c r="G6" s="63"/>
      <c r="H6" s="63"/>
      <c r="I6" s="63"/>
      <c r="J6" s="63">
        <v>251.872674</v>
      </c>
      <c r="K6" s="63">
        <v>9.455976</v>
      </c>
    </row>
    <row r="7" ht="19.9" customHeight="1" spans="1:11">
      <c r="A7" s="64"/>
      <c r="B7" s="64"/>
      <c r="C7" s="64"/>
      <c r="D7" s="68" t="s">
        <v>159</v>
      </c>
      <c r="E7" s="68" t="s">
        <v>160</v>
      </c>
      <c r="F7" s="63">
        <v>261.32865</v>
      </c>
      <c r="G7" s="63"/>
      <c r="H7" s="63"/>
      <c r="I7" s="63"/>
      <c r="J7" s="63">
        <v>251.872674</v>
      </c>
      <c r="K7" s="63">
        <v>9.455976</v>
      </c>
    </row>
    <row r="8" ht="19.9" customHeight="1" spans="1:11">
      <c r="A8" s="54" t="s">
        <v>173</v>
      </c>
      <c r="B8" s="54"/>
      <c r="C8" s="54"/>
      <c r="D8" s="64" t="s">
        <v>173</v>
      </c>
      <c r="E8" s="64" t="s">
        <v>174</v>
      </c>
      <c r="F8" s="71">
        <v>261.32865</v>
      </c>
      <c r="G8" s="71"/>
      <c r="H8" s="71"/>
      <c r="I8" s="71"/>
      <c r="J8" s="71">
        <v>251.872674</v>
      </c>
      <c r="K8" s="71">
        <v>9.455976</v>
      </c>
    </row>
    <row r="9" ht="19.9" customHeight="1" spans="1:11">
      <c r="A9" s="54" t="s">
        <v>173</v>
      </c>
      <c r="B9" s="54" t="s">
        <v>175</v>
      </c>
      <c r="C9" s="54"/>
      <c r="D9" s="64" t="s">
        <v>176</v>
      </c>
      <c r="E9" s="64" t="s">
        <v>177</v>
      </c>
      <c r="F9" s="71">
        <v>261.32865</v>
      </c>
      <c r="G9" s="71"/>
      <c r="H9" s="71"/>
      <c r="I9" s="71"/>
      <c r="J9" s="71">
        <v>251.872674</v>
      </c>
      <c r="K9" s="71">
        <v>9.455976</v>
      </c>
    </row>
    <row r="10" ht="19.9" customHeight="1" spans="1:11">
      <c r="A10" s="72" t="s">
        <v>173</v>
      </c>
      <c r="B10" s="72" t="s">
        <v>175</v>
      </c>
      <c r="C10" s="72" t="s">
        <v>178</v>
      </c>
      <c r="D10" s="67" t="s">
        <v>179</v>
      </c>
      <c r="E10" s="55" t="s">
        <v>180</v>
      </c>
      <c r="F10" s="56">
        <v>261.32865</v>
      </c>
      <c r="G10" s="69"/>
      <c r="H10" s="69"/>
      <c r="I10" s="69"/>
      <c r="J10" s="69">
        <v>251.872674</v>
      </c>
      <c r="K10" s="69">
        <v>9.455976</v>
      </c>
    </row>
    <row r="11" ht="14.3" customHeight="1" spans="1:11">
      <c r="A11" s="60" t="s">
        <v>305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D1"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7297297297297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1"/>
      <c r="Q1" s="65" t="s">
        <v>328</v>
      </c>
      <c r="R1" s="65"/>
    </row>
    <row r="2" ht="35.4" customHeight="1" spans="1:18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1.1" customHeight="1" spans="1:18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36</v>
      </c>
      <c r="R3" s="58"/>
    </row>
    <row r="4" ht="21.1" customHeight="1" spans="1:18">
      <c r="A4" s="61" t="s">
        <v>162</v>
      </c>
      <c r="B4" s="61"/>
      <c r="C4" s="61"/>
      <c r="D4" s="61" t="s">
        <v>218</v>
      </c>
      <c r="E4" s="61" t="s">
        <v>219</v>
      </c>
      <c r="F4" s="61" t="s">
        <v>322</v>
      </c>
      <c r="G4" s="61" t="s">
        <v>329</v>
      </c>
      <c r="H4" s="61" t="s">
        <v>330</v>
      </c>
      <c r="I4" s="61" t="s">
        <v>331</v>
      </c>
      <c r="J4" s="61" t="s">
        <v>332</v>
      </c>
      <c r="K4" s="61" t="s">
        <v>333</v>
      </c>
      <c r="L4" s="61" t="s">
        <v>334</v>
      </c>
      <c r="M4" s="61" t="s">
        <v>335</v>
      </c>
      <c r="N4" s="61" t="s">
        <v>324</v>
      </c>
      <c r="O4" s="61" t="s">
        <v>336</v>
      </c>
      <c r="P4" s="61" t="s">
        <v>337</v>
      </c>
      <c r="Q4" s="61" t="s">
        <v>325</v>
      </c>
      <c r="R4" s="61" t="s">
        <v>327</v>
      </c>
    </row>
    <row r="5" ht="18.8" customHeight="1" spans="1:18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19.9" customHeight="1" spans="1:18">
      <c r="A6" s="64"/>
      <c r="B6" s="64"/>
      <c r="C6" s="64"/>
      <c r="D6" s="64"/>
      <c r="E6" s="64" t="s">
        <v>141</v>
      </c>
      <c r="F6" s="63">
        <v>261.32865</v>
      </c>
      <c r="G6" s="63">
        <v>6.350467</v>
      </c>
      <c r="H6" s="63">
        <v>245.522207</v>
      </c>
      <c r="I6" s="63"/>
      <c r="J6" s="63"/>
      <c r="K6" s="63"/>
      <c r="L6" s="63"/>
      <c r="M6" s="63"/>
      <c r="N6" s="63"/>
      <c r="O6" s="63"/>
      <c r="P6" s="63"/>
      <c r="Q6" s="63"/>
      <c r="R6" s="63">
        <v>9.455976</v>
      </c>
    </row>
    <row r="7" ht="19.9" customHeight="1" spans="1:18">
      <c r="A7" s="64"/>
      <c r="B7" s="64"/>
      <c r="C7" s="64"/>
      <c r="D7" s="68" t="s">
        <v>159</v>
      </c>
      <c r="E7" s="68" t="s">
        <v>160</v>
      </c>
      <c r="F7" s="63">
        <v>261.32865</v>
      </c>
      <c r="G7" s="63">
        <v>6.350467</v>
      </c>
      <c r="H7" s="63">
        <v>245.522207</v>
      </c>
      <c r="I7" s="63"/>
      <c r="J7" s="63"/>
      <c r="K7" s="63"/>
      <c r="L7" s="63"/>
      <c r="M7" s="63"/>
      <c r="N7" s="63"/>
      <c r="O7" s="63"/>
      <c r="P7" s="63"/>
      <c r="Q7" s="63"/>
      <c r="R7" s="63">
        <v>9.455976</v>
      </c>
    </row>
    <row r="8" ht="19.9" customHeight="1" spans="1:18">
      <c r="A8" s="64" t="s">
        <v>173</v>
      </c>
      <c r="B8" s="64"/>
      <c r="C8" s="64"/>
      <c r="D8" s="64" t="s">
        <v>173</v>
      </c>
      <c r="E8" s="64" t="s">
        <v>174</v>
      </c>
      <c r="F8" s="71">
        <v>261.32865</v>
      </c>
      <c r="G8" s="71">
        <v>6.350467</v>
      </c>
      <c r="H8" s="71">
        <v>245.522207</v>
      </c>
      <c r="I8" s="71"/>
      <c r="J8" s="71"/>
      <c r="K8" s="71"/>
      <c r="L8" s="71"/>
      <c r="M8" s="71"/>
      <c r="N8" s="71"/>
      <c r="O8" s="71"/>
      <c r="P8" s="71"/>
      <c r="Q8" s="71"/>
      <c r="R8" s="71">
        <v>9.455976</v>
      </c>
    </row>
    <row r="9" ht="19.9" customHeight="1" spans="1:18">
      <c r="A9" s="64" t="s">
        <v>173</v>
      </c>
      <c r="B9" s="64" t="s">
        <v>175</v>
      </c>
      <c r="C9" s="64"/>
      <c r="D9" s="64" t="s">
        <v>176</v>
      </c>
      <c r="E9" s="64" t="s">
        <v>177</v>
      </c>
      <c r="F9" s="71">
        <v>261.32865</v>
      </c>
      <c r="G9" s="71">
        <v>6.350467</v>
      </c>
      <c r="H9" s="71">
        <v>245.522207</v>
      </c>
      <c r="I9" s="71"/>
      <c r="J9" s="71"/>
      <c r="K9" s="71"/>
      <c r="L9" s="71"/>
      <c r="M9" s="71"/>
      <c r="N9" s="71"/>
      <c r="O9" s="71"/>
      <c r="P9" s="71"/>
      <c r="Q9" s="71"/>
      <c r="R9" s="71">
        <v>9.455976</v>
      </c>
    </row>
    <row r="10" ht="19.9" customHeight="1" spans="1:18">
      <c r="A10" s="72" t="s">
        <v>173</v>
      </c>
      <c r="B10" s="72" t="s">
        <v>175</v>
      </c>
      <c r="C10" s="72" t="s">
        <v>178</v>
      </c>
      <c r="D10" s="67" t="s">
        <v>179</v>
      </c>
      <c r="E10" s="55" t="s">
        <v>180</v>
      </c>
      <c r="F10" s="56">
        <v>261.32865</v>
      </c>
      <c r="G10" s="69">
        <v>6.350467</v>
      </c>
      <c r="H10" s="69">
        <v>245.522207</v>
      </c>
      <c r="I10" s="69"/>
      <c r="J10" s="69"/>
      <c r="K10" s="69"/>
      <c r="L10" s="69"/>
      <c r="M10" s="69"/>
      <c r="N10" s="69"/>
      <c r="O10" s="69"/>
      <c r="P10" s="69"/>
      <c r="Q10" s="69"/>
      <c r="R10" s="69">
        <v>9.455976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09009009009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1"/>
      <c r="S1" s="65" t="s">
        <v>338</v>
      </c>
      <c r="T1" s="65"/>
    </row>
    <row r="2" ht="31.65" customHeight="1" spans="1:20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1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36</v>
      </c>
      <c r="T3" s="58"/>
    </row>
    <row r="4" ht="24.85" customHeight="1" spans="1:20">
      <c r="A4" s="61" t="s">
        <v>162</v>
      </c>
      <c r="B4" s="61"/>
      <c r="C4" s="61"/>
      <c r="D4" s="61" t="s">
        <v>218</v>
      </c>
      <c r="E4" s="61" t="s">
        <v>219</v>
      </c>
      <c r="F4" s="61" t="s">
        <v>322</v>
      </c>
      <c r="G4" s="61" t="s">
        <v>222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225</v>
      </c>
      <c r="S4" s="61"/>
      <c r="T4" s="61"/>
    </row>
    <row r="5" ht="31.65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141</v>
      </c>
      <c r="H5" s="61" t="s">
        <v>339</v>
      </c>
      <c r="I5" s="61" t="s">
        <v>340</v>
      </c>
      <c r="J5" s="61" t="s">
        <v>341</v>
      </c>
      <c r="K5" s="61" t="s">
        <v>342</v>
      </c>
      <c r="L5" s="61" t="s">
        <v>343</v>
      </c>
      <c r="M5" s="61" t="s">
        <v>344</v>
      </c>
      <c r="N5" s="61" t="s">
        <v>345</v>
      </c>
      <c r="O5" s="61" t="s">
        <v>346</v>
      </c>
      <c r="P5" s="61" t="s">
        <v>347</v>
      </c>
      <c r="Q5" s="61" t="s">
        <v>348</v>
      </c>
      <c r="R5" s="61" t="s">
        <v>141</v>
      </c>
      <c r="S5" s="61" t="s">
        <v>349</v>
      </c>
      <c r="T5" s="61" t="s">
        <v>304</v>
      </c>
    </row>
    <row r="6" ht="19.9" customHeight="1" spans="1:20">
      <c r="A6" s="64"/>
      <c r="B6" s="64"/>
      <c r="C6" s="64"/>
      <c r="D6" s="64"/>
      <c r="E6" s="64" t="s">
        <v>141</v>
      </c>
      <c r="F6" s="71">
        <v>168.315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168.315</v>
      </c>
      <c r="S6" s="71">
        <v>168.315</v>
      </c>
      <c r="T6" s="71"/>
    </row>
    <row r="7" ht="19.9" customHeight="1" spans="1:20">
      <c r="A7" s="64"/>
      <c r="B7" s="64"/>
      <c r="C7" s="64"/>
      <c r="D7" s="68" t="s">
        <v>159</v>
      </c>
      <c r="E7" s="68" t="s">
        <v>160</v>
      </c>
      <c r="F7" s="71">
        <v>168.315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>
        <v>168.315</v>
      </c>
      <c r="S7" s="71">
        <v>168.315</v>
      </c>
      <c r="T7" s="71"/>
    </row>
    <row r="8" ht="19.9" customHeight="1" spans="1:20">
      <c r="A8" s="54" t="s">
        <v>173</v>
      </c>
      <c r="B8" s="54"/>
      <c r="C8" s="54"/>
      <c r="D8" s="62" t="s">
        <v>173</v>
      </c>
      <c r="E8" s="62" t="s">
        <v>174</v>
      </c>
      <c r="F8" s="71">
        <v>168.315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168.315</v>
      </c>
      <c r="S8" s="71">
        <v>168.315</v>
      </c>
      <c r="T8" s="71"/>
    </row>
    <row r="9" ht="19.9" customHeight="1" spans="1:20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168.315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168.315</v>
      </c>
      <c r="S9" s="71">
        <v>168.315</v>
      </c>
      <c r="T9" s="71"/>
    </row>
    <row r="10" ht="19.9" customHeight="1" spans="1:20">
      <c r="A10" s="72" t="s">
        <v>173</v>
      </c>
      <c r="B10" s="72" t="s">
        <v>175</v>
      </c>
      <c r="C10" s="72" t="s">
        <v>178</v>
      </c>
      <c r="D10" s="67" t="s">
        <v>179</v>
      </c>
      <c r="E10" s="55" t="s">
        <v>180</v>
      </c>
      <c r="F10" s="56">
        <v>168.315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168.315</v>
      </c>
      <c r="S10" s="69">
        <v>168.315</v>
      </c>
      <c r="T10" s="69"/>
    </row>
    <row r="11" ht="19.9" customHeight="1" spans="1:17">
      <c r="A11" s="60" t="s">
        <v>305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207207207207" customWidth="1"/>
    <col min="7" max="33" width="7.18918918918919" customWidth="1"/>
    <col min="34" max="35" width="9.76576576576577" customWidth="1"/>
  </cols>
  <sheetData>
    <row r="1" ht="12.05" customHeight="1" spans="1:33">
      <c r="A1" s="51"/>
      <c r="F1" s="51"/>
      <c r="AF1" s="65" t="s">
        <v>350</v>
      </c>
      <c r="AG1" s="65"/>
    </row>
    <row r="2" ht="38.4" customHeight="1" spans="1:33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1.1" customHeight="1" spans="1:33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36</v>
      </c>
      <c r="AG3" s="58"/>
    </row>
    <row r="4" ht="21.85" customHeight="1" spans="1:33">
      <c r="A4" s="61" t="s">
        <v>162</v>
      </c>
      <c r="B4" s="61"/>
      <c r="C4" s="61"/>
      <c r="D4" s="61" t="s">
        <v>218</v>
      </c>
      <c r="E4" s="61" t="s">
        <v>219</v>
      </c>
      <c r="F4" s="61" t="s">
        <v>351</v>
      </c>
      <c r="G4" s="61" t="s">
        <v>352</v>
      </c>
      <c r="H4" s="61" t="s">
        <v>353</v>
      </c>
      <c r="I4" s="61" t="s">
        <v>354</v>
      </c>
      <c r="J4" s="61" t="s">
        <v>355</v>
      </c>
      <c r="K4" s="61" t="s">
        <v>356</v>
      </c>
      <c r="L4" s="61" t="s">
        <v>357</v>
      </c>
      <c r="M4" s="61" t="s">
        <v>358</v>
      </c>
      <c r="N4" s="61" t="s">
        <v>359</v>
      </c>
      <c r="O4" s="61" t="s">
        <v>360</v>
      </c>
      <c r="P4" s="61" t="s">
        <v>361</v>
      </c>
      <c r="Q4" s="61" t="s">
        <v>345</v>
      </c>
      <c r="R4" s="61" t="s">
        <v>347</v>
      </c>
      <c r="S4" s="61" t="s">
        <v>362</v>
      </c>
      <c r="T4" s="61" t="s">
        <v>340</v>
      </c>
      <c r="U4" s="61" t="s">
        <v>341</v>
      </c>
      <c r="V4" s="61" t="s">
        <v>344</v>
      </c>
      <c r="W4" s="61" t="s">
        <v>363</v>
      </c>
      <c r="X4" s="61" t="s">
        <v>364</v>
      </c>
      <c r="Y4" s="61" t="s">
        <v>365</v>
      </c>
      <c r="Z4" s="61" t="s">
        <v>366</v>
      </c>
      <c r="AA4" s="61" t="s">
        <v>343</v>
      </c>
      <c r="AB4" s="61" t="s">
        <v>367</v>
      </c>
      <c r="AC4" s="61" t="s">
        <v>368</v>
      </c>
      <c r="AD4" s="61" t="s">
        <v>346</v>
      </c>
      <c r="AE4" s="61" t="s">
        <v>369</v>
      </c>
      <c r="AF4" s="61" t="s">
        <v>370</v>
      </c>
      <c r="AG4" s="61" t="s">
        <v>348</v>
      </c>
    </row>
    <row r="5" ht="18.8" customHeight="1" spans="1:33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19.9" customHeight="1" spans="1:33">
      <c r="A6" s="54"/>
      <c r="B6" s="75"/>
      <c r="C6" s="75"/>
      <c r="D6" s="55"/>
      <c r="E6" s="55" t="s">
        <v>141</v>
      </c>
      <c r="F6" s="71">
        <v>168.315</v>
      </c>
      <c r="G6" s="71">
        <v>38</v>
      </c>
      <c r="H6" s="71">
        <v>8</v>
      </c>
      <c r="I6" s="71"/>
      <c r="J6" s="71"/>
      <c r="K6" s="71">
        <v>10</v>
      </c>
      <c r="L6" s="71">
        <v>10</v>
      </c>
      <c r="M6" s="71">
        <v>1.5</v>
      </c>
      <c r="N6" s="71"/>
      <c r="O6" s="71">
        <v>5</v>
      </c>
      <c r="P6" s="71">
        <v>2</v>
      </c>
      <c r="Q6" s="71"/>
      <c r="R6" s="71">
        <v>15</v>
      </c>
      <c r="S6" s="71"/>
      <c r="T6" s="71"/>
      <c r="U6" s="71">
        <v>20</v>
      </c>
      <c r="V6" s="71">
        <v>1</v>
      </c>
      <c r="W6" s="71"/>
      <c r="X6" s="71"/>
      <c r="Y6" s="71"/>
      <c r="Z6" s="71">
        <v>20</v>
      </c>
      <c r="AA6" s="71"/>
      <c r="AB6" s="71"/>
      <c r="AC6" s="71">
        <v>3</v>
      </c>
      <c r="AD6" s="71"/>
      <c r="AE6" s="71">
        <v>12</v>
      </c>
      <c r="AF6" s="71"/>
      <c r="AG6" s="71">
        <v>22.815</v>
      </c>
    </row>
    <row r="7" ht="19.9" customHeight="1" spans="1:33">
      <c r="A7" s="64"/>
      <c r="B7" s="64"/>
      <c r="C7" s="64"/>
      <c r="D7" s="68" t="s">
        <v>159</v>
      </c>
      <c r="E7" s="68" t="s">
        <v>160</v>
      </c>
      <c r="F7" s="71">
        <v>168.315</v>
      </c>
      <c r="G7" s="71">
        <v>38</v>
      </c>
      <c r="H7" s="71">
        <v>8</v>
      </c>
      <c r="I7" s="71"/>
      <c r="J7" s="71"/>
      <c r="K7" s="71">
        <v>10</v>
      </c>
      <c r="L7" s="71">
        <v>10</v>
      </c>
      <c r="M7" s="71">
        <v>1.5</v>
      </c>
      <c r="N7" s="71"/>
      <c r="O7" s="71">
        <v>5</v>
      </c>
      <c r="P7" s="71">
        <v>2</v>
      </c>
      <c r="Q7" s="71"/>
      <c r="R7" s="71">
        <v>15</v>
      </c>
      <c r="S7" s="71"/>
      <c r="T7" s="71"/>
      <c r="U7" s="71">
        <v>20</v>
      </c>
      <c r="V7" s="71">
        <v>1</v>
      </c>
      <c r="W7" s="71"/>
      <c r="X7" s="71"/>
      <c r="Y7" s="71"/>
      <c r="Z7" s="71">
        <v>20</v>
      </c>
      <c r="AA7" s="71"/>
      <c r="AB7" s="71"/>
      <c r="AC7" s="71">
        <v>3</v>
      </c>
      <c r="AD7" s="71"/>
      <c r="AE7" s="71">
        <v>12</v>
      </c>
      <c r="AF7" s="71"/>
      <c r="AG7" s="71">
        <v>22.815</v>
      </c>
    </row>
    <row r="8" ht="19.9" customHeight="1" spans="1:33">
      <c r="A8" s="54" t="s">
        <v>173</v>
      </c>
      <c r="B8" s="54"/>
      <c r="C8" s="54"/>
      <c r="D8" s="62" t="s">
        <v>173</v>
      </c>
      <c r="E8" s="62" t="s">
        <v>174</v>
      </c>
      <c r="F8" s="71">
        <v>168.315</v>
      </c>
      <c r="G8" s="71">
        <v>38</v>
      </c>
      <c r="H8" s="71">
        <v>8</v>
      </c>
      <c r="I8" s="71"/>
      <c r="J8" s="71"/>
      <c r="K8" s="71">
        <v>10</v>
      </c>
      <c r="L8" s="71">
        <v>10</v>
      </c>
      <c r="M8" s="71">
        <v>1.5</v>
      </c>
      <c r="N8" s="71"/>
      <c r="O8" s="71">
        <v>5</v>
      </c>
      <c r="P8" s="71">
        <v>2</v>
      </c>
      <c r="Q8" s="71"/>
      <c r="R8" s="71">
        <v>15</v>
      </c>
      <c r="S8" s="71"/>
      <c r="T8" s="71"/>
      <c r="U8" s="71">
        <v>20</v>
      </c>
      <c r="V8" s="71">
        <v>1</v>
      </c>
      <c r="W8" s="71"/>
      <c r="X8" s="71"/>
      <c r="Y8" s="71"/>
      <c r="Z8" s="71">
        <v>20</v>
      </c>
      <c r="AA8" s="71"/>
      <c r="AB8" s="71"/>
      <c r="AC8" s="71">
        <v>3</v>
      </c>
      <c r="AD8" s="71"/>
      <c r="AE8" s="71">
        <v>12</v>
      </c>
      <c r="AF8" s="71"/>
      <c r="AG8" s="71">
        <v>22.815</v>
      </c>
    </row>
    <row r="9" ht="19.9" customHeight="1" spans="1:33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168.315</v>
      </c>
      <c r="G9" s="71">
        <v>38</v>
      </c>
      <c r="H9" s="71">
        <v>8</v>
      </c>
      <c r="I9" s="71"/>
      <c r="J9" s="71"/>
      <c r="K9" s="71">
        <v>10</v>
      </c>
      <c r="L9" s="71">
        <v>10</v>
      </c>
      <c r="M9" s="71">
        <v>1.5</v>
      </c>
      <c r="N9" s="71"/>
      <c r="O9" s="71">
        <v>5</v>
      </c>
      <c r="P9" s="71">
        <v>2</v>
      </c>
      <c r="Q9" s="71"/>
      <c r="R9" s="71">
        <v>15</v>
      </c>
      <c r="S9" s="71"/>
      <c r="T9" s="71"/>
      <c r="U9" s="71">
        <v>20</v>
      </c>
      <c r="V9" s="71">
        <v>1</v>
      </c>
      <c r="W9" s="71"/>
      <c r="X9" s="71"/>
      <c r="Y9" s="71"/>
      <c r="Z9" s="71">
        <v>20</v>
      </c>
      <c r="AA9" s="71"/>
      <c r="AB9" s="71"/>
      <c r="AC9" s="71">
        <v>3</v>
      </c>
      <c r="AD9" s="71"/>
      <c r="AE9" s="71">
        <v>12</v>
      </c>
      <c r="AF9" s="71"/>
      <c r="AG9" s="71">
        <v>22.815</v>
      </c>
    </row>
    <row r="10" ht="19.9" customHeight="1" spans="1:33">
      <c r="A10" s="72" t="s">
        <v>173</v>
      </c>
      <c r="B10" s="72" t="s">
        <v>175</v>
      </c>
      <c r="C10" s="72" t="s">
        <v>178</v>
      </c>
      <c r="D10" s="67" t="s">
        <v>179</v>
      </c>
      <c r="E10" s="55" t="s">
        <v>180</v>
      </c>
      <c r="F10" s="69">
        <v>168.315</v>
      </c>
      <c r="G10" s="69">
        <v>38</v>
      </c>
      <c r="H10" s="69">
        <v>8</v>
      </c>
      <c r="I10" s="69"/>
      <c r="J10" s="69"/>
      <c r="K10" s="69">
        <v>10</v>
      </c>
      <c r="L10" s="69">
        <v>10</v>
      </c>
      <c r="M10" s="69">
        <v>1.5</v>
      </c>
      <c r="N10" s="69"/>
      <c r="O10" s="69">
        <v>5</v>
      </c>
      <c r="P10" s="69">
        <v>2</v>
      </c>
      <c r="Q10" s="69"/>
      <c r="R10" s="69">
        <v>15</v>
      </c>
      <c r="S10" s="69"/>
      <c r="T10" s="69"/>
      <c r="U10" s="69">
        <v>20</v>
      </c>
      <c r="V10" s="69">
        <v>1</v>
      </c>
      <c r="W10" s="69"/>
      <c r="X10" s="69"/>
      <c r="Y10" s="69"/>
      <c r="Z10" s="69">
        <v>20</v>
      </c>
      <c r="AA10" s="69"/>
      <c r="AB10" s="69"/>
      <c r="AC10" s="69">
        <v>3</v>
      </c>
      <c r="AD10" s="69"/>
      <c r="AE10" s="69">
        <v>12</v>
      </c>
      <c r="AF10" s="69"/>
      <c r="AG10" s="69">
        <v>22.815</v>
      </c>
    </row>
    <row r="11" ht="14.3" customHeight="1" spans="1:13">
      <c r="A11" s="60" t="s">
        <v>305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1" outlineLevelRow="6" outlineLevelCol="7"/>
  <cols>
    <col min="1" max="1" width="12.8918918918919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51"/>
      <c r="G1" s="65" t="s">
        <v>371</v>
      </c>
      <c r="H1" s="65"/>
    </row>
    <row r="2" ht="29.35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1.1" customHeight="1" spans="1:8">
      <c r="A3" s="60" t="s">
        <v>35</v>
      </c>
      <c r="B3" s="60"/>
      <c r="C3" s="60"/>
      <c r="D3" s="60"/>
      <c r="E3" s="60"/>
      <c r="F3" s="60"/>
      <c r="G3" s="60"/>
      <c r="H3" s="58" t="s">
        <v>36</v>
      </c>
    </row>
    <row r="4" ht="20.35" customHeight="1" spans="1:8">
      <c r="A4" s="61" t="s">
        <v>372</v>
      </c>
      <c r="B4" s="61" t="s">
        <v>373</v>
      </c>
      <c r="C4" s="61" t="s">
        <v>374</v>
      </c>
      <c r="D4" s="61" t="s">
        <v>375</v>
      </c>
      <c r="E4" s="61" t="s">
        <v>376</v>
      </c>
      <c r="F4" s="61"/>
      <c r="G4" s="61"/>
      <c r="H4" s="61" t="s">
        <v>377</v>
      </c>
    </row>
    <row r="5" ht="22.6" customHeight="1" spans="1:8">
      <c r="A5" s="61"/>
      <c r="B5" s="61"/>
      <c r="C5" s="61"/>
      <c r="D5" s="61"/>
      <c r="E5" s="61" t="s">
        <v>143</v>
      </c>
      <c r="F5" s="61" t="s">
        <v>378</v>
      </c>
      <c r="G5" s="61" t="s">
        <v>379</v>
      </c>
      <c r="H5" s="61"/>
    </row>
    <row r="6" ht="19.9" customHeight="1" spans="1:8">
      <c r="A6" s="64"/>
      <c r="B6" s="64" t="s">
        <v>141</v>
      </c>
      <c r="C6" s="63">
        <v>1</v>
      </c>
      <c r="D6" s="63"/>
      <c r="E6" s="63">
        <v>0</v>
      </c>
      <c r="F6" s="63"/>
      <c r="G6" s="63"/>
      <c r="H6" s="63">
        <v>1</v>
      </c>
    </row>
    <row r="7" ht="19.9" customHeight="1" spans="1:8">
      <c r="A7" s="67" t="s">
        <v>159</v>
      </c>
      <c r="B7" s="67" t="s">
        <v>160</v>
      </c>
      <c r="C7" s="69">
        <v>1</v>
      </c>
      <c r="D7" s="69"/>
      <c r="E7" s="63">
        <v>0</v>
      </c>
      <c r="F7" s="69"/>
      <c r="G7" s="69"/>
      <c r="H7" s="69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558558558559" customWidth="1"/>
    <col min="7" max="7" width="14.1171171171171" customWidth="1"/>
    <col min="8" max="8" width="16.2792792792793" customWidth="1"/>
    <col min="9" max="9" width="9.76576576576577" customWidth="1"/>
  </cols>
  <sheetData>
    <row r="1" ht="14.3" customHeight="1" spans="1:8">
      <c r="A1" s="51"/>
      <c r="G1" s="65" t="s">
        <v>380</v>
      </c>
      <c r="H1" s="65"/>
    </row>
    <row r="2" ht="33.9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1.1" customHeight="1" spans="1:8">
      <c r="A3" s="60" t="s">
        <v>35</v>
      </c>
      <c r="B3" s="60"/>
      <c r="C3" s="60"/>
      <c r="D3" s="60"/>
      <c r="E3" s="60"/>
      <c r="F3" s="60"/>
      <c r="G3" s="60"/>
      <c r="H3" s="58" t="s">
        <v>36</v>
      </c>
    </row>
    <row r="4" ht="20.35" customHeight="1" spans="1:8">
      <c r="A4" s="61" t="s">
        <v>163</v>
      </c>
      <c r="B4" s="61" t="s">
        <v>164</v>
      </c>
      <c r="C4" s="61" t="s">
        <v>141</v>
      </c>
      <c r="D4" s="61" t="s">
        <v>381</v>
      </c>
      <c r="E4" s="61"/>
      <c r="F4" s="61"/>
      <c r="G4" s="61"/>
      <c r="H4" s="61" t="s">
        <v>166</v>
      </c>
    </row>
    <row r="5" ht="17.3" customHeight="1" spans="1:8">
      <c r="A5" s="61"/>
      <c r="B5" s="61"/>
      <c r="C5" s="61"/>
      <c r="D5" s="61" t="s">
        <v>143</v>
      </c>
      <c r="E5" s="61" t="s">
        <v>259</v>
      </c>
      <c r="F5" s="61"/>
      <c r="G5" s="61" t="s">
        <v>260</v>
      </c>
      <c r="H5" s="61"/>
    </row>
    <row r="6" ht="24.1" customHeight="1" spans="1:8">
      <c r="A6" s="61"/>
      <c r="B6" s="61"/>
      <c r="C6" s="61"/>
      <c r="D6" s="61"/>
      <c r="E6" s="61" t="s">
        <v>237</v>
      </c>
      <c r="F6" s="61" t="s">
        <v>229</v>
      </c>
      <c r="G6" s="61"/>
      <c r="H6" s="61"/>
    </row>
    <row r="7" ht="19.9" customHeight="1" spans="1:8">
      <c r="A7" s="64"/>
      <c r="B7" s="54" t="s">
        <v>141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19.9" customHeight="1" spans="1:8">
      <c r="A8" s="68"/>
      <c r="B8" s="68"/>
      <c r="C8" s="63"/>
      <c r="D8" s="63"/>
      <c r="E8" s="63"/>
      <c r="F8" s="63"/>
      <c r="G8" s="63"/>
      <c r="H8" s="63"/>
    </row>
    <row r="9" ht="19.9" customHeight="1" spans="1:8">
      <c r="A9" s="68"/>
      <c r="B9" s="68"/>
      <c r="C9" s="63"/>
      <c r="D9" s="63"/>
      <c r="E9" s="63"/>
      <c r="F9" s="63"/>
      <c r="G9" s="63"/>
      <c r="H9" s="63"/>
    </row>
    <row r="10" ht="19.9" customHeight="1" spans="1:8">
      <c r="A10" s="68"/>
      <c r="B10" s="68"/>
      <c r="C10" s="63"/>
      <c r="D10" s="63"/>
      <c r="E10" s="63"/>
      <c r="F10" s="63"/>
      <c r="G10" s="63"/>
      <c r="H10" s="63"/>
    </row>
    <row r="11" ht="19.9" customHeight="1" spans="1:8">
      <c r="A11" s="67"/>
      <c r="B11" s="67"/>
      <c r="C11" s="56"/>
      <c r="D11" s="56"/>
      <c r="E11" s="69"/>
      <c r="F11" s="69"/>
      <c r="G11" s="69"/>
      <c r="H11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1"/>
      <c r="S1" s="65" t="s">
        <v>382</v>
      </c>
      <c r="T1" s="65"/>
    </row>
    <row r="2" ht="41.45" customHeight="1" spans="1:17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1.1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36</v>
      </c>
      <c r="T3" s="58"/>
    </row>
    <row r="4" ht="24.1" customHeight="1" spans="1:20">
      <c r="A4" s="61" t="s">
        <v>162</v>
      </c>
      <c r="B4" s="61"/>
      <c r="C4" s="61"/>
      <c r="D4" s="61" t="s">
        <v>218</v>
      </c>
      <c r="E4" s="61" t="s">
        <v>219</v>
      </c>
      <c r="F4" s="61" t="s">
        <v>220</v>
      </c>
      <c r="G4" s="61" t="s">
        <v>221</v>
      </c>
      <c r="H4" s="61" t="s">
        <v>222</v>
      </c>
      <c r="I4" s="61" t="s">
        <v>223</v>
      </c>
      <c r="J4" s="61" t="s">
        <v>224</v>
      </c>
      <c r="K4" s="61" t="s">
        <v>225</v>
      </c>
      <c r="L4" s="61" t="s">
        <v>226</v>
      </c>
      <c r="M4" s="61" t="s">
        <v>227</v>
      </c>
      <c r="N4" s="61" t="s">
        <v>228</v>
      </c>
      <c r="O4" s="61" t="s">
        <v>229</v>
      </c>
      <c r="P4" s="61" t="s">
        <v>230</v>
      </c>
      <c r="Q4" s="61" t="s">
        <v>231</v>
      </c>
      <c r="R4" s="61" t="s">
        <v>232</v>
      </c>
      <c r="S4" s="61" t="s">
        <v>233</v>
      </c>
      <c r="T4" s="61" t="s">
        <v>234</v>
      </c>
    </row>
    <row r="5" ht="17.3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19.9" customHeight="1" spans="1:20">
      <c r="A6" s="64"/>
      <c r="B6" s="64"/>
      <c r="C6" s="64"/>
      <c r="D6" s="64"/>
      <c r="E6" s="64" t="s">
        <v>141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</row>
    <row r="7" ht="19.9" customHeight="1" spans="1:20">
      <c r="A7" s="70"/>
      <c r="B7" s="70"/>
      <c r="C7" s="70"/>
      <c r="D7" s="68"/>
      <c r="E7" s="68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19.9" customHeight="1" spans="1:20">
      <c r="A8" s="64"/>
      <c r="B8" s="64"/>
      <c r="C8" s="64"/>
      <c r="D8" s="64"/>
      <c r="E8" s="64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19.9" customHeight="1" spans="1:20">
      <c r="A9" s="64"/>
      <c r="B9" s="64"/>
      <c r="C9" s="64"/>
      <c r="D9" s="64"/>
      <c r="E9" s="6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" customHeight="1" spans="1:20">
      <c r="A10" s="72"/>
      <c r="B10" s="72"/>
      <c r="C10" s="72"/>
      <c r="D10" s="67"/>
      <c r="E10" s="7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8" workbookViewId="0">
      <selection activeCell="C36" sqref="C36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1"/>
      <c r="B1" s="59" t="s">
        <v>6</v>
      </c>
      <c r="C1" s="59"/>
    </row>
    <row r="2" customFormat="1" ht="21.85" customHeight="1" spans="2:3">
      <c r="B2" s="59"/>
      <c r="C2" s="59"/>
    </row>
    <row r="3" customFormat="1" ht="27.1" customHeight="1" spans="2:3">
      <c r="B3" s="95" t="s">
        <v>7</v>
      </c>
      <c r="C3" s="95"/>
    </row>
    <row r="4" customFormat="1" ht="28.45" customHeight="1" spans="2:3">
      <c r="B4" s="96">
        <v>1</v>
      </c>
      <c r="C4" s="97" t="s">
        <v>8</v>
      </c>
    </row>
    <row r="5" customFormat="1" ht="28.45" customHeight="1" spans="2:3">
      <c r="B5" s="96">
        <v>2</v>
      </c>
      <c r="C5" s="98" t="s">
        <v>9</v>
      </c>
    </row>
    <row r="6" customFormat="1" ht="28.45" customHeight="1" spans="2:3">
      <c r="B6" s="96">
        <v>3</v>
      </c>
      <c r="C6" s="97" t="s">
        <v>10</v>
      </c>
    </row>
    <row r="7" customFormat="1" ht="28.45" customHeight="1" spans="2:3">
      <c r="B7" s="96">
        <v>4</v>
      </c>
      <c r="C7" s="97" t="s">
        <v>11</v>
      </c>
    </row>
    <row r="8" customFormat="1" ht="28.45" customHeight="1" spans="2:3">
      <c r="B8" s="96">
        <v>5</v>
      </c>
      <c r="C8" s="97" t="s">
        <v>12</v>
      </c>
    </row>
    <row r="9" customFormat="1" ht="28.45" customHeight="1" spans="2:3">
      <c r="B9" s="96">
        <v>6</v>
      </c>
      <c r="C9" s="97" t="s">
        <v>13</v>
      </c>
    </row>
    <row r="10" customFormat="1" ht="28.45" customHeight="1" spans="2:3">
      <c r="B10" s="96">
        <v>7</v>
      </c>
      <c r="C10" s="97" t="s">
        <v>14</v>
      </c>
    </row>
    <row r="11" customFormat="1" ht="28.45" customHeight="1" spans="2:3">
      <c r="B11" s="96">
        <v>8</v>
      </c>
      <c r="C11" s="97" t="s">
        <v>15</v>
      </c>
    </row>
    <row r="12" customFormat="1" ht="28.45" customHeight="1" spans="2:3">
      <c r="B12" s="96">
        <v>9</v>
      </c>
      <c r="C12" s="97" t="s">
        <v>16</v>
      </c>
    </row>
    <row r="13" customFormat="1" ht="28.45" customHeight="1" spans="2:3">
      <c r="B13" s="96">
        <v>10</v>
      </c>
      <c r="C13" s="97" t="s">
        <v>17</v>
      </c>
    </row>
    <row r="14" customFormat="1" ht="28.45" customHeight="1" spans="2:3">
      <c r="B14" s="96">
        <v>11</v>
      </c>
      <c r="C14" s="97" t="s">
        <v>18</v>
      </c>
    </row>
    <row r="15" customFormat="1" ht="28.45" customHeight="1" spans="2:3">
      <c r="B15" s="96">
        <v>12</v>
      </c>
      <c r="C15" s="97" t="s">
        <v>19</v>
      </c>
    </row>
    <row r="16" customFormat="1" ht="28.45" customHeight="1" spans="2:3">
      <c r="B16" s="96">
        <v>13</v>
      </c>
      <c r="C16" s="97" t="s">
        <v>20</v>
      </c>
    </row>
    <row r="17" customFormat="1" ht="28.45" customHeight="1" spans="2:3">
      <c r="B17" s="96">
        <v>14</v>
      </c>
      <c r="C17" s="97" t="s">
        <v>21</v>
      </c>
    </row>
    <row r="18" customFormat="1" ht="28.45" customHeight="1" spans="2:3">
      <c r="B18" s="96">
        <v>15</v>
      </c>
      <c r="C18" s="97" t="s">
        <v>22</v>
      </c>
    </row>
    <row r="19" customFormat="1" ht="28.45" customHeight="1" spans="2:3">
      <c r="B19" s="96">
        <v>16</v>
      </c>
      <c r="C19" s="97" t="s">
        <v>23</v>
      </c>
    </row>
    <row r="20" customFormat="1" ht="28.45" customHeight="1" spans="2:3">
      <c r="B20" s="96">
        <v>17</v>
      </c>
      <c r="C20" s="97" t="s">
        <v>24</v>
      </c>
    </row>
    <row r="21" customFormat="1" ht="28.45" customHeight="1" spans="2:3">
      <c r="B21" s="96">
        <v>18</v>
      </c>
      <c r="C21" s="97" t="s">
        <v>25</v>
      </c>
    </row>
    <row r="22" customFormat="1" ht="28.45" customHeight="1" spans="2:3">
      <c r="B22" s="96">
        <v>19</v>
      </c>
      <c r="C22" s="97" t="s">
        <v>26</v>
      </c>
    </row>
    <row r="23" customFormat="1" ht="28.45" customHeight="1" spans="2:3">
      <c r="B23" s="96">
        <v>20</v>
      </c>
      <c r="C23" s="97" t="s">
        <v>27</v>
      </c>
    </row>
    <row r="24" customFormat="1" ht="28.45" customHeight="1" spans="2:3">
      <c r="B24" s="96">
        <v>21</v>
      </c>
      <c r="C24" s="97" t="s">
        <v>28</v>
      </c>
    </row>
    <row r="25" customFormat="1" ht="28.45" customHeight="1" spans="2:3">
      <c r="B25" s="96">
        <v>22</v>
      </c>
      <c r="C25" s="97" t="s">
        <v>29</v>
      </c>
    </row>
    <row r="26" customFormat="1" ht="28.45" customHeight="1" spans="2:3">
      <c r="B26" s="96">
        <v>23</v>
      </c>
      <c r="C26" s="97" t="s">
        <v>30</v>
      </c>
    </row>
    <row r="27" customFormat="1" ht="28.45" customHeight="1" spans="2:3">
      <c r="B27" s="96">
        <v>24</v>
      </c>
      <c r="C27" s="97" t="s">
        <v>31</v>
      </c>
    </row>
    <row r="28" customFormat="1" ht="28.45" customHeight="1" spans="2:3">
      <c r="B28" s="96">
        <v>25</v>
      </c>
      <c r="C28" s="97" t="s">
        <v>32</v>
      </c>
    </row>
    <row r="30" customFormat="1" spans="2:2">
      <c r="B30" s="99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1"/>
      <c r="S1" s="65" t="s">
        <v>383</v>
      </c>
      <c r="T1" s="65"/>
    </row>
    <row r="2" ht="41.45" customHeight="1" spans="1:20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8.8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36</v>
      </c>
      <c r="T3" s="58"/>
    </row>
    <row r="4" ht="25.6" customHeight="1" spans="1:20">
      <c r="A4" s="61" t="s">
        <v>162</v>
      </c>
      <c r="B4" s="61"/>
      <c r="C4" s="61"/>
      <c r="D4" s="61" t="s">
        <v>218</v>
      </c>
      <c r="E4" s="61" t="s">
        <v>219</v>
      </c>
      <c r="F4" s="61" t="s">
        <v>236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</row>
    <row r="5" ht="43.7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141</v>
      </c>
      <c r="H5" s="61" t="s">
        <v>237</v>
      </c>
      <c r="I5" s="61" t="s">
        <v>238</v>
      </c>
      <c r="J5" s="61" t="s">
        <v>229</v>
      </c>
      <c r="K5" s="61" t="s">
        <v>141</v>
      </c>
      <c r="L5" s="61" t="s">
        <v>240</v>
      </c>
      <c r="M5" s="61" t="s">
        <v>241</v>
      </c>
      <c r="N5" s="61" t="s">
        <v>231</v>
      </c>
      <c r="O5" s="61" t="s">
        <v>242</v>
      </c>
      <c r="P5" s="61" t="s">
        <v>243</v>
      </c>
      <c r="Q5" s="61" t="s">
        <v>244</v>
      </c>
      <c r="R5" s="61" t="s">
        <v>227</v>
      </c>
      <c r="S5" s="61" t="s">
        <v>230</v>
      </c>
      <c r="T5" s="61" t="s">
        <v>234</v>
      </c>
    </row>
    <row r="6" ht="19.9" customHeight="1" spans="1:20">
      <c r="A6" s="64"/>
      <c r="B6" s="64"/>
      <c r="C6" s="64"/>
      <c r="D6" s="64"/>
      <c r="E6" s="64" t="s">
        <v>141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</row>
    <row r="7" ht="19.9" customHeight="1" spans="1:20">
      <c r="A7" s="70"/>
      <c r="B7" s="70"/>
      <c r="C7" s="70"/>
      <c r="D7" s="68"/>
      <c r="E7" s="68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19.9" customHeight="1" spans="1:20">
      <c r="A8" s="54"/>
      <c r="B8" s="54"/>
      <c r="C8" s="54"/>
      <c r="D8" s="62"/>
      <c r="E8" s="62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19.9" customHeight="1" spans="1:20">
      <c r="A9" s="54"/>
      <c r="B9" s="54"/>
      <c r="C9" s="54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" customHeight="1" spans="1:20">
      <c r="A10" s="72"/>
      <c r="B10" s="72"/>
      <c r="C10" s="72"/>
      <c r="D10" s="67"/>
      <c r="E10" s="73"/>
      <c r="F10" s="69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51"/>
      <c r="H1" s="65" t="s">
        <v>384</v>
      </c>
    </row>
    <row r="2" ht="33.9" customHeight="1" spans="1:8">
      <c r="A2" s="66" t="s">
        <v>385</v>
      </c>
      <c r="B2" s="66"/>
      <c r="C2" s="66"/>
      <c r="D2" s="66"/>
      <c r="E2" s="66"/>
      <c r="F2" s="66"/>
      <c r="G2" s="66"/>
      <c r="H2" s="66"/>
    </row>
    <row r="3" ht="21.1" customHeight="1" spans="1:8">
      <c r="A3" s="60" t="s">
        <v>35</v>
      </c>
      <c r="B3" s="60"/>
      <c r="C3" s="60"/>
      <c r="D3" s="60"/>
      <c r="E3" s="60"/>
      <c r="F3" s="60"/>
      <c r="G3" s="60"/>
      <c r="H3" s="58" t="s">
        <v>36</v>
      </c>
    </row>
    <row r="4" ht="17.3" customHeight="1" spans="1:8">
      <c r="A4" s="61" t="s">
        <v>163</v>
      </c>
      <c r="B4" s="61" t="s">
        <v>164</v>
      </c>
      <c r="C4" s="61" t="s">
        <v>141</v>
      </c>
      <c r="D4" s="61" t="s">
        <v>386</v>
      </c>
      <c r="E4" s="61"/>
      <c r="F4" s="61"/>
      <c r="G4" s="61"/>
      <c r="H4" s="61" t="s">
        <v>166</v>
      </c>
    </row>
    <row r="5" ht="20.35" customHeight="1" spans="1:8">
      <c r="A5" s="61"/>
      <c r="B5" s="61"/>
      <c r="C5" s="61"/>
      <c r="D5" s="61" t="s">
        <v>143</v>
      </c>
      <c r="E5" s="61" t="s">
        <v>259</v>
      </c>
      <c r="F5" s="61"/>
      <c r="G5" s="61" t="s">
        <v>260</v>
      </c>
      <c r="H5" s="61"/>
    </row>
    <row r="6" ht="20.35" customHeight="1" spans="1:8">
      <c r="A6" s="61"/>
      <c r="B6" s="61"/>
      <c r="C6" s="61"/>
      <c r="D6" s="61"/>
      <c r="E6" s="61" t="s">
        <v>237</v>
      </c>
      <c r="F6" s="61" t="s">
        <v>229</v>
      </c>
      <c r="G6" s="61"/>
      <c r="H6" s="61"/>
    </row>
    <row r="7" ht="19.9" customHeight="1" spans="1:8">
      <c r="A7" s="64"/>
      <c r="B7" s="54" t="s">
        <v>141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19.9" customHeight="1" spans="1:8">
      <c r="A8" s="68"/>
      <c r="B8" s="68"/>
      <c r="C8" s="63"/>
      <c r="D8" s="63"/>
      <c r="E8" s="63"/>
      <c r="F8" s="63"/>
      <c r="G8" s="63"/>
      <c r="H8" s="63"/>
    </row>
    <row r="9" ht="19.9" customHeight="1" spans="1:8">
      <c r="A9" s="68"/>
      <c r="B9" s="68"/>
      <c r="C9" s="63"/>
      <c r="D9" s="63"/>
      <c r="E9" s="63"/>
      <c r="F9" s="63"/>
      <c r="G9" s="63"/>
      <c r="H9" s="63"/>
    </row>
    <row r="10" ht="19.9" customHeight="1" spans="1:8">
      <c r="A10" s="68"/>
      <c r="B10" s="68"/>
      <c r="C10" s="63"/>
      <c r="D10" s="63"/>
      <c r="E10" s="63"/>
      <c r="F10" s="63"/>
      <c r="G10" s="63"/>
      <c r="H10" s="63"/>
    </row>
    <row r="11" ht="19.9" customHeight="1" spans="1:8">
      <c r="A11" s="67"/>
      <c r="B11" s="67"/>
      <c r="C11" s="56"/>
      <c r="D11" s="56"/>
      <c r="E11" s="69"/>
      <c r="F11" s="69"/>
      <c r="G11" s="69"/>
      <c r="H11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1" sqref="H1"/>
    </sheetView>
  </sheetViews>
  <sheetFormatPr defaultColWidth="10" defaultRowHeight="14.1" outlineLevelCol="7"/>
  <cols>
    <col min="1" max="1" width="10.720720720720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51"/>
      <c r="H1" s="65" t="s">
        <v>387</v>
      </c>
    </row>
    <row r="2" ht="33.9" customHeight="1" spans="1:8">
      <c r="A2" s="66" t="s">
        <v>27</v>
      </c>
      <c r="B2" s="66"/>
      <c r="C2" s="66"/>
      <c r="D2" s="66"/>
      <c r="E2" s="66"/>
      <c r="F2" s="66"/>
      <c r="G2" s="66"/>
      <c r="H2" s="66"/>
    </row>
    <row r="3" ht="21.1" customHeight="1" spans="1:8">
      <c r="A3" s="60" t="s">
        <v>35</v>
      </c>
      <c r="B3" s="60"/>
      <c r="C3" s="60"/>
      <c r="D3" s="60"/>
      <c r="E3" s="60"/>
      <c r="F3" s="60"/>
      <c r="G3" s="60"/>
      <c r="H3" s="58" t="s">
        <v>36</v>
      </c>
    </row>
    <row r="4" ht="18.05" customHeight="1" spans="1:8">
      <c r="A4" s="61" t="s">
        <v>163</v>
      </c>
      <c r="B4" s="61" t="s">
        <v>164</v>
      </c>
      <c r="C4" s="61" t="s">
        <v>141</v>
      </c>
      <c r="D4" s="61" t="s">
        <v>388</v>
      </c>
      <c r="E4" s="61"/>
      <c r="F4" s="61"/>
      <c r="G4" s="61"/>
      <c r="H4" s="61" t="s">
        <v>166</v>
      </c>
    </row>
    <row r="5" ht="16.55" customHeight="1" spans="1:8">
      <c r="A5" s="61"/>
      <c r="B5" s="61"/>
      <c r="C5" s="61"/>
      <c r="D5" s="61" t="s">
        <v>143</v>
      </c>
      <c r="E5" s="61" t="s">
        <v>259</v>
      </c>
      <c r="F5" s="61"/>
      <c r="G5" s="61" t="s">
        <v>260</v>
      </c>
      <c r="H5" s="61"/>
    </row>
    <row r="6" ht="21.1" customHeight="1" spans="1:8">
      <c r="A6" s="61"/>
      <c r="B6" s="61"/>
      <c r="C6" s="61"/>
      <c r="D6" s="61"/>
      <c r="E6" s="61" t="s">
        <v>237</v>
      </c>
      <c r="F6" s="61" t="s">
        <v>229</v>
      </c>
      <c r="G6" s="61"/>
      <c r="H6" s="61"/>
    </row>
    <row r="7" ht="19.9" customHeight="1" spans="1:8">
      <c r="A7" s="64"/>
      <c r="B7" s="54" t="s">
        <v>141</v>
      </c>
      <c r="C7" s="63">
        <v>206.68</v>
      </c>
      <c r="D7" s="63"/>
      <c r="E7" s="63"/>
      <c r="F7" s="63"/>
      <c r="G7" s="63"/>
      <c r="H7" s="63">
        <v>206.68</v>
      </c>
    </row>
    <row r="8" ht="19.9" customHeight="1" spans="1:8">
      <c r="A8" s="68" t="s">
        <v>159</v>
      </c>
      <c r="B8" s="68" t="s">
        <v>160</v>
      </c>
      <c r="C8" s="63">
        <v>206.68</v>
      </c>
      <c r="D8" s="63"/>
      <c r="E8" s="63"/>
      <c r="F8" s="63"/>
      <c r="G8" s="63"/>
      <c r="H8" s="63">
        <v>206.68</v>
      </c>
    </row>
    <row r="9" ht="19.9" customHeight="1" spans="1:8">
      <c r="A9" s="68" t="s">
        <v>261</v>
      </c>
      <c r="B9" s="68" t="s">
        <v>262</v>
      </c>
      <c r="C9" s="63">
        <v>206.68</v>
      </c>
      <c r="D9" s="63"/>
      <c r="E9" s="63"/>
      <c r="F9" s="63"/>
      <c r="G9" s="63"/>
      <c r="H9" s="63">
        <v>206.68</v>
      </c>
    </row>
    <row r="10" ht="19.9" customHeight="1" spans="1:8">
      <c r="A10" s="68" t="s">
        <v>263</v>
      </c>
      <c r="B10" s="68" t="s">
        <v>264</v>
      </c>
      <c r="C10" s="63">
        <v>206.68</v>
      </c>
      <c r="D10" s="63"/>
      <c r="E10" s="63"/>
      <c r="F10" s="63"/>
      <c r="G10" s="63"/>
      <c r="H10" s="63">
        <v>206.68</v>
      </c>
    </row>
    <row r="11" ht="19.9" customHeight="1" spans="1:8">
      <c r="A11" s="67" t="s">
        <v>265</v>
      </c>
      <c r="B11" s="67" t="s">
        <v>266</v>
      </c>
      <c r="C11" s="56">
        <v>206.68</v>
      </c>
      <c r="D11" s="56"/>
      <c r="E11" s="69"/>
      <c r="F11" s="69"/>
      <c r="G11" s="69"/>
      <c r="H11" s="69">
        <v>206.68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1"/>
      <c r="M1" s="65" t="s">
        <v>389</v>
      </c>
      <c r="N1" s="65"/>
    </row>
    <row r="2" ht="39.9" customHeight="1" spans="1:14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5.8" customHeight="1" spans="1:14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36</v>
      </c>
      <c r="N3" s="58"/>
    </row>
    <row r="4" ht="22.75" customHeight="1" spans="1:14">
      <c r="A4" s="61" t="s">
        <v>218</v>
      </c>
      <c r="B4" s="61" t="s">
        <v>390</v>
      </c>
      <c r="C4" s="61" t="s">
        <v>391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392</v>
      </c>
      <c r="N4" s="61"/>
    </row>
    <row r="5" ht="27.85" customHeight="1" spans="1:14">
      <c r="A5" s="61"/>
      <c r="B5" s="61"/>
      <c r="C5" s="61" t="s">
        <v>393</v>
      </c>
      <c r="D5" s="61" t="s">
        <v>144</v>
      </c>
      <c r="E5" s="61"/>
      <c r="F5" s="61"/>
      <c r="G5" s="61"/>
      <c r="H5" s="61"/>
      <c r="I5" s="61"/>
      <c r="J5" s="61" t="s">
        <v>394</v>
      </c>
      <c r="K5" s="61" t="s">
        <v>146</v>
      </c>
      <c r="L5" s="61" t="s">
        <v>147</v>
      </c>
      <c r="M5" s="61" t="s">
        <v>395</v>
      </c>
      <c r="N5" s="61" t="s">
        <v>396</v>
      </c>
    </row>
    <row r="6" ht="39.15" customHeight="1" spans="1:14">
      <c r="A6" s="61"/>
      <c r="B6" s="61"/>
      <c r="C6" s="61"/>
      <c r="D6" s="61" t="s">
        <v>397</v>
      </c>
      <c r="E6" s="61" t="s">
        <v>398</v>
      </c>
      <c r="F6" s="61" t="s">
        <v>399</v>
      </c>
      <c r="G6" s="61" t="s">
        <v>400</v>
      </c>
      <c r="H6" s="61" t="s">
        <v>401</v>
      </c>
      <c r="I6" s="61" t="s">
        <v>402</v>
      </c>
      <c r="J6" s="61"/>
      <c r="K6" s="61"/>
      <c r="L6" s="61"/>
      <c r="M6" s="61"/>
      <c r="N6" s="61"/>
    </row>
    <row r="7" ht="19.9" customHeight="1" spans="1:14">
      <c r="A7" s="64"/>
      <c r="B7" s="54" t="s">
        <v>141</v>
      </c>
      <c r="C7" s="63">
        <v>221.68</v>
      </c>
      <c r="D7" s="63">
        <v>15</v>
      </c>
      <c r="E7" s="63"/>
      <c r="F7" s="63">
        <v>15</v>
      </c>
      <c r="G7" s="63"/>
      <c r="H7" s="63"/>
      <c r="I7" s="63"/>
      <c r="J7" s="63"/>
      <c r="K7" s="63"/>
      <c r="L7" s="63"/>
      <c r="M7" s="63">
        <v>221.68</v>
      </c>
      <c r="N7" s="64"/>
    </row>
    <row r="8" ht="19.9" customHeight="1" spans="1:14">
      <c r="A8" s="67" t="s">
        <v>403</v>
      </c>
      <c r="B8" s="67" t="s">
        <v>404</v>
      </c>
      <c r="C8" s="56">
        <v>206.68</v>
      </c>
      <c r="D8" s="56"/>
      <c r="E8" s="56"/>
      <c r="F8" s="56"/>
      <c r="G8" s="56"/>
      <c r="H8" s="56"/>
      <c r="I8" s="56"/>
      <c r="J8" s="56"/>
      <c r="K8" s="56"/>
      <c r="L8" s="56"/>
      <c r="M8" s="56">
        <v>206.68</v>
      </c>
      <c r="N8" s="55"/>
    </row>
    <row r="9" ht="19.9" customHeight="1" spans="1:14">
      <c r="A9" s="67" t="s">
        <v>403</v>
      </c>
      <c r="B9" s="67" t="s">
        <v>405</v>
      </c>
      <c r="C9" s="56">
        <v>15</v>
      </c>
      <c r="D9" s="56">
        <v>15</v>
      </c>
      <c r="E9" s="56"/>
      <c r="F9" s="56">
        <v>15</v>
      </c>
      <c r="G9" s="56"/>
      <c r="H9" s="56"/>
      <c r="I9" s="56"/>
      <c r="J9" s="56"/>
      <c r="K9" s="56"/>
      <c r="L9" s="56"/>
      <c r="M9" s="56">
        <v>15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13" activePane="bottomLeft" state="frozen"/>
      <selection/>
      <selection pane="bottomLeft" activeCell="M1" sqref="M1"/>
    </sheetView>
  </sheetViews>
  <sheetFormatPr defaultColWidth="10" defaultRowHeight="14.1"/>
  <cols>
    <col min="1" max="1" width="6.77477477477477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5" t="s">
        <v>406</v>
      </c>
    </row>
    <row r="2" ht="33.15" customHeight="1" spans="1:13">
      <c r="A2" s="51"/>
      <c r="B2" s="51"/>
      <c r="C2" s="59" t="s">
        <v>407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18.8" customHeight="1" spans="1:13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36</v>
      </c>
      <c r="M3" s="58"/>
    </row>
    <row r="4" ht="29.35" customHeight="1" spans="1:13">
      <c r="A4" s="61" t="s">
        <v>218</v>
      </c>
      <c r="B4" s="61" t="s">
        <v>408</v>
      </c>
      <c r="C4" s="61" t="s">
        <v>409</v>
      </c>
      <c r="D4" s="61" t="s">
        <v>410</v>
      </c>
      <c r="E4" s="61" t="s">
        <v>411</v>
      </c>
      <c r="F4" s="61"/>
      <c r="G4" s="61"/>
      <c r="H4" s="61"/>
      <c r="I4" s="61"/>
      <c r="J4" s="61"/>
      <c r="K4" s="61"/>
      <c r="L4" s="61"/>
      <c r="M4" s="61"/>
    </row>
    <row r="5" ht="31.65" customHeight="1" spans="1:13">
      <c r="A5" s="61"/>
      <c r="B5" s="61"/>
      <c r="C5" s="61"/>
      <c r="D5" s="61"/>
      <c r="E5" s="61" t="s">
        <v>412</v>
      </c>
      <c r="F5" s="61" t="s">
        <v>413</v>
      </c>
      <c r="G5" s="61" t="s">
        <v>414</v>
      </c>
      <c r="H5" s="61" t="s">
        <v>415</v>
      </c>
      <c r="I5" s="61" t="s">
        <v>416</v>
      </c>
      <c r="J5" s="61" t="s">
        <v>417</v>
      </c>
      <c r="K5" s="61" t="s">
        <v>418</v>
      </c>
      <c r="L5" s="61" t="s">
        <v>419</v>
      </c>
      <c r="M5" s="61" t="s">
        <v>420</v>
      </c>
    </row>
    <row r="6" ht="24.85" customHeight="1" spans="1:13">
      <c r="A6" s="62" t="s">
        <v>2</v>
      </c>
      <c r="B6" s="62" t="s">
        <v>4</v>
      </c>
      <c r="C6" s="63">
        <v>221.68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37.65" customHeight="1" spans="1:13">
      <c r="A7" s="55" t="s">
        <v>159</v>
      </c>
      <c r="B7" s="55" t="s">
        <v>421</v>
      </c>
      <c r="C7" s="56">
        <v>206.68</v>
      </c>
      <c r="D7" s="55" t="s">
        <v>422</v>
      </c>
      <c r="E7" s="64" t="s">
        <v>423</v>
      </c>
      <c r="F7" s="55" t="s">
        <v>424</v>
      </c>
      <c r="G7" s="55" t="s">
        <v>425</v>
      </c>
      <c r="H7" s="55" t="s">
        <v>426</v>
      </c>
      <c r="I7" s="55" t="s">
        <v>427</v>
      </c>
      <c r="J7" s="55" t="s">
        <v>428</v>
      </c>
      <c r="K7" s="55" t="s">
        <v>429</v>
      </c>
      <c r="L7" s="55" t="s">
        <v>430</v>
      </c>
      <c r="M7" s="55"/>
    </row>
    <row r="8" ht="37.65" customHeight="1" spans="1:13">
      <c r="A8" s="55"/>
      <c r="B8" s="55"/>
      <c r="C8" s="56"/>
      <c r="D8" s="55"/>
      <c r="E8" s="64" t="s">
        <v>431</v>
      </c>
      <c r="F8" s="55" t="s">
        <v>432</v>
      </c>
      <c r="G8" s="55" t="s">
        <v>433</v>
      </c>
      <c r="H8" s="55" t="s">
        <v>434</v>
      </c>
      <c r="I8" s="55" t="s">
        <v>435</v>
      </c>
      <c r="J8" s="55" t="s">
        <v>436</v>
      </c>
      <c r="K8" s="55" t="s">
        <v>437</v>
      </c>
      <c r="L8" s="55" t="s">
        <v>438</v>
      </c>
      <c r="M8" s="55"/>
    </row>
    <row r="9" ht="37.65" customHeight="1" spans="1:13">
      <c r="A9" s="55"/>
      <c r="B9" s="55"/>
      <c r="C9" s="56"/>
      <c r="D9" s="55"/>
      <c r="E9" s="64"/>
      <c r="F9" s="55"/>
      <c r="G9" s="55" t="s">
        <v>439</v>
      </c>
      <c r="H9" s="55" t="s">
        <v>434</v>
      </c>
      <c r="I9" s="55" t="s">
        <v>435</v>
      </c>
      <c r="J9" s="55" t="s">
        <v>436</v>
      </c>
      <c r="K9" s="55" t="s">
        <v>437</v>
      </c>
      <c r="L9" s="55" t="s">
        <v>438</v>
      </c>
      <c r="M9" s="55"/>
    </row>
    <row r="10" ht="37.65" customHeight="1" spans="1:13">
      <c r="A10" s="55"/>
      <c r="B10" s="55"/>
      <c r="C10" s="56"/>
      <c r="D10" s="55"/>
      <c r="E10" s="64"/>
      <c r="F10" s="55"/>
      <c r="G10" s="55" t="s">
        <v>440</v>
      </c>
      <c r="H10" s="55" t="s">
        <v>441</v>
      </c>
      <c r="I10" s="55" t="s">
        <v>442</v>
      </c>
      <c r="J10" s="55" t="s">
        <v>443</v>
      </c>
      <c r="K10" s="55" t="s">
        <v>444</v>
      </c>
      <c r="L10" s="55" t="s">
        <v>430</v>
      </c>
      <c r="M10" s="55"/>
    </row>
    <row r="11" ht="37.65" customHeight="1" spans="1:13">
      <c r="A11" s="55"/>
      <c r="B11" s="55"/>
      <c r="C11" s="56"/>
      <c r="D11" s="55"/>
      <c r="E11" s="64"/>
      <c r="F11" s="55" t="s">
        <v>445</v>
      </c>
      <c r="G11" s="55" t="s">
        <v>439</v>
      </c>
      <c r="H11" s="55" t="s">
        <v>446</v>
      </c>
      <c r="I11" s="55" t="s">
        <v>447</v>
      </c>
      <c r="J11" s="55" t="s">
        <v>448</v>
      </c>
      <c r="K11" s="55" t="s">
        <v>449</v>
      </c>
      <c r="L11" s="55" t="s">
        <v>438</v>
      </c>
      <c r="M11" s="55"/>
    </row>
    <row r="12" ht="37.65" customHeight="1" spans="1:13">
      <c r="A12" s="55"/>
      <c r="B12" s="55"/>
      <c r="C12" s="56"/>
      <c r="D12" s="55"/>
      <c r="E12" s="64"/>
      <c r="F12" s="55"/>
      <c r="G12" s="55" t="s">
        <v>440</v>
      </c>
      <c r="H12" s="55" t="s">
        <v>450</v>
      </c>
      <c r="I12" s="55" t="s">
        <v>451</v>
      </c>
      <c r="J12" s="55" t="s">
        <v>452</v>
      </c>
      <c r="K12" s="55" t="s">
        <v>449</v>
      </c>
      <c r="L12" s="55" t="s">
        <v>438</v>
      </c>
      <c r="M12" s="55"/>
    </row>
    <row r="13" ht="37.65" customHeight="1" spans="1:13">
      <c r="A13" s="55"/>
      <c r="B13" s="55"/>
      <c r="C13" s="56"/>
      <c r="D13" s="55"/>
      <c r="E13" s="64"/>
      <c r="F13" s="55"/>
      <c r="G13" s="55" t="s">
        <v>433</v>
      </c>
      <c r="H13" s="55" t="s">
        <v>453</v>
      </c>
      <c r="I13" s="55" t="s">
        <v>454</v>
      </c>
      <c r="J13" s="55" t="s">
        <v>455</v>
      </c>
      <c r="K13" s="55" t="s">
        <v>449</v>
      </c>
      <c r="L13" s="55" t="s">
        <v>438</v>
      </c>
      <c r="M13" s="55"/>
    </row>
    <row r="14" ht="37.65" customHeight="1" spans="1:13">
      <c r="A14" s="55"/>
      <c r="B14" s="55"/>
      <c r="C14" s="56"/>
      <c r="D14" s="55"/>
      <c r="E14" s="64"/>
      <c r="F14" s="55" t="s">
        <v>456</v>
      </c>
      <c r="G14" s="55" t="s">
        <v>457</v>
      </c>
      <c r="H14" s="55" t="s">
        <v>458</v>
      </c>
      <c r="I14" s="55" t="s">
        <v>459</v>
      </c>
      <c r="J14" s="55" t="s">
        <v>460</v>
      </c>
      <c r="K14" s="55" t="s">
        <v>429</v>
      </c>
      <c r="L14" s="55" t="s">
        <v>430</v>
      </c>
      <c r="M14" s="55"/>
    </row>
    <row r="15" ht="37.65" customHeight="1" spans="1:13">
      <c r="A15" s="55"/>
      <c r="B15" s="55"/>
      <c r="C15" s="56"/>
      <c r="D15" s="55"/>
      <c r="E15" s="64"/>
      <c r="F15" s="55"/>
      <c r="G15" s="55" t="s">
        <v>461</v>
      </c>
      <c r="H15" s="55" t="s">
        <v>194</v>
      </c>
      <c r="I15" s="55" t="s">
        <v>462</v>
      </c>
      <c r="J15" s="55" t="s">
        <v>463</v>
      </c>
      <c r="K15" s="55" t="s">
        <v>429</v>
      </c>
      <c r="L15" s="55" t="s">
        <v>430</v>
      </c>
      <c r="M15" s="55"/>
    </row>
    <row r="16" ht="37.65" customHeight="1" spans="1:13">
      <c r="A16" s="55"/>
      <c r="B16" s="55"/>
      <c r="C16" s="56"/>
      <c r="D16" s="55"/>
      <c r="E16" s="64"/>
      <c r="F16" s="55"/>
      <c r="G16" s="55" t="s">
        <v>464</v>
      </c>
      <c r="H16" s="55" t="s">
        <v>465</v>
      </c>
      <c r="I16" s="55" t="s">
        <v>466</v>
      </c>
      <c r="J16" s="55" t="s">
        <v>467</v>
      </c>
      <c r="K16" s="55" t="s">
        <v>429</v>
      </c>
      <c r="L16" s="55" t="s">
        <v>430</v>
      </c>
      <c r="M16" s="55"/>
    </row>
    <row r="17" ht="37.65" customHeight="1" spans="1:13">
      <c r="A17" s="55"/>
      <c r="B17" s="55"/>
      <c r="C17" s="56"/>
      <c r="D17" s="55"/>
      <c r="E17" s="64"/>
      <c r="F17" s="55" t="s">
        <v>468</v>
      </c>
      <c r="G17" s="55" t="s">
        <v>469</v>
      </c>
      <c r="H17" s="55" t="s">
        <v>470</v>
      </c>
      <c r="I17" s="55" t="s">
        <v>471</v>
      </c>
      <c r="J17" s="55" t="s">
        <v>472</v>
      </c>
      <c r="K17" s="55" t="s">
        <v>473</v>
      </c>
      <c r="L17" s="55" t="s">
        <v>474</v>
      </c>
      <c r="M17" s="55"/>
    </row>
    <row r="18" ht="37.65" customHeight="1" spans="1:13">
      <c r="A18" s="55"/>
      <c r="B18" s="55"/>
      <c r="C18" s="56"/>
      <c r="D18" s="55"/>
      <c r="E18" s="64"/>
      <c r="F18" s="55" t="s">
        <v>475</v>
      </c>
      <c r="G18" s="55" t="s">
        <v>439</v>
      </c>
      <c r="H18" s="55" t="s">
        <v>446</v>
      </c>
      <c r="I18" s="55" t="s">
        <v>447</v>
      </c>
      <c r="J18" s="55" t="s">
        <v>448</v>
      </c>
      <c r="K18" s="55" t="s">
        <v>449</v>
      </c>
      <c r="L18" s="55" t="s">
        <v>438</v>
      </c>
      <c r="M18" s="55"/>
    </row>
    <row r="19" ht="37.65" customHeight="1" spans="1:13">
      <c r="A19" s="55"/>
      <c r="B19" s="55"/>
      <c r="C19" s="56"/>
      <c r="D19" s="55"/>
      <c r="E19" s="64" t="s">
        <v>476</v>
      </c>
      <c r="F19" s="55" t="s">
        <v>477</v>
      </c>
      <c r="G19" s="55" t="s">
        <v>478</v>
      </c>
      <c r="H19" s="55" t="s">
        <v>426</v>
      </c>
      <c r="I19" s="55" t="s">
        <v>479</v>
      </c>
      <c r="J19" s="55" t="s">
        <v>480</v>
      </c>
      <c r="K19" s="55" t="s">
        <v>429</v>
      </c>
      <c r="L19" s="55" t="s">
        <v>430</v>
      </c>
      <c r="M19" s="55"/>
    </row>
    <row r="20" ht="37.65" customHeight="1" spans="1:13">
      <c r="A20" s="55" t="s">
        <v>159</v>
      </c>
      <c r="B20" s="55" t="s">
        <v>481</v>
      </c>
      <c r="C20" s="56">
        <v>15</v>
      </c>
      <c r="D20" s="55" t="s">
        <v>422</v>
      </c>
      <c r="E20" s="64" t="s">
        <v>431</v>
      </c>
      <c r="F20" s="55" t="s">
        <v>456</v>
      </c>
      <c r="G20" s="55" t="s">
        <v>482</v>
      </c>
      <c r="H20" s="55" t="s">
        <v>483</v>
      </c>
      <c r="I20" s="55" t="s">
        <v>484</v>
      </c>
      <c r="J20" s="55" t="s">
        <v>485</v>
      </c>
      <c r="K20" s="55" t="s">
        <v>429</v>
      </c>
      <c r="L20" s="55" t="s">
        <v>430</v>
      </c>
      <c r="M20" s="55"/>
    </row>
    <row r="21" ht="37.65" customHeight="1" spans="1:13">
      <c r="A21" s="55"/>
      <c r="B21" s="55"/>
      <c r="C21" s="56"/>
      <c r="D21" s="55"/>
      <c r="E21" s="64"/>
      <c r="F21" s="55" t="s">
        <v>432</v>
      </c>
      <c r="G21" s="55" t="s">
        <v>486</v>
      </c>
      <c r="H21" s="55" t="s">
        <v>487</v>
      </c>
      <c r="I21" s="55" t="s">
        <v>488</v>
      </c>
      <c r="J21" s="55" t="s">
        <v>489</v>
      </c>
      <c r="K21" s="55" t="s">
        <v>490</v>
      </c>
      <c r="L21" s="55" t="s">
        <v>430</v>
      </c>
      <c r="M21" s="55"/>
    </row>
    <row r="22" ht="37.65" customHeight="1" spans="1:13">
      <c r="A22" s="55"/>
      <c r="B22" s="55"/>
      <c r="C22" s="56"/>
      <c r="D22" s="55"/>
      <c r="E22" s="64"/>
      <c r="F22" s="55" t="s">
        <v>445</v>
      </c>
      <c r="G22" s="55" t="s">
        <v>491</v>
      </c>
      <c r="H22" s="55" t="s">
        <v>492</v>
      </c>
      <c r="I22" s="55" t="s">
        <v>493</v>
      </c>
      <c r="J22" s="55" t="s">
        <v>494</v>
      </c>
      <c r="K22" s="55" t="s">
        <v>449</v>
      </c>
      <c r="L22" s="55" t="s">
        <v>438</v>
      </c>
      <c r="M22" s="55"/>
    </row>
    <row r="23" ht="37.65" customHeight="1" spans="1:13">
      <c r="A23" s="55"/>
      <c r="B23" s="55"/>
      <c r="C23" s="56"/>
      <c r="D23" s="55"/>
      <c r="E23" s="64"/>
      <c r="F23" s="55" t="s">
        <v>468</v>
      </c>
      <c r="G23" s="55" t="s">
        <v>469</v>
      </c>
      <c r="H23" s="55" t="s">
        <v>470</v>
      </c>
      <c r="I23" s="55" t="s">
        <v>471</v>
      </c>
      <c r="J23" s="55" t="s">
        <v>472</v>
      </c>
      <c r="K23" s="55" t="s">
        <v>473</v>
      </c>
      <c r="L23" s="55" t="s">
        <v>474</v>
      </c>
      <c r="M23" s="55"/>
    </row>
    <row r="24" ht="37.65" customHeight="1" spans="1:13">
      <c r="A24" s="55"/>
      <c r="B24" s="55"/>
      <c r="C24" s="56"/>
      <c r="D24" s="55"/>
      <c r="E24" s="64" t="s">
        <v>476</v>
      </c>
      <c r="F24" s="55" t="s">
        <v>477</v>
      </c>
      <c r="G24" s="55" t="s">
        <v>478</v>
      </c>
      <c r="H24" s="55" t="s">
        <v>426</v>
      </c>
      <c r="I24" s="55" t="s">
        <v>495</v>
      </c>
      <c r="J24" s="55" t="s">
        <v>496</v>
      </c>
      <c r="K24" s="55" t="s">
        <v>429</v>
      </c>
      <c r="L24" s="55" t="s">
        <v>430</v>
      </c>
      <c r="M24" s="55"/>
    </row>
    <row r="25" ht="37.65" customHeight="1" spans="1:13">
      <c r="A25" s="55"/>
      <c r="B25" s="55"/>
      <c r="C25" s="56"/>
      <c r="D25" s="55"/>
      <c r="E25" s="64" t="s">
        <v>423</v>
      </c>
      <c r="F25" s="55" t="s">
        <v>424</v>
      </c>
      <c r="G25" s="55" t="s">
        <v>425</v>
      </c>
      <c r="H25" s="55" t="s">
        <v>426</v>
      </c>
      <c r="I25" s="55" t="s">
        <v>497</v>
      </c>
      <c r="J25" s="55" t="s">
        <v>498</v>
      </c>
      <c r="K25" s="55" t="s">
        <v>429</v>
      </c>
      <c r="L25" s="55" t="s">
        <v>430</v>
      </c>
      <c r="M25" s="55"/>
    </row>
  </sheetData>
  <mergeCells count="21">
    <mergeCell ref="C2:M2"/>
    <mergeCell ref="A3:K3"/>
    <mergeCell ref="L3:M3"/>
    <mergeCell ref="E4:M4"/>
    <mergeCell ref="A4:A5"/>
    <mergeCell ref="A7:A19"/>
    <mergeCell ref="A20:A25"/>
    <mergeCell ref="B4:B5"/>
    <mergeCell ref="B7:B19"/>
    <mergeCell ref="B20:B25"/>
    <mergeCell ref="C4:C5"/>
    <mergeCell ref="C7:C19"/>
    <mergeCell ref="C20:C25"/>
    <mergeCell ref="D4:D5"/>
    <mergeCell ref="D7:D19"/>
    <mergeCell ref="D20:D25"/>
    <mergeCell ref="E8:E18"/>
    <mergeCell ref="E20:E23"/>
    <mergeCell ref="F8:F10"/>
    <mergeCell ref="F11:F13"/>
    <mergeCell ref="F14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D1" workbookViewId="0">
      <pane ySplit="7" topLeftCell="A8" activePane="bottomLeft" state="frozen"/>
      <selection/>
      <selection pane="bottomLeft" activeCell="S7" sqref="S7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90990990991" customWidth="1"/>
    <col min="4" max="4" width="6.24324324324324" customWidth="1"/>
    <col min="5" max="5" width="5.97297297297297" customWidth="1"/>
    <col min="6" max="6" width="6.24324324324324" customWidth="1"/>
    <col min="7" max="7" width="6.51351351351351" customWidth="1"/>
    <col min="8" max="8" width="5.97297297297297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13.6306306306306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4.2252252252252" customWidth="1"/>
    <col min="20" max="20" width="9.76576576576577" customWidth="1"/>
  </cols>
  <sheetData>
    <row r="1" ht="22.6" customHeight="1" spans="1:19">
      <c r="A1" s="51"/>
      <c r="S1" s="51" t="s">
        <v>499</v>
      </c>
    </row>
    <row r="2" ht="36.9" customHeight="1" spans="1:19">
      <c r="A2" s="52" t="s">
        <v>500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0.35" customHeight="1" spans="1:19">
      <c r="A3" s="53" t="s">
        <v>501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4.3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8" t="s">
        <v>36</v>
      </c>
      <c r="R4" s="58"/>
      <c r="S4" s="58"/>
    </row>
    <row r="5" ht="15.8" customHeight="1" spans="1:19">
      <c r="A5" s="54" t="s">
        <v>372</v>
      </c>
      <c r="B5" s="54" t="s">
        <v>373</v>
      </c>
      <c r="C5" s="54" t="s">
        <v>502</v>
      </c>
      <c r="D5" s="54"/>
      <c r="E5" s="54"/>
      <c r="F5" s="54"/>
      <c r="G5" s="54"/>
      <c r="H5" s="54"/>
      <c r="I5" s="54"/>
      <c r="J5" s="54" t="s">
        <v>503</v>
      </c>
      <c r="K5" s="54" t="s">
        <v>504</v>
      </c>
      <c r="L5" s="54"/>
      <c r="M5" s="54"/>
      <c r="N5" s="54"/>
      <c r="O5" s="54"/>
      <c r="P5" s="54"/>
      <c r="Q5" s="54"/>
      <c r="R5" s="54"/>
      <c r="S5" s="54"/>
    </row>
    <row r="6" ht="16.55" customHeight="1" spans="1:19">
      <c r="A6" s="54"/>
      <c r="B6" s="54"/>
      <c r="C6" s="54" t="s">
        <v>409</v>
      </c>
      <c r="D6" s="54" t="s">
        <v>505</v>
      </c>
      <c r="E6" s="54"/>
      <c r="F6" s="54"/>
      <c r="G6" s="54"/>
      <c r="H6" s="54" t="s">
        <v>506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7.1" customHeight="1" spans="1:19">
      <c r="A7" s="54"/>
      <c r="B7" s="54"/>
      <c r="C7" s="54"/>
      <c r="D7" s="54" t="s">
        <v>144</v>
      </c>
      <c r="E7" s="54" t="s">
        <v>507</v>
      </c>
      <c r="F7" s="54" t="s">
        <v>148</v>
      </c>
      <c r="G7" s="54" t="s">
        <v>508</v>
      </c>
      <c r="H7" s="54" t="s">
        <v>165</v>
      </c>
      <c r="I7" s="54" t="s">
        <v>166</v>
      </c>
      <c r="J7" s="54"/>
      <c r="K7" s="54" t="s">
        <v>412</v>
      </c>
      <c r="L7" s="54" t="s">
        <v>413</v>
      </c>
      <c r="M7" s="54" t="s">
        <v>414</v>
      </c>
      <c r="N7" s="54" t="s">
        <v>419</v>
      </c>
      <c r="O7" s="54" t="s">
        <v>415</v>
      </c>
      <c r="P7" s="54" t="s">
        <v>509</v>
      </c>
      <c r="Q7" s="54" t="s">
        <v>510</v>
      </c>
      <c r="R7" s="54" t="s">
        <v>511</v>
      </c>
      <c r="S7" s="54" t="s">
        <v>420</v>
      </c>
    </row>
    <row r="8" ht="46" customHeight="1" spans="1:19">
      <c r="A8" s="55" t="s">
        <v>2</v>
      </c>
      <c r="B8" s="55" t="s">
        <v>4</v>
      </c>
      <c r="C8" s="56">
        <v>2930.610688</v>
      </c>
      <c r="D8" s="56">
        <v>2723.930688</v>
      </c>
      <c r="E8" s="56"/>
      <c r="F8" s="56">
        <v>206.68</v>
      </c>
      <c r="G8" s="56"/>
      <c r="H8" s="56">
        <v>2708.930688</v>
      </c>
      <c r="I8" s="56">
        <v>221.68</v>
      </c>
      <c r="J8" s="55" t="s">
        <v>512</v>
      </c>
      <c r="K8" s="57" t="s">
        <v>431</v>
      </c>
      <c r="L8" s="57" t="s">
        <v>513</v>
      </c>
      <c r="M8" s="55" t="s">
        <v>514</v>
      </c>
      <c r="N8" s="55" t="s">
        <v>515</v>
      </c>
      <c r="O8" s="55" t="s">
        <v>516</v>
      </c>
      <c r="P8" s="55" t="s">
        <v>517</v>
      </c>
      <c r="Q8" s="55" t="s">
        <v>514</v>
      </c>
      <c r="R8" s="55" t="s">
        <v>518</v>
      </c>
      <c r="S8" s="55"/>
    </row>
    <row r="9" ht="25" customHeight="1" spans="1:19">
      <c r="A9" s="55"/>
      <c r="B9" s="55"/>
      <c r="C9" s="56"/>
      <c r="D9" s="56"/>
      <c r="E9" s="56"/>
      <c r="F9" s="56"/>
      <c r="G9" s="56"/>
      <c r="H9" s="56"/>
      <c r="I9" s="56"/>
      <c r="J9" s="55"/>
      <c r="K9" s="57"/>
      <c r="L9" s="57" t="s">
        <v>519</v>
      </c>
      <c r="M9" s="55" t="s">
        <v>520</v>
      </c>
      <c r="N9" s="55" t="s">
        <v>430</v>
      </c>
      <c r="O9" s="55" t="s">
        <v>521</v>
      </c>
      <c r="P9" s="55" t="s">
        <v>522</v>
      </c>
      <c r="Q9" s="55" t="s">
        <v>520</v>
      </c>
      <c r="R9" s="55" t="s">
        <v>518</v>
      </c>
      <c r="S9" s="55"/>
    </row>
    <row r="10" ht="25" customHeight="1" spans="1:19">
      <c r="A10" s="55"/>
      <c r="B10" s="55"/>
      <c r="C10" s="56"/>
      <c r="D10" s="56"/>
      <c r="E10" s="56"/>
      <c r="F10" s="56"/>
      <c r="G10" s="56"/>
      <c r="H10" s="56"/>
      <c r="I10" s="56"/>
      <c r="J10" s="55"/>
      <c r="K10" s="57"/>
      <c r="L10" s="57" t="s">
        <v>523</v>
      </c>
      <c r="M10" s="55" t="s">
        <v>524</v>
      </c>
      <c r="N10" s="55" t="s">
        <v>515</v>
      </c>
      <c r="O10" s="55" t="s">
        <v>516</v>
      </c>
      <c r="P10" s="55" t="s">
        <v>522</v>
      </c>
      <c r="Q10" s="55" t="s">
        <v>524</v>
      </c>
      <c r="R10" s="55" t="s">
        <v>518</v>
      </c>
      <c r="S10" s="55"/>
    </row>
    <row r="11" ht="25" customHeight="1" spans="1:19">
      <c r="A11" s="55"/>
      <c r="B11" s="55"/>
      <c r="C11" s="56"/>
      <c r="D11" s="56"/>
      <c r="E11" s="56"/>
      <c r="F11" s="56"/>
      <c r="G11" s="56"/>
      <c r="H11" s="56"/>
      <c r="I11" s="56"/>
      <c r="J11" s="55"/>
      <c r="K11" s="57"/>
      <c r="L11" s="57" t="s">
        <v>525</v>
      </c>
      <c r="M11" s="55" t="s">
        <v>526</v>
      </c>
      <c r="N11" s="55" t="s">
        <v>515</v>
      </c>
      <c r="O11" s="55" t="s">
        <v>516</v>
      </c>
      <c r="P11" s="55" t="s">
        <v>517</v>
      </c>
      <c r="Q11" s="55" t="s">
        <v>526</v>
      </c>
      <c r="R11" s="55" t="s">
        <v>527</v>
      </c>
      <c r="S11" s="55"/>
    </row>
    <row r="12" ht="25" customHeight="1" spans="1:19">
      <c r="A12" s="55"/>
      <c r="B12" s="55"/>
      <c r="C12" s="56"/>
      <c r="D12" s="56"/>
      <c r="E12" s="56"/>
      <c r="F12" s="56"/>
      <c r="G12" s="56"/>
      <c r="H12" s="56"/>
      <c r="I12" s="56"/>
      <c r="J12" s="55"/>
      <c r="K12" s="57" t="s">
        <v>528</v>
      </c>
      <c r="L12" s="57" t="s">
        <v>529</v>
      </c>
      <c r="M12" s="55" t="s">
        <v>530</v>
      </c>
      <c r="N12" s="55" t="s">
        <v>515</v>
      </c>
      <c r="O12" s="55" t="s">
        <v>516</v>
      </c>
      <c r="P12" s="55" t="s">
        <v>522</v>
      </c>
      <c r="Q12" s="55" t="s">
        <v>530</v>
      </c>
      <c r="R12" s="55" t="s">
        <v>531</v>
      </c>
      <c r="S12" s="55"/>
    </row>
    <row r="13" ht="25" customHeight="1" spans="1:19">
      <c r="A13" s="55"/>
      <c r="B13" s="55"/>
      <c r="C13" s="56"/>
      <c r="D13" s="56"/>
      <c r="E13" s="56"/>
      <c r="F13" s="56"/>
      <c r="G13" s="56"/>
      <c r="H13" s="56"/>
      <c r="I13" s="56"/>
      <c r="J13" s="55"/>
      <c r="K13" s="57"/>
      <c r="L13" s="57" t="s">
        <v>424</v>
      </c>
      <c r="M13" s="55" t="s">
        <v>532</v>
      </c>
      <c r="N13" s="55" t="s">
        <v>430</v>
      </c>
      <c r="O13" s="55" t="s">
        <v>521</v>
      </c>
      <c r="P13" s="55" t="s">
        <v>522</v>
      </c>
      <c r="Q13" s="55" t="s">
        <v>532</v>
      </c>
      <c r="R13" s="55" t="s">
        <v>533</v>
      </c>
      <c r="S13" s="55"/>
    </row>
    <row r="14" ht="25" customHeight="1" spans="1:19">
      <c r="A14" s="55"/>
      <c r="B14" s="55"/>
      <c r="C14" s="56"/>
      <c r="D14" s="56"/>
      <c r="E14" s="56"/>
      <c r="F14" s="56"/>
      <c r="G14" s="56"/>
      <c r="H14" s="56"/>
      <c r="I14" s="56"/>
      <c r="J14" s="55"/>
      <c r="K14" s="57"/>
      <c r="L14" s="57" t="s">
        <v>534</v>
      </c>
      <c r="M14" s="55" t="s">
        <v>535</v>
      </c>
      <c r="N14" s="55" t="s">
        <v>536</v>
      </c>
      <c r="O14" s="55" t="s">
        <v>516</v>
      </c>
      <c r="P14" s="55" t="s">
        <v>522</v>
      </c>
      <c r="Q14" s="55" t="s">
        <v>535</v>
      </c>
      <c r="R14" s="55" t="s">
        <v>537</v>
      </c>
      <c r="S14" s="55"/>
    </row>
    <row r="15" ht="25" customHeight="1" spans="1:19">
      <c r="A15" s="55"/>
      <c r="B15" s="55"/>
      <c r="C15" s="56"/>
      <c r="D15" s="56"/>
      <c r="E15" s="56"/>
      <c r="F15" s="56"/>
      <c r="G15" s="56"/>
      <c r="H15" s="56"/>
      <c r="I15" s="56"/>
      <c r="J15" s="55"/>
      <c r="K15" s="57"/>
      <c r="L15" s="57" t="s">
        <v>538</v>
      </c>
      <c r="M15" s="55" t="s">
        <v>539</v>
      </c>
      <c r="N15" s="55" t="s">
        <v>536</v>
      </c>
      <c r="O15" s="55" t="s">
        <v>516</v>
      </c>
      <c r="P15" s="55" t="s">
        <v>522</v>
      </c>
      <c r="Q15" s="55" t="s">
        <v>539</v>
      </c>
      <c r="R15" s="55" t="s">
        <v>518</v>
      </c>
      <c r="S15" s="55"/>
    </row>
    <row r="16" ht="39" customHeight="1" spans="1:19">
      <c r="A16" s="55"/>
      <c r="B16" s="55"/>
      <c r="C16" s="56"/>
      <c r="D16" s="56"/>
      <c r="E16" s="56"/>
      <c r="F16" s="56"/>
      <c r="G16" s="56"/>
      <c r="H16" s="56"/>
      <c r="I16" s="56"/>
      <c r="J16" s="55"/>
      <c r="K16" s="57" t="s">
        <v>476</v>
      </c>
      <c r="L16" s="57" t="s">
        <v>477</v>
      </c>
      <c r="M16" s="55" t="s">
        <v>540</v>
      </c>
      <c r="N16" s="55" t="s">
        <v>430</v>
      </c>
      <c r="O16" s="55" t="s">
        <v>521</v>
      </c>
      <c r="P16" s="55" t="s">
        <v>522</v>
      </c>
      <c r="Q16" s="55" t="s">
        <v>540</v>
      </c>
      <c r="R16" s="55" t="s">
        <v>541</v>
      </c>
      <c r="S16" s="55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1" t="s">
        <v>542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84684684685" style="34" customWidth="1"/>
    <col min="4" max="4" width="25.1081081081081" style="34" customWidth="1"/>
    <col min="5" max="5" width="9.66666666666667" style="32"/>
    <col min="6" max="256" width="8.33333333333333" style="32"/>
    <col min="257" max="257" width="38.5315315315315" style="32" customWidth="1"/>
    <col min="258" max="258" width="17.6666666666667" style="32" customWidth="1"/>
    <col min="259" max="259" width="19.4684684684685" style="32" customWidth="1"/>
    <col min="260" max="260" width="13.8738738738739" style="32" customWidth="1"/>
    <col min="261" max="512" width="8.33333333333333" style="32"/>
    <col min="513" max="513" width="38.5315315315315" style="32" customWidth="1"/>
    <col min="514" max="514" width="17.6666666666667" style="32" customWidth="1"/>
    <col min="515" max="515" width="19.4684684684685" style="32" customWidth="1"/>
    <col min="516" max="516" width="13.8738738738739" style="32" customWidth="1"/>
    <col min="517" max="768" width="8.33333333333333" style="32"/>
    <col min="769" max="769" width="38.5315315315315" style="32" customWidth="1"/>
    <col min="770" max="770" width="17.6666666666667" style="32" customWidth="1"/>
    <col min="771" max="771" width="19.4684684684685" style="32" customWidth="1"/>
    <col min="772" max="772" width="13.8738738738739" style="32" customWidth="1"/>
    <col min="773" max="1024" width="8.33333333333333" style="32"/>
    <col min="1025" max="1025" width="38.5315315315315" style="32" customWidth="1"/>
    <col min="1026" max="1026" width="17.6666666666667" style="32" customWidth="1"/>
    <col min="1027" max="1027" width="19.4684684684685" style="32" customWidth="1"/>
    <col min="1028" max="1028" width="13.8738738738739" style="32" customWidth="1"/>
    <col min="1029" max="1280" width="8.33333333333333" style="32"/>
    <col min="1281" max="1281" width="38.5315315315315" style="32" customWidth="1"/>
    <col min="1282" max="1282" width="17.6666666666667" style="32" customWidth="1"/>
    <col min="1283" max="1283" width="19.4684684684685" style="32" customWidth="1"/>
    <col min="1284" max="1284" width="13.8738738738739" style="32" customWidth="1"/>
    <col min="1285" max="1536" width="8.33333333333333" style="32"/>
    <col min="1537" max="1537" width="38.5315315315315" style="32" customWidth="1"/>
    <col min="1538" max="1538" width="17.6666666666667" style="32" customWidth="1"/>
    <col min="1539" max="1539" width="19.4684684684685" style="32" customWidth="1"/>
    <col min="1540" max="1540" width="13.8738738738739" style="32" customWidth="1"/>
    <col min="1541" max="1792" width="8.33333333333333" style="32"/>
    <col min="1793" max="1793" width="38.5315315315315" style="32" customWidth="1"/>
    <col min="1794" max="1794" width="17.6666666666667" style="32" customWidth="1"/>
    <col min="1795" max="1795" width="19.4684684684685" style="32" customWidth="1"/>
    <col min="1796" max="1796" width="13.8738738738739" style="32" customWidth="1"/>
    <col min="1797" max="2048" width="8.33333333333333" style="32"/>
    <col min="2049" max="2049" width="38.5315315315315" style="32" customWidth="1"/>
    <col min="2050" max="2050" width="17.6666666666667" style="32" customWidth="1"/>
    <col min="2051" max="2051" width="19.4684684684685" style="32" customWidth="1"/>
    <col min="2052" max="2052" width="13.8738738738739" style="32" customWidth="1"/>
    <col min="2053" max="2304" width="8.33333333333333" style="32"/>
    <col min="2305" max="2305" width="38.5315315315315" style="32" customWidth="1"/>
    <col min="2306" max="2306" width="17.6666666666667" style="32" customWidth="1"/>
    <col min="2307" max="2307" width="19.4684684684685" style="32" customWidth="1"/>
    <col min="2308" max="2308" width="13.8738738738739" style="32" customWidth="1"/>
    <col min="2309" max="2560" width="8.33333333333333" style="32"/>
    <col min="2561" max="2561" width="38.5315315315315" style="32" customWidth="1"/>
    <col min="2562" max="2562" width="17.6666666666667" style="32" customWidth="1"/>
    <col min="2563" max="2563" width="19.4684684684685" style="32" customWidth="1"/>
    <col min="2564" max="2564" width="13.8738738738739" style="32" customWidth="1"/>
    <col min="2565" max="2816" width="8.33333333333333" style="32"/>
    <col min="2817" max="2817" width="38.5315315315315" style="32" customWidth="1"/>
    <col min="2818" max="2818" width="17.6666666666667" style="32" customWidth="1"/>
    <col min="2819" max="2819" width="19.4684684684685" style="32" customWidth="1"/>
    <col min="2820" max="2820" width="13.8738738738739" style="32" customWidth="1"/>
    <col min="2821" max="3072" width="8.33333333333333" style="32"/>
    <col min="3073" max="3073" width="38.5315315315315" style="32" customWidth="1"/>
    <col min="3074" max="3074" width="17.6666666666667" style="32" customWidth="1"/>
    <col min="3075" max="3075" width="19.4684684684685" style="32" customWidth="1"/>
    <col min="3076" max="3076" width="13.8738738738739" style="32" customWidth="1"/>
    <col min="3077" max="3328" width="8.33333333333333" style="32"/>
    <col min="3329" max="3329" width="38.5315315315315" style="32" customWidth="1"/>
    <col min="3330" max="3330" width="17.6666666666667" style="32" customWidth="1"/>
    <col min="3331" max="3331" width="19.4684684684685" style="32" customWidth="1"/>
    <col min="3332" max="3332" width="13.8738738738739" style="32" customWidth="1"/>
    <col min="3333" max="3584" width="8.33333333333333" style="32"/>
    <col min="3585" max="3585" width="38.5315315315315" style="32" customWidth="1"/>
    <col min="3586" max="3586" width="17.6666666666667" style="32" customWidth="1"/>
    <col min="3587" max="3587" width="19.4684684684685" style="32" customWidth="1"/>
    <col min="3588" max="3588" width="13.8738738738739" style="32" customWidth="1"/>
    <col min="3589" max="3840" width="8.33333333333333" style="32"/>
    <col min="3841" max="3841" width="38.5315315315315" style="32" customWidth="1"/>
    <col min="3842" max="3842" width="17.6666666666667" style="32" customWidth="1"/>
    <col min="3843" max="3843" width="19.4684684684685" style="32" customWidth="1"/>
    <col min="3844" max="3844" width="13.8738738738739" style="32" customWidth="1"/>
    <col min="3845" max="4096" width="8.33333333333333" style="32"/>
    <col min="4097" max="4097" width="38.5315315315315" style="32" customWidth="1"/>
    <col min="4098" max="4098" width="17.6666666666667" style="32" customWidth="1"/>
    <col min="4099" max="4099" width="19.4684684684685" style="32" customWidth="1"/>
    <col min="4100" max="4100" width="13.8738738738739" style="32" customWidth="1"/>
    <col min="4101" max="4352" width="8.33333333333333" style="32"/>
    <col min="4353" max="4353" width="38.5315315315315" style="32" customWidth="1"/>
    <col min="4354" max="4354" width="17.6666666666667" style="32" customWidth="1"/>
    <col min="4355" max="4355" width="19.4684684684685" style="32" customWidth="1"/>
    <col min="4356" max="4356" width="13.8738738738739" style="32" customWidth="1"/>
    <col min="4357" max="4608" width="8.33333333333333" style="32"/>
    <col min="4609" max="4609" width="38.5315315315315" style="32" customWidth="1"/>
    <col min="4610" max="4610" width="17.6666666666667" style="32" customWidth="1"/>
    <col min="4611" max="4611" width="19.4684684684685" style="32" customWidth="1"/>
    <col min="4612" max="4612" width="13.8738738738739" style="32" customWidth="1"/>
    <col min="4613" max="4864" width="8.33333333333333" style="32"/>
    <col min="4865" max="4865" width="38.5315315315315" style="32" customWidth="1"/>
    <col min="4866" max="4866" width="17.6666666666667" style="32" customWidth="1"/>
    <col min="4867" max="4867" width="19.4684684684685" style="32" customWidth="1"/>
    <col min="4868" max="4868" width="13.8738738738739" style="32" customWidth="1"/>
    <col min="4869" max="5120" width="8.33333333333333" style="32"/>
    <col min="5121" max="5121" width="38.5315315315315" style="32" customWidth="1"/>
    <col min="5122" max="5122" width="17.6666666666667" style="32" customWidth="1"/>
    <col min="5123" max="5123" width="19.4684684684685" style="32" customWidth="1"/>
    <col min="5124" max="5124" width="13.8738738738739" style="32" customWidth="1"/>
    <col min="5125" max="5376" width="8.33333333333333" style="32"/>
    <col min="5377" max="5377" width="38.5315315315315" style="32" customWidth="1"/>
    <col min="5378" max="5378" width="17.6666666666667" style="32" customWidth="1"/>
    <col min="5379" max="5379" width="19.4684684684685" style="32" customWidth="1"/>
    <col min="5380" max="5380" width="13.8738738738739" style="32" customWidth="1"/>
    <col min="5381" max="5632" width="8.33333333333333" style="32"/>
    <col min="5633" max="5633" width="38.5315315315315" style="32" customWidth="1"/>
    <col min="5634" max="5634" width="17.6666666666667" style="32" customWidth="1"/>
    <col min="5635" max="5635" width="19.4684684684685" style="32" customWidth="1"/>
    <col min="5636" max="5636" width="13.8738738738739" style="32" customWidth="1"/>
    <col min="5637" max="5888" width="8.33333333333333" style="32"/>
    <col min="5889" max="5889" width="38.5315315315315" style="32" customWidth="1"/>
    <col min="5890" max="5890" width="17.6666666666667" style="32" customWidth="1"/>
    <col min="5891" max="5891" width="19.4684684684685" style="32" customWidth="1"/>
    <col min="5892" max="5892" width="13.8738738738739" style="32" customWidth="1"/>
    <col min="5893" max="6144" width="8.33333333333333" style="32"/>
    <col min="6145" max="6145" width="38.5315315315315" style="32" customWidth="1"/>
    <col min="6146" max="6146" width="17.6666666666667" style="32" customWidth="1"/>
    <col min="6147" max="6147" width="19.4684684684685" style="32" customWidth="1"/>
    <col min="6148" max="6148" width="13.8738738738739" style="32" customWidth="1"/>
    <col min="6149" max="6400" width="8.33333333333333" style="32"/>
    <col min="6401" max="6401" width="38.5315315315315" style="32" customWidth="1"/>
    <col min="6402" max="6402" width="17.6666666666667" style="32" customWidth="1"/>
    <col min="6403" max="6403" width="19.4684684684685" style="32" customWidth="1"/>
    <col min="6404" max="6404" width="13.8738738738739" style="32" customWidth="1"/>
    <col min="6405" max="6656" width="8.33333333333333" style="32"/>
    <col min="6657" max="6657" width="38.5315315315315" style="32" customWidth="1"/>
    <col min="6658" max="6658" width="17.6666666666667" style="32" customWidth="1"/>
    <col min="6659" max="6659" width="19.4684684684685" style="32" customWidth="1"/>
    <col min="6660" max="6660" width="13.8738738738739" style="32" customWidth="1"/>
    <col min="6661" max="6912" width="8.33333333333333" style="32"/>
    <col min="6913" max="6913" width="38.5315315315315" style="32" customWidth="1"/>
    <col min="6914" max="6914" width="17.6666666666667" style="32" customWidth="1"/>
    <col min="6915" max="6915" width="19.4684684684685" style="32" customWidth="1"/>
    <col min="6916" max="6916" width="13.8738738738739" style="32" customWidth="1"/>
    <col min="6917" max="7168" width="8.33333333333333" style="32"/>
    <col min="7169" max="7169" width="38.5315315315315" style="32" customWidth="1"/>
    <col min="7170" max="7170" width="17.6666666666667" style="32" customWidth="1"/>
    <col min="7171" max="7171" width="19.4684684684685" style="32" customWidth="1"/>
    <col min="7172" max="7172" width="13.8738738738739" style="32" customWidth="1"/>
    <col min="7173" max="7424" width="8.33333333333333" style="32"/>
    <col min="7425" max="7425" width="38.5315315315315" style="32" customWidth="1"/>
    <col min="7426" max="7426" width="17.6666666666667" style="32" customWidth="1"/>
    <col min="7427" max="7427" width="19.4684684684685" style="32" customWidth="1"/>
    <col min="7428" max="7428" width="13.8738738738739" style="32" customWidth="1"/>
    <col min="7429" max="7680" width="8.33333333333333" style="32"/>
    <col min="7681" max="7681" width="38.5315315315315" style="32" customWidth="1"/>
    <col min="7682" max="7682" width="17.6666666666667" style="32" customWidth="1"/>
    <col min="7683" max="7683" width="19.4684684684685" style="32" customWidth="1"/>
    <col min="7684" max="7684" width="13.8738738738739" style="32" customWidth="1"/>
    <col min="7685" max="7936" width="8.33333333333333" style="32"/>
    <col min="7937" max="7937" width="38.5315315315315" style="32" customWidth="1"/>
    <col min="7938" max="7938" width="17.6666666666667" style="32" customWidth="1"/>
    <col min="7939" max="7939" width="19.4684684684685" style="32" customWidth="1"/>
    <col min="7940" max="7940" width="13.8738738738739" style="32" customWidth="1"/>
    <col min="7941" max="8192" width="8.33333333333333" style="32"/>
    <col min="8193" max="8193" width="38.5315315315315" style="32" customWidth="1"/>
    <col min="8194" max="8194" width="17.6666666666667" style="32" customWidth="1"/>
    <col min="8195" max="8195" width="19.4684684684685" style="32" customWidth="1"/>
    <col min="8196" max="8196" width="13.8738738738739" style="32" customWidth="1"/>
    <col min="8197" max="8448" width="8.33333333333333" style="32"/>
    <col min="8449" max="8449" width="38.5315315315315" style="32" customWidth="1"/>
    <col min="8450" max="8450" width="17.6666666666667" style="32" customWidth="1"/>
    <col min="8451" max="8451" width="19.4684684684685" style="32" customWidth="1"/>
    <col min="8452" max="8452" width="13.8738738738739" style="32" customWidth="1"/>
    <col min="8453" max="8704" width="8.33333333333333" style="32"/>
    <col min="8705" max="8705" width="38.5315315315315" style="32" customWidth="1"/>
    <col min="8706" max="8706" width="17.6666666666667" style="32" customWidth="1"/>
    <col min="8707" max="8707" width="19.4684684684685" style="32" customWidth="1"/>
    <col min="8708" max="8708" width="13.8738738738739" style="32" customWidth="1"/>
    <col min="8709" max="8960" width="8.33333333333333" style="32"/>
    <col min="8961" max="8961" width="38.5315315315315" style="32" customWidth="1"/>
    <col min="8962" max="8962" width="17.6666666666667" style="32" customWidth="1"/>
    <col min="8963" max="8963" width="19.4684684684685" style="32" customWidth="1"/>
    <col min="8964" max="8964" width="13.8738738738739" style="32" customWidth="1"/>
    <col min="8965" max="9216" width="8.33333333333333" style="32"/>
    <col min="9217" max="9217" width="38.5315315315315" style="32" customWidth="1"/>
    <col min="9218" max="9218" width="17.6666666666667" style="32" customWidth="1"/>
    <col min="9219" max="9219" width="19.4684684684685" style="32" customWidth="1"/>
    <col min="9220" max="9220" width="13.8738738738739" style="32" customWidth="1"/>
    <col min="9221" max="9472" width="8.33333333333333" style="32"/>
    <col min="9473" max="9473" width="38.5315315315315" style="32" customWidth="1"/>
    <col min="9474" max="9474" width="17.6666666666667" style="32" customWidth="1"/>
    <col min="9475" max="9475" width="19.4684684684685" style="32" customWidth="1"/>
    <col min="9476" max="9476" width="13.8738738738739" style="32" customWidth="1"/>
    <col min="9477" max="9728" width="8.33333333333333" style="32"/>
    <col min="9729" max="9729" width="38.5315315315315" style="32" customWidth="1"/>
    <col min="9730" max="9730" width="17.6666666666667" style="32" customWidth="1"/>
    <col min="9731" max="9731" width="19.4684684684685" style="32" customWidth="1"/>
    <col min="9732" max="9732" width="13.8738738738739" style="32" customWidth="1"/>
    <col min="9733" max="9984" width="8.33333333333333" style="32"/>
    <col min="9985" max="9985" width="38.5315315315315" style="32" customWidth="1"/>
    <col min="9986" max="9986" width="17.6666666666667" style="32" customWidth="1"/>
    <col min="9987" max="9987" width="19.4684684684685" style="32" customWidth="1"/>
    <col min="9988" max="9988" width="13.8738738738739" style="32" customWidth="1"/>
    <col min="9989" max="10240" width="8.33333333333333" style="32"/>
    <col min="10241" max="10241" width="38.5315315315315" style="32" customWidth="1"/>
    <col min="10242" max="10242" width="17.6666666666667" style="32" customWidth="1"/>
    <col min="10243" max="10243" width="19.4684684684685" style="32" customWidth="1"/>
    <col min="10244" max="10244" width="13.8738738738739" style="32" customWidth="1"/>
    <col min="10245" max="10496" width="8.33333333333333" style="32"/>
    <col min="10497" max="10497" width="38.5315315315315" style="32" customWidth="1"/>
    <col min="10498" max="10498" width="17.6666666666667" style="32" customWidth="1"/>
    <col min="10499" max="10499" width="19.4684684684685" style="32" customWidth="1"/>
    <col min="10500" max="10500" width="13.8738738738739" style="32" customWidth="1"/>
    <col min="10501" max="10752" width="8.33333333333333" style="32"/>
    <col min="10753" max="10753" width="38.5315315315315" style="32" customWidth="1"/>
    <col min="10754" max="10754" width="17.6666666666667" style="32" customWidth="1"/>
    <col min="10755" max="10755" width="19.4684684684685" style="32" customWidth="1"/>
    <col min="10756" max="10756" width="13.8738738738739" style="32" customWidth="1"/>
    <col min="10757" max="11008" width="8.33333333333333" style="32"/>
    <col min="11009" max="11009" width="38.5315315315315" style="32" customWidth="1"/>
    <col min="11010" max="11010" width="17.6666666666667" style="32" customWidth="1"/>
    <col min="11011" max="11011" width="19.4684684684685" style="32" customWidth="1"/>
    <col min="11012" max="11012" width="13.8738738738739" style="32" customWidth="1"/>
    <col min="11013" max="11264" width="8.33333333333333" style="32"/>
    <col min="11265" max="11265" width="38.5315315315315" style="32" customWidth="1"/>
    <col min="11266" max="11266" width="17.6666666666667" style="32" customWidth="1"/>
    <col min="11267" max="11267" width="19.4684684684685" style="32" customWidth="1"/>
    <col min="11268" max="11268" width="13.8738738738739" style="32" customWidth="1"/>
    <col min="11269" max="11520" width="8.33333333333333" style="32"/>
    <col min="11521" max="11521" width="38.5315315315315" style="32" customWidth="1"/>
    <col min="11522" max="11522" width="17.6666666666667" style="32" customWidth="1"/>
    <col min="11523" max="11523" width="19.4684684684685" style="32" customWidth="1"/>
    <col min="11524" max="11524" width="13.8738738738739" style="32" customWidth="1"/>
    <col min="11525" max="11776" width="8.33333333333333" style="32"/>
    <col min="11777" max="11777" width="38.5315315315315" style="32" customWidth="1"/>
    <col min="11778" max="11778" width="17.6666666666667" style="32" customWidth="1"/>
    <col min="11779" max="11779" width="19.4684684684685" style="32" customWidth="1"/>
    <col min="11780" max="11780" width="13.8738738738739" style="32" customWidth="1"/>
    <col min="11781" max="12032" width="8.33333333333333" style="32"/>
    <col min="12033" max="12033" width="38.5315315315315" style="32" customWidth="1"/>
    <col min="12034" max="12034" width="17.6666666666667" style="32" customWidth="1"/>
    <col min="12035" max="12035" width="19.4684684684685" style="32" customWidth="1"/>
    <col min="12036" max="12036" width="13.8738738738739" style="32" customWidth="1"/>
    <col min="12037" max="12288" width="8.33333333333333" style="32"/>
    <col min="12289" max="12289" width="38.5315315315315" style="32" customWidth="1"/>
    <col min="12290" max="12290" width="17.6666666666667" style="32" customWidth="1"/>
    <col min="12291" max="12291" width="19.4684684684685" style="32" customWidth="1"/>
    <col min="12292" max="12292" width="13.8738738738739" style="32" customWidth="1"/>
    <col min="12293" max="12544" width="8.33333333333333" style="32"/>
    <col min="12545" max="12545" width="38.5315315315315" style="32" customWidth="1"/>
    <col min="12546" max="12546" width="17.6666666666667" style="32" customWidth="1"/>
    <col min="12547" max="12547" width="19.4684684684685" style="32" customWidth="1"/>
    <col min="12548" max="12548" width="13.8738738738739" style="32" customWidth="1"/>
    <col min="12549" max="12800" width="8.33333333333333" style="32"/>
    <col min="12801" max="12801" width="38.5315315315315" style="32" customWidth="1"/>
    <col min="12802" max="12802" width="17.6666666666667" style="32" customWidth="1"/>
    <col min="12803" max="12803" width="19.4684684684685" style="32" customWidth="1"/>
    <col min="12804" max="12804" width="13.8738738738739" style="32" customWidth="1"/>
    <col min="12805" max="13056" width="8.33333333333333" style="32"/>
    <col min="13057" max="13057" width="38.5315315315315" style="32" customWidth="1"/>
    <col min="13058" max="13058" width="17.6666666666667" style="32" customWidth="1"/>
    <col min="13059" max="13059" width="19.4684684684685" style="32" customWidth="1"/>
    <col min="13060" max="13060" width="13.8738738738739" style="32" customWidth="1"/>
    <col min="13061" max="13312" width="8.33333333333333" style="32"/>
    <col min="13313" max="13313" width="38.5315315315315" style="32" customWidth="1"/>
    <col min="13314" max="13314" width="17.6666666666667" style="32" customWidth="1"/>
    <col min="13315" max="13315" width="19.4684684684685" style="32" customWidth="1"/>
    <col min="13316" max="13316" width="13.8738738738739" style="32" customWidth="1"/>
    <col min="13317" max="13568" width="8.33333333333333" style="32"/>
    <col min="13569" max="13569" width="38.5315315315315" style="32" customWidth="1"/>
    <col min="13570" max="13570" width="17.6666666666667" style="32" customWidth="1"/>
    <col min="13571" max="13571" width="19.4684684684685" style="32" customWidth="1"/>
    <col min="13572" max="13572" width="13.8738738738739" style="32" customWidth="1"/>
    <col min="13573" max="13824" width="8.33333333333333" style="32"/>
    <col min="13825" max="13825" width="38.5315315315315" style="32" customWidth="1"/>
    <col min="13826" max="13826" width="17.6666666666667" style="32" customWidth="1"/>
    <col min="13827" max="13827" width="19.4684684684685" style="32" customWidth="1"/>
    <col min="13828" max="13828" width="13.8738738738739" style="32" customWidth="1"/>
    <col min="13829" max="14080" width="8.33333333333333" style="32"/>
    <col min="14081" max="14081" width="38.5315315315315" style="32" customWidth="1"/>
    <col min="14082" max="14082" width="17.6666666666667" style="32" customWidth="1"/>
    <col min="14083" max="14083" width="19.4684684684685" style="32" customWidth="1"/>
    <col min="14084" max="14084" width="13.8738738738739" style="32" customWidth="1"/>
    <col min="14085" max="14336" width="8.33333333333333" style="32"/>
    <col min="14337" max="14337" width="38.5315315315315" style="32" customWidth="1"/>
    <col min="14338" max="14338" width="17.6666666666667" style="32" customWidth="1"/>
    <col min="14339" max="14339" width="19.4684684684685" style="32" customWidth="1"/>
    <col min="14340" max="14340" width="13.8738738738739" style="32" customWidth="1"/>
    <col min="14341" max="14592" width="8.33333333333333" style="32"/>
    <col min="14593" max="14593" width="38.5315315315315" style="32" customWidth="1"/>
    <col min="14594" max="14594" width="17.6666666666667" style="32" customWidth="1"/>
    <col min="14595" max="14595" width="19.4684684684685" style="32" customWidth="1"/>
    <col min="14596" max="14596" width="13.8738738738739" style="32" customWidth="1"/>
    <col min="14597" max="14848" width="8.33333333333333" style="32"/>
    <col min="14849" max="14849" width="38.5315315315315" style="32" customWidth="1"/>
    <col min="14850" max="14850" width="17.6666666666667" style="32" customWidth="1"/>
    <col min="14851" max="14851" width="19.4684684684685" style="32" customWidth="1"/>
    <col min="14852" max="14852" width="13.8738738738739" style="32" customWidth="1"/>
    <col min="14853" max="15104" width="8.33333333333333" style="32"/>
    <col min="15105" max="15105" width="38.5315315315315" style="32" customWidth="1"/>
    <col min="15106" max="15106" width="17.6666666666667" style="32" customWidth="1"/>
    <col min="15107" max="15107" width="19.4684684684685" style="32" customWidth="1"/>
    <col min="15108" max="15108" width="13.8738738738739" style="32" customWidth="1"/>
    <col min="15109" max="15360" width="8.33333333333333" style="32"/>
    <col min="15361" max="15361" width="38.5315315315315" style="32" customWidth="1"/>
    <col min="15362" max="15362" width="17.6666666666667" style="32" customWidth="1"/>
    <col min="15363" max="15363" width="19.4684684684685" style="32" customWidth="1"/>
    <col min="15364" max="15364" width="13.8738738738739" style="32" customWidth="1"/>
    <col min="15365" max="15616" width="8.33333333333333" style="32"/>
    <col min="15617" max="15617" width="38.5315315315315" style="32" customWidth="1"/>
    <col min="15618" max="15618" width="17.6666666666667" style="32" customWidth="1"/>
    <col min="15619" max="15619" width="19.4684684684685" style="32" customWidth="1"/>
    <col min="15620" max="15620" width="13.8738738738739" style="32" customWidth="1"/>
    <col min="15621" max="15872" width="8.33333333333333" style="32"/>
    <col min="15873" max="15873" width="38.5315315315315" style="32" customWidth="1"/>
    <col min="15874" max="15874" width="17.6666666666667" style="32" customWidth="1"/>
    <col min="15875" max="15875" width="19.4684684684685" style="32" customWidth="1"/>
    <col min="15876" max="15876" width="13.8738738738739" style="32" customWidth="1"/>
    <col min="15877" max="16128" width="8.33333333333333" style="32"/>
    <col min="16129" max="16129" width="38.5315315315315" style="32" customWidth="1"/>
    <col min="16130" max="16130" width="17.6666666666667" style="32" customWidth="1"/>
    <col min="16131" max="16131" width="19.4684684684685" style="32" customWidth="1"/>
    <col min="16132" max="16132" width="13.8738738738739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34" t="s">
        <v>543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544</v>
      </c>
      <c r="B2" s="35"/>
      <c r="C2" s="35"/>
      <c r="D2" s="35"/>
    </row>
    <row r="3" s="32" customFormat="1" ht="25.05" customHeight="1" spans="1:5">
      <c r="A3" s="36" t="s">
        <v>501</v>
      </c>
      <c r="B3" s="37"/>
      <c r="C3" s="37"/>
      <c r="D3" s="38" t="s">
        <v>36</v>
      </c>
      <c r="E3" s="39"/>
    </row>
    <row r="4" s="32" customFormat="1" customHeight="1" spans="1:4">
      <c r="A4" s="40" t="s">
        <v>545</v>
      </c>
      <c r="B4" s="40" t="s">
        <v>546</v>
      </c>
      <c r="C4" s="40" t="s">
        <v>547</v>
      </c>
      <c r="D4" s="40" t="s">
        <v>548</v>
      </c>
    </row>
    <row r="5" s="33" customFormat="1" customHeight="1" spans="1:4">
      <c r="A5" s="41" t="s">
        <v>549</v>
      </c>
      <c r="B5" s="41"/>
      <c r="C5" s="41"/>
      <c r="D5" s="41"/>
    </row>
    <row r="6" s="33" customFormat="1" customHeight="1" spans="1:4">
      <c r="A6" s="41" t="s">
        <v>550</v>
      </c>
      <c r="B6" s="40">
        <v>1</v>
      </c>
      <c r="C6" s="42">
        <f>C7+C20</f>
        <v>83159.45</v>
      </c>
      <c r="D6" s="42">
        <f>D7+D20</f>
        <v>3667.527616</v>
      </c>
    </row>
    <row r="7" s="33" customFormat="1" customHeight="1" spans="1:4">
      <c r="A7" s="43" t="s">
        <v>551</v>
      </c>
      <c r="B7" s="40">
        <v>2</v>
      </c>
      <c r="C7" s="42">
        <f>C8+C10+C13+C15+C17+C18</f>
        <v>55853.45</v>
      </c>
      <c r="D7" s="42">
        <f>D8+D10+D13+D15+D17+D18</f>
        <v>3534.527616</v>
      </c>
    </row>
    <row r="8" s="32" customFormat="1" customHeight="1" spans="1:5">
      <c r="A8" s="44" t="s">
        <v>552</v>
      </c>
      <c r="B8" s="40">
        <v>3</v>
      </c>
      <c r="C8" s="40">
        <v>22153.45</v>
      </c>
      <c r="D8" s="45">
        <v>2871.391638</v>
      </c>
      <c r="E8" s="33"/>
    </row>
    <row r="9" s="32" customFormat="1" customHeight="1" spans="1:5">
      <c r="A9" s="44" t="s">
        <v>553</v>
      </c>
      <c r="B9" s="40">
        <v>4</v>
      </c>
      <c r="C9" s="40">
        <v>22153.45</v>
      </c>
      <c r="D9" s="45">
        <v>2505.115731</v>
      </c>
      <c r="E9" s="33"/>
    </row>
    <row r="10" s="32" customFormat="1" customHeight="1" spans="1:5">
      <c r="A10" s="44" t="s">
        <v>554</v>
      </c>
      <c r="B10" s="40">
        <v>5</v>
      </c>
      <c r="C10" s="40">
        <v>688</v>
      </c>
      <c r="D10" s="45">
        <v>448.690798</v>
      </c>
      <c r="E10" s="33"/>
    </row>
    <row r="11" s="32" customFormat="1" customHeight="1" spans="1:5">
      <c r="A11" s="44" t="s">
        <v>555</v>
      </c>
      <c r="B11" s="40">
        <v>6</v>
      </c>
      <c r="C11" s="40">
        <v>1</v>
      </c>
      <c r="D11" s="45">
        <v>16.2711</v>
      </c>
      <c r="E11" s="33"/>
    </row>
    <row r="12" s="32" customFormat="1" customHeight="1" spans="1:5">
      <c r="A12" s="44" t="s">
        <v>556</v>
      </c>
      <c r="B12" s="40">
        <v>7</v>
      </c>
      <c r="C12" s="40">
        <v>1</v>
      </c>
      <c r="D12" s="45">
        <v>152.662596</v>
      </c>
      <c r="E12" s="33"/>
    </row>
    <row r="13" s="32" customFormat="1" customHeight="1" spans="1:5">
      <c r="A13" s="44" t="s">
        <v>557</v>
      </c>
      <c r="B13" s="40">
        <v>8</v>
      </c>
      <c r="C13" s="40">
        <v>0</v>
      </c>
      <c r="D13" s="45">
        <v>0</v>
      </c>
      <c r="E13" s="33"/>
    </row>
    <row r="14" s="32" customFormat="1" customHeight="1" spans="1:5">
      <c r="A14" s="44" t="s">
        <v>558</v>
      </c>
      <c r="B14" s="40">
        <v>9</v>
      </c>
      <c r="C14" s="40">
        <v>0</v>
      </c>
      <c r="D14" s="45">
        <v>0</v>
      </c>
      <c r="E14" s="33"/>
    </row>
    <row r="15" s="32" customFormat="1" customHeight="1" spans="1:5">
      <c r="A15" s="44" t="s">
        <v>559</v>
      </c>
      <c r="B15" s="40">
        <v>10</v>
      </c>
      <c r="C15" s="40">
        <v>3</v>
      </c>
      <c r="D15" s="45">
        <v>3.6263</v>
      </c>
      <c r="E15" s="33"/>
    </row>
    <row r="16" s="32" customFormat="1" customHeight="1" spans="1:5">
      <c r="A16" s="44" t="s">
        <v>560</v>
      </c>
      <c r="B16" s="40">
        <v>11</v>
      </c>
      <c r="C16" s="40">
        <v>0</v>
      </c>
      <c r="D16" s="45">
        <v>0</v>
      </c>
      <c r="E16" s="33"/>
    </row>
    <row r="17" s="32" customFormat="1" customHeight="1" spans="1:5">
      <c r="A17" s="44" t="s">
        <v>561</v>
      </c>
      <c r="B17" s="40">
        <v>12</v>
      </c>
      <c r="C17" s="40">
        <v>902</v>
      </c>
      <c r="D17" s="45">
        <v>20.839792</v>
      </c>
      <c r="E17" s="33"/>
    </row>
    <row r="18" s="32" customFormat="1" customHeight="1" spans="1:5">
      <c r="A18" s="44" t="s">
        <v>562</v>
      </c>
      <c r="B18" s="40">
        <v>13</v>
      </c>
      <c r="C18" s="40">
        <v>32107</v>
      </c>
      <c r="D18" s="45">
        <v>189.979088</v>
      </c>
      <c r="E18" s="33"/>
    </row>
    <row r="19" s="32" customFormat="1" customHeight="1" spans="1:5">
      <c r="A19" s="46" t="s">
        <v>563</v>
      </c>
      <c r="B19" s="47">
        <v>14</v>
      </c>
      <c r="C19" s="40">
        <v>32107</v>
      </c>
      <c r="D19" s="45">
        <v>189.979088</v>
      </c>
      <c r="E19" s="33"/>
    </row>
    <row r="20" s="32" customFormat="1" customHeight="1" spans="1:5">
      <c r="A20" s="48" t="s">
        <v>564</v>
      </c>
      <c r="B20" s="49">
        <v>15</v>
      </c>
      <c r="C20" s="50">
        <v>27306</v>
      </c>
      <c r="D20" s="45">
        <v>133</v>
      </c>
      <c r="E20" s="33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1"/>
  <sheetViews>
    <sheetView topLeftCell="X1" workbookViewId="0">
      <selection activeCell="AD1" sqref="AD1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3153153153153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1.3783783783784" style="3" customWidth="1"/>
    <col min="9" max="9" width="10.8918918918919" style="1" customWidth="1"/>
    <col min="10" max="10" width="11.4414414414414" style="1" customWidth="1"/>
    <col min="11" max="11" width="7.53153153153153" style="4" customWidth="1"/>
    <col min="12" max="12" width="8.53153153153153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315315315315" style="1" customWidth="1"/>
    <col min="19" max="19" width="11.2072072072072" style="1" customWidth="1"/>
    <col min="20" max="20" width="10.4684684684685" style="1" customWidth="1"/>
    <col min="21" max="22" width="9" style="1" customWidth="1"/>
    <col min="23" max="23" width="10.3333333333333" style="1" customWidth="1"/>
    <col min="24" max="29" width="9" style="1" customWidth="1"/>
    <col min="30" max="30" width="17.6666666666667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565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501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0" t="s">
        <v>36</v>
      </c>
      <c r="AC4" s="30"/>
      <c r="AD4" s="30"/>
    </row>
    <row r="5" s="1" customFormat="1" ht="34.5" customHeight="1" spans="1:30">
      <c r="A5" s="10" t="s">
        <v>162</v>
      </c>
      <c r="B5" s="10"/>
      <c r="C5" s="10"/>
      <c r="D5" s="10" t="s">
        <v>218</v>
      </c>
      <c r="E5" s="10" t="s">
        <v>373</v>
      </c>
      <c r="F5" s="10" t="s">
        <v>566</v>
      </c>
      <c r="G5" s="11" t="s">
        <v>567</v>
      </c>
      <c r="H5" s="11" t="s">
        <v>568</v>
      </c>
      <c r="I5" s="10" t="s">
        <v>569</v>
      </c>
      <c r="J5" s="10" t="s">
        <v>469</v>
      </c>
      <c r="K5" s="10" t="s">
        <v>570</v>
      </c>
      <c r="L5" s="10" t="s">
        <v>509</v>
      </c>
      <c r="M5" s="10" t="s">
        <v>571</v>
      </c>
      <c r="N5" s="10" t="s">
        <v>572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420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322</v>
      </c>
      <c r="O6" s="10" t="s">
        <v>573</v>
      </c>
      <c r="P6" s="10"/>
      <c r="Q6" s="10"/>
      <c r="R6" s="10" t="s">
        <v>507</v>
      </c>
      <c r="S6" s="10" t="s">
        <v>146</v>
      </c>
      <c r="T6" s="10" t="s">
        <v>574</v>
      </c>
      <c r="U6" s="10" t="s">
        <v>575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576</v>
      </c>
      <c r="P7" s="10" t="s">
        <v>398</v>
      </c>
      <c r="Q7" s="10" t="s">
        <v>577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3">
        <v>44562</v>
      </c>
      <c r="J8" s="23">
        <v>44926</v>
      </c>
      <c r="K8" s="18">
        <f t="shared" ref="K8:P8" si="0">SUM(K11:K97)</f>
        <v>4565</v>
      </c>
      <c r="L8" s="12"/>
      <c r="M8" s="18">
        <f t="shared" si="0"/>
        <v>115.35</v>
      </c>
      <c r="N8" s="18">
        <f t="shared" si="0"/>
        <v>115.35</v>
      </c>
      <c r="O8" s="18">
        <f t="shared" si="0"/>
        <v>115.35</v>
      </c>
      <c r="P8" s="18">
        <f t="shared" si="0"/>
        <v>115.35</v>
      </c>
      <c r="Q8" s="10">
        <f t="shared" ref="Q8:AC8" si="1">SUM(Q11:Q17)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2"/>
      <c r="B9" s="12"/>
      <c r="C9" s="12"/>
      <c r="D9" s="14" t="s">
        <v>578</v>
      </c>
      <c r="E9" s="14" t="s">
        <v>579</v>
      </c>
      <c r="F9" s="12"/>
      <c r="G9" s="13"/>
      <c r="H9" s="13"/>
      <c r="I9" s="12"/>
      <c r="J9" s="12"/>
      <c r="K9" s="10"/>
      <c r="L9" s="12"/>
      <c r="M9" s="12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5"/>
      <c r="L10" s="15"/>
      <c r="M10" s="1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580</v>
      </c>
      <c r="E11" s="20" t="s">
        <v>180</v>
      </c>
      <c r="F11" s="20" t="s">
        <v>581</v>
      </c>
      <c r="G11" s="21" t="s">
        <v>582</v>
      </c>
      <c r="H11" s="21" t="s">
        <v>583</v>
      </c>
      <c r="I11" s="23">
        <v>44562</v>
      </c>
      <c r="J11" s="23">
        <v>44926</v>
      </c>
      <c r="K11" s="27">
        <v>40</v>
      </c>
      <c r="L11" s="28" t="s">
        <v>584</v>
      </c>
      <c r="M11" s="29">
        <v>6.8</v>
      </c>
      <c r="N11" s="29">
        <f t="shared" ref="N11:N61" si="2">O11+R11+S11+T11+U11+X11+Y11+Z11+AA11+AB11+AC11</f>
        <v>6.8</v>
      </c>
      <c r="O11" s="29">
        <f t="shared" ref="O11:O61" si="3">P11+Q11</f>
        <v>6.8</v>
      </c>
      <c r="P11" s="29">
        <v>6.8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580</v>
      </c>
      <c r="E12" s="20" t="s">
        <v>180</v>
      </c>
      <c r="F12" s="20" t="s">
        <v>581</v>
      </c>
      <c r="G12" s="21" t="s">
        <v>585</v>
      </c>
      <c r="H12" s="21" t="s">
        <v>586</v>
      </c>
      <c r="I12" s="23">
        <v>44562</v>
      </c>
      <c r="J12" s="23">
        <v>44926</v>
      </c>
      <c r="K12" s="27">
        <v>80</v>
      </c>
      <c r="L12" s="28" t="s">
        <v>587</v>
      </c>
      <c r="M12" s="29">
        <v>1</v>
      </c>
      <c r="N12" s="29">
        <f t="shared" si="2"/>
        <v>1</v>
      </c>
      <c r="O12" s="29">
        <f t="shared" si="3"/>
        <v>1</v>
      </c>
      <c r="P12" s="29">
        <v>1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580</v>
      </c>
      <c r="E13" s="20" t="s">
        <v>180</v>
      </c>
      <c r="F13" s="20" t="s">
        <v>581</v>
      </c>
      <c r="G13" s="21" t="s">
        <v>588</v>
      </c>
      <c r="H13" s="21" t="s">
        <v>589</v>
      </c>
      <c r="I13" s="23">
        <v>44562</v>
      </c>
      <c r="J13" s="23">
        <v>44926</v>
      </c>
      <c r="K13" s="27">
        <v>1</v>
      </c>
      <c r="L13" s="28" t="s">
        <v>587</v>
      </c>
      <c r="M13" s="29">
        <v>1</v>
      </c>
      <c r="N13" s="29">
        <f t="shared" si="2"/>
        <v>1</v>
      </c>
      <c r="O13" s="29">
        <f t="shared" si="3"/>
        <v>1</v>
      </c>
      <c r="P13" s="29">
        <v>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580</v>
      </c>
      <c r="E14" s="20" t="s">
        <v>180</v>
      </c>
      <c r="F14" s="20" t="s">
        <v>581</v>
      </c>
      <c r="G14" s="21" t="s">
        <v>590</v>
      </c>
      <c r="H14" s="21" t="s">
        <v>591</v>
      </c>
      <c r="I14" s="23">
        <v>44562</v>
      </c>
      <c r="J14" s="23">
        <v>44926</v>
      </c>
      <c r="K14" s="27">
        <v>15</v>
      </c>
      <c r="L14" s="28" t="s">
        <v>592</v>
      </c>
      <c r="M14" s="29">
        <v>15</v>
      </c>
      <c r="N14" s="29">
        <f t="shared" si="2"/>
        <v>15</v>
      </c>
      <c r="O14" s="29">
        <f t="shared" si="3"/>
        <v>15</v>
      </c>
      <c r="P14" s="29">
        <v>15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580</v>
      </c>
      <c r="E15" s="20" t="s">
        <v>180</v>
      </c>
      <c r="F15" s="20" t="s">
        <v>581</v>
      </c>
      <c r="G15" s="21" t="s">
        <v>593</v>
      </c>
      <c r="H15" s="21" t="s">
        <v>594</v>
      </c>
      <c r="I15" s="23">
        <v>44562</v>
      </c>
      <c r="J15" s="23">
        <v>44926</v>
      </c>
      <c r="K15" s="27">
        <v>6</v>
      </c>
      <c r="L15" s="28" t="s">
        <v>595</v>
      </c>
      <c r="M15" s="29">
        <v>0.3</v>
      </c>
      <c r="N15" s="29">
        <f t="shared" si="2"/>
        <v>0.3</v>
      </c>
      <c r="O15" s="29">
        <f t="shared" si="3"/>
        <v>0.3</v>
      </c>
      <c r="P15" s="29">
        <v>0.3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580</v>
      </c>
      <c r="E16" s="20" t="s">
        <v>180</v>
      </c>
      <c r="F16" s="20" t="s">
        <v>581</v>
      </c>
      <c r="G16" s="21" t="s">
        <v>596</v>
      </c>
      <c r="H16" s="21" t="s">
        <v>597</v>
      </c>
      <c r="I16" s="23">
        <v>44562</v>
      </c>
      <c r="J16" s="23">
        <v>44926</v>
      </c>
      <c r="K16" s="27">
        <v>5</v>
      </c>
      <c r="L16" s="28" t="s">
        <v>587</v>
      </c>
      <c r="M16" s="29">
        <v>0.06</v>
      </c>
      <c r="N16" s="29">
        <f t="shared" si="2"/>
        <v>0.06</v>
      </c>
      <c r="O16" s="29">
        <f t="shared" si="3"/>
        <v>0.06</v>
      </c>
      <c r="P16" s="29">
        <v>0.06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580</v>
      </c>
      <c r="E17" s="20" t="s">
        <v>180</v>
      </c>
      <c r="F17" s="20" t="s">
        <v>581</v>
      </c>
      <c r="G17" s="21" t="s">
        <v>598</v>
      </c>
      <c r="H17" s="21" t="s">
        <v>599</v>
      </c>
      <c r="I17" s="23">
        <v>44562</v>
      </c>
      <c r="J17" s="23">
        <v>44926</v>
      </c>
      <c r="K17" s="27">
        <v>10</v>
      </c>
      <c r="L17" s="28" t="s">
        <v>584</v>
      </c>
      <c r="M17" s="29">
        <v>0.5</v>
      </c>
      <c r="N17" s="29">
        <f t="shared" si="2"/>
        <v>0.5</v>
      </c>
      <c r="O17" s="29">
        <f t="shared" si="3"/>
        <v>0.5</v>
      </c>
      <c r="P17" s="29">
        <v>0.5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580</v>
      </c>
      <c r="E18" s="20" t="s">
        <v>180</v>
      </c>
      <c r="F18" s="20" t="s">
        <v>581</v>
      </c>
      <c r="G18" s="21" t="s">
        <v>600</v>
      </c>
      <c r="H18" s="21" t="s">
        <v>601</v>
      </c>
      <c r="I18" s="23">
        <v>44562</v>
      </c>
      <c r="J18" s="23">
        <v>44926</v>
      </c>
      <c r="K18" s="27">
        <v>2</v>
      </c>
      <c r="L18" s="28" t="s">
        <v>522</v>
      </c>
      <c r="M18" s="29">
        <v>0.24</v>
      </c>
      <c r="N18" s="29">
        <f t="shared" si="2"/>
        <v>0.24</v>
      </c>
      <c r="O18" s="29">
        <f t="shared" si="3"/>
        <v>0.24</v>
      </c>
      <c r="P18" s="29">
        <v>0.24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580</v>
      </c>
      <c r="E19" s="20" t="s">
        <v>180</v>
      </c>
      <c r="F19" s="20" t="s">
        <v>581</v>
      </c>
      <c r="G19" s="21" t="s">
        <v>602</v>
      </c>
      <c r="H19" s="21" t="s">
        <v>603</v>
      </c>
      <c r="I19" s="23">
        <v>44562</v>
      </c>
      <c r="J19" s="23">
        <v>44926</v>
      </c>
      <c r="K19" s="27">
        <v>6</v>
      </c>
      <c r="L19" s="28" t="s">
        <v>522</v>
      </c>
      <c r="M19" s="29">
        <v>0.12</v>
      </c>
      <c r="N19" s="29">
        <f t="shared" si="2"/>
        <v>0.12</v>
      </c>
      <c r="O19" s="29">
        <f t="shared" si="3"/>
        <v>0.12</v>
      </c>
      <c r="P19" s="29">
        <v>0.12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18" t="s">
        <v>173</v>
      </c>
      <c r="B20" s="18" t="s">
        <v>175</v>
      </c>
      <c r="C20" s="18" t="s">
        <v>178</v>
      </c>
      <c r="D20" s="19" t="s">
        <v>580</v>
      </c>
      <c r="E20" s="20" t="s">
        <v>180</v>
      </c>
      <c r="F20" s="20" t="s">
        <v>581</v>
      </c>
      <c r="G20" s="21" t="s">
        <v>604</v>
      </c>
      <c r="H20" s="21" t="s">
        <v>605</v>
      </c>
      <c r="I20" s="23">
        <v>44562</v>
      </c>
      <c r="J20" s="23">
        <v>44926</v>
      </c>
      <c r="K20" s="27">
        <v>50</v>
      </c>
      <c r="L20" s="28" t="s">
        <v>522</v>
      </c>
      <c r="M20" s="29">
        <v>0.25</v>
      </c>
      <c r="N20" s="29">
        <f t="shared" si="2"/>
        <v>0.25</v>
      </c>
      <c r="O20" s="29">
        <f t="shared" si="3"/>
        <v>0.25</v>
      </c>
      <c r="P20" s="29">
        <v>0.25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18" t="s">
        <v>173</v>
      </c>
      <c r="B21" s="18" t="s">
        <v>175</v>
      </c>
      <c r="C21" s="18" t="s">
        <v>178</v>
      </c>
      <c r="D21" s="19" t="s">
        <v>580</v>
      </c>
      <c r="E21" s="20" t="s">
        <v>180</v>
      </c>
      <c r="F21" s="20" t="s">
        <v>581</v>
      </c>
      <c r="G21" s="21" t="s">
        <v>606</v>
      </c>
      <c r="H21" s="21" t="s">
        <v>607</v>
      </c>
      <c r="I21" s="23">
        <v>44562</v>
      </c>
      <c r="J21" s="23">
        <v>44926</v>
      </c>
      <c r="K21" s="27">
        <v>300</v>
      </c>
      <c r="L21" s="28" t="s">
        <v>595</v>
      </c>
      <c r="M21" s="29">
        <v>6</v>
      </c>
      <c r="N21" s="29">
        <f t="shared" si="2"/>
        <v>6</v>
      </c>
      <c r="O21" s="29">
        <f t="shared" si="3"/>
        <v>6</v>
      </c>
      <c r="P21" s="29">
        <v>6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18" t="s">
        <v>173</v>
      </c>
      <c r="B22" s="18" t="s">
        <v>175</v>
      </c>
      <c r="C22" s="18" t="s">
        <v>178</v>
      </c>
      <c r="D22" s="19" t="s">
        <v>580</v>
      </c>
      <c r="E22" s="20" t="s">
        <v>180</v>
      </c>
      <c r="F22" s="20" t="s">
        <v>581</v>
      </c>
      <c r="G22" s="21" t="s">
        <v>608</v>
      </c>
      <c r="H22" s="21" t="s">
        <v>609</v>
      </c>
      <c r="I22" s="23">
        <v>44562</v>
      </c>
      <c r="J22" s="23">
        <v>44926</v>
      </c>
      <c r="K22" s="27">
        <v>1</v>
      </c>
      <c r="L22" s="28" t="s">
        <v>473</v>
      </c>
      <c r="M22" s="29">
        <v>0.1</v>
      </c>
      <c r="N22" s="29">
        <f t="shared" si="2"/>
        <v>0.1</v>
      </c>
      <c r="O22" s="29">
        <f t="shared" si="3"/>
        <v>0.1</v>
      </c>
      <c r="P22" s="29">
        <v>0.1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2" customFormat="1" ht="31" customHeight="1" spans="1:30">
      <c r="A23" s="18" t="s">
        <v>173</v>
      </c>
      <c r="B23" s="18" t="s">
        <v>175</v>
      </c>
      <c r="C23" s="18" t="s">
        <v>178</v>
      </c>
      <c r="D23" s="19" t="s">
        <v>580</v>
      </c>
      <c r="E23" s="20" t="s">
        <v>180</v>
      </c>
      <c r="F23" s="20" t="s">
        <v>581</v>
      </c>
      <c r="G23" s="21" t="s">
        <v>610</v>
      </c>
      <c r="H23" s="21" t="s">
        <v>611</v>
      </c>
      <c r="I23" s="23">
        <v>44562</v>
      </c>
      <c r="J23" s="23">
        <v>44926</v>
      </c>
      <c r="K23" s="27">
        <v>40</v>
      </c>
      <c r="L23" s="28" t="s">
        <v>595</v>
      </c>
      <c r="M23" s="29">
        <v>0.9</v>
      </c>
      <c r="N23" s="29">
        <f t="shared" si="2"/>
        <v>0.9</v>
      </c>
      <c r="O23" s="29">
        <f t="shared" si="3"/>
        <v>0.9</v>
      </c>
      <c r="P23" s="29">
        <v>0.9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2" customFormat="1" ht="31" customHeight="1" spans="1:30">
      <c r="A24" s="18" t="s">
        <v>173</v>
      </c>
      <c r="B24" s="18" t="s">
        <v>175</v>
      </c>
      <c r="C24" s="18" t="s">
        <v>178</v>
      </c>
      <c r="D24" s="19" t="s">
        <v>580</v>
      </c>
      <c r="E24" s="20" t="s">
        <v>180</v>
      </c>
      <c r="F24" s="20" t="s">
        <v>581</v>
      </c>
      <c r="G24" s="21" t="s">
        <v>612</v>
      </c>
      <c r="H24" s="21" t="s">
        <v>613</v>
      </c>
      <c r="I24" s="23">
        <v>44562</v>
      </c>
      <c r="J24" s="23">
        <v>44926</v>
      </c>
      <c r="K24" s="27">
        <v>60</v>
      </c>
      <c r="L24" s="28" t="s">
        <v>522</v>
      </c>
      <c r="M24" s="29">
        <v>1.8</v>
      </c>
      <c r="N24" s="29">
        <f t="shared" si="2"/>
        <v>1.8</v>
      </c>
      <c r="O24" s="29">
        <f t="shared" si="3"/>
        <v>1.8</v>
      </c>
      <c r="P24" s="29">
        <v>1.8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2" customFormat="1" ht="31" customHeight="1" spans="1:30">
      <c r="A25" s="18" t="s">
        <v>173</v>
      </c>
      <c r="B25" s="18" t="s">
        <v>175</v>
      </c>
      <c r="C25" s="18" t="s">
        <v>178</v>
      </c>
      <c r="D25" s="19" t="s">
        <v>580</v>
      </c>
      <c r="E25" s="20" t="s">
        <v>180</v>
      </c>
      <c r="F25" s="20" t="s">
        <v>581</v>
      </c>
      <c r="G25" s="21" t="s">
        <v>614</v>
      </c>
      <c r="H25" s="21" t="s">
        <v>615</v>
      </c>
      <c r="I25" s="23">
        <v>44562</v>
      </c>
      <c r="J25" s="23">
        <v>44926</v>
      </c>
      <c r="K25" s="27">
        <v>20</v>
      </c>
      <c r="L25" s="28" t="s">
        <v>522</v>
      </c>
      <c r="M25" s="29">
        <v>0.2</v>
      </c>
      <c r="N25" s="29">
        <f t="shared" si="2"/>
        <v>0.2</v>
      </c>
      <c r="O25" s="29">
        <f t="shared" si="3"/>
        <v>0.2</v>
      </c>
      <c r="P25" s="29">
        <v>0.2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2" customFormat="1" ht="31" customHeight="1" spans="1:30">
      <c r="A26" s="18" t="s">
        <v>173</v>
      </c>
      <c r="B26" s="18" t="s">
        <v>175</v>
      </c>
      <c r="C26" s="18" t="s">
        <v>178</v>
      </c>
      <c r="D26" s="19" t="s">
        <v>580</v>
      </c>
      <c r="E26" s="20" t="s">
        <v>180</v>
      </c>
      <c r="F26" s="20" t="s">
        <v>581</v>
      </c>
      <c r="G26" s="21" t="s">
        <v>616</v>
      </c>
      <c r="H26" s="21" t="s">
        <v>617</v>
      </c>
      <c r="I26" s="23">
        <v>44562</v>
      </c>
      <c r="J26" s="23">
        <v>44926</v>
      </c>
      <c r="K26" s="27">
        <v>3000</v>
      </c>
      <c r="L26" s="28" t="s">
        <v>618</v>
      </c>
      <c r="M26" s="29">
        <v>0.7</v>
      </c>
      <c r="N26" s="29">
        <f t="shared" si="2"/>
        <v>0.7</v>
      </c>
      <c r="O26" s="29">
        <f t="shared" si="3"/>
        <v>0.7</v>
      </c>
      <c r="P26" s="29">
        <v>0.7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2" customFormat="1" ht="31" customHeight="1" spans="1:30">
      <c r="A27" s="18" t="s">
        <v>173</v>
      </c>
      <c r="B27" s="18" t="s">
        <v>175</v>
      </c>
      <c r="C27" s="18" t="s">
        <v>178</v>
      </c>
      <c r="D27" s="19" t="s">
        <v>580</v>
      </c>
      <c r="E27" s="20" t="s">
        <v>180</v>
      </c>
      <c r="F27" s="20" t="s">
        <v>581</v>
      </c>
      <c r="G27" s="21" t="s">
        <v>619</v>
      </c>
      <c r="H27" s="21" t="s">
        <v>620</v>
      </c>
      <c r="I27" s="23">
        <v>44562</v>
      </c>
      <c r="J27" s="23">
        <v>44926</v>
      </c>
      <c r="K27" s="27">
        <v>30</v>
      </c>
      <c r="L27" s="28" t="s">
        <v>621</v>
      </c>
      <c r="M27" s="29">
        <v>0.2</v>
      </c>
      <c r="N27" s="29">
        <f t="shared" si="2"/>
        <v>0.2</v>
      </c>
      <c r="O27" s="29">
        <f t="shared" si="3"/>
        <v>0.2</v>
      </c>
      <c r="P27" s="29">
        <v>0.2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2" customFormat="1" ht="31" customHeight="1" spans="1:30">
      <c r="A28" s="18" t="s">
        <v>173</v>
      </c>
      <c r="B28" s="18" t="s">
        <v>175</v>
      </c>
      <c r="C28" s="18" t="s">
        <v>178</v>
      </c>
      <c r="D28" s="19" t="s">
        <v>580</v>
      </c>
      <c r="E28" s="20" t="s">
        <v>180</v>
      </c>
      <c r="F28" s="20" t="s">
        <v>581</v>
      </c>
      <c r="G28" s="21" t="s">
        <v>622</v>
      </c>
      <c r="H28" s="21" t="s">
        <v>623</v>
      </c>
      <c r="I28" s="23">
        <v>44562</v>
      </c>
      <c r="J28" s="23">
        <v>44926</v>
      </c>
      <c r="K28" s="27">
        <v>2</v>
      </c>
      <c r="L28" s="28" t="s">
        <v>624</v>
      </c>
      <c r="M28" s="29">
        <v>3</v>
      </c>
      <c r="N28" s="29">
        <f t="shared" si="2"/>
        <v>3</v>
      </c>
      <c r="O28" s="29">
        <f t="shared" si="3"/>
        <v>3</v>
      </c>
      <c r="P28" s="29">
        <v>3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2" customFormat="1" ht="31" customHeight="1" spans="1:30">
      <c r="A29" s="18" t="s">
        <v>173</v>
      </c>
      <c r="B29" s="18" t="s">
        <v>175</v>
      </c>
      <c r="C29" s="18" t="s">
        <v>178</v>
      </c>
      <c r="D29" s="19" t="s">
        <v>580</v>
      </c>
      <c r="E29" s="20" t="s">
        <v>180</v>
      </c>
      <c r="F29" s="20" t="s">
        <v>581</v>
      </c>
      <c r="G29" s="21" t="s">
        <v>625</v>
      </c>
      <c r="H29" s="21" t="s">
        <v>626</v>
      </c>
      <c r="I29" s="23">
        <v>44562</v>
      </c>
      <c r="J29" s="23">
        <v>44926</v>
      </c>
      <c r="K29" s="27">
        <v>400</v>
      </c>
      <c r="L29" s="28" t="s">
        <v>627</v>
      </c>
      <c r="M29" s="29">
        <v>0.4</v>
      </c>
      <c r="N29" s="29">
        <f t="shared" si="2"/>
        <v>0.4</v>
      </c>
      <c r="O29" s="29">
        <f t="shared" si="3"/>
        <v>0.4</v>
      </c>
      <c r="P29" s="29">
        <v>0.4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2" customFormat="1" ht="31" customHeight="1" spans="1:30">
      <c r="A30" s="18" t="s">
        <v>173</v>
      </c>
      <c r="B30" s="18" t="s">
        <v>175</v>
      </c>
      <c r="C30" s="18" t="s">
        <v>178</v>
      </c>
      <c r="D30" s="19" t="s">
        <v>580</v>
      </c>
      <c r="E30" s="20" t="s">
        <v>180</v>
      </c>
      <c r="F30" s="20" t="s">
        <v>581</v>
      </c>
      <c r="G30" s="21" t="s">
        <v>628</v>
      </c>
      <c r="H30" s="21" t="s">
        <v>629</v>
      </c>
      <c r="I30" s="23">
        <v>44562</v>
      </c>
      <c r="J30" s="23">
        <v>44926</v>
      </c>
      <c r="K30" s="27">
        <v>60</v>
      </c>
      <c r="L30" s="28" t="s">
        <v>595</v>
      </c>
      <c r="M30" s="29">
        <v>0.4</v>
      </c>
      <c r="N30" s="29">
        <f t="shared" si="2"/>
        <v>0.4</v>
      </c>
      <c r="O30" s="29">
        <f t="shared" si="3"/>
        <v>0.4</v>
      </c>
      <c r="P30" s="29">
        <v>0.4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2" customFormat="1" ht="31" customHeight="1" spans="1:30">
      <c r="A31" s="18" t="s">
        <v>173</v>
      </c>
      <c r="B31" s="18" t="s">
        <v>175</v>
      </c>
      <c r="C31" s="18" t="s">
        <v>178</v>
      </c>
      <c r="D31" s="19" t="s">
        <v>580</v>
      </c>
      <c r="E31" s="20" t="s">
        <v>180</v>
      </c>
      <c r="F31" s="20" t="s">
        <v>581</v>
      </c>
      <c r="G31" s="21" t="s">
        <v>630</v>
      </c>
      <c r="H31" s="21" t="s">
        <v>631</v>
      </c>
      <c r="I31" s="23">
        <v>44562</v>
      </c>
      <c r="J31" s="23">
        <v>44926</v>
      </c>
      <c r="K31" s="27">
        <v>100</v>
      </c>
      <c r="L31" s="28"/>
      <c r="M31" s="29">
        <v>0.5</v>
      </c>
      <c r="N31" s="29">
        <f t="shared" si="2"/>
        <v>0.5</v>
      </c>
      <c r="O31" s="29">
        <f t="shared" si="3"/>
        <v>0.5</v>
      </c>
      <c r="P31" s="29">
        <v>0.5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2" customFormat="1" ht="31" customHeight="1" spans="1:30">
      <c r="A32" s="18" t="s">
        <v>173</v>
      </c>
      <c r="B32" s="18" t="s">
        <v>175</v>
      </c>
      <c r="C32" s="18" t="s">
        <v>178</v>
      </c>
      <c r="D32" s="19" t="s">
        <v>580</v>
      </c>
      <c r="E32" s="20" t="s">
        <v>180</v>
      </c>
      <c r="F32" s="20" t="s">
        <v>581</v>
      </c>
      <c r="G32" s="21" t="s">
        <v>632</v>
      </c>
      <c r="H32" s="21" t="s">
        <v>633</v>
      </c>
      <c r="I32" s="23">
        <v>44562</v>
      </c>
      <c r="J32" s="23">
        <v>44926</v>
      </c>
      <c r="K32" s="27">
        <v>30</v>
      </c>
      <c r="L32" s="28" t="s">
        <v>595</v>
      </c>
      <c r="M32" s="29">
        <v>5</v>
      </c>
      <c r="N32" s="29">
        <f t="shared" si="2"/>
        <v>5</v>
      </c>
      <c r="O32" s="29">
        <f t="shared" si="3"/>
        <v>5</v>
      </c>
      <c r="P32" s="29">
        <v>5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2" customFormat="1" ht="31" customHeight="1" spans="1:30">
      <c r="A33" s="18" t="s">
        <v>173</v>
      </c>
      <c r="B33" s="18" t="s">
        <v>175</v>
      </c>
      <c r="C33" s="18" t="s">
        <v>178</v>
      </c>
      <c r="D33" s="19" t="s">
        <v>580</v>
      </c>
      <c r="E33" s="20" t="s">
        <v>180</v>
      </c>
      <c r="F33" s="20" t="s">
        <v>581</v>
      </c>
      <c r="G33" s="21" t="s">
        <v>634</v>
      </c>
      <c r="H33" s="21" t="s">
        <v>635</v>
      </c>
      <c r="I33" s="23">
        <v>44562</v>
      </c>
      <c r="J33" s="23">
        <v>44926</v>
      </c>
      <c r="K33" s="27">
        <v>1</v>
      </c>
      <c r="L33" s="28" t="s">
        <v>624</v>
      </c>
      <c r="M33" s="29">
        <v>1</v>
      </c>
      <c r="N33" s="29">
        <f t="shared" si="2"/>
        <v>1</v>
      </c>
      <c r="O33" s="29">
        <f t="shared" si="3"/>
        <v>1</v>
      </c>
      <c r="P33" s="29">
        <v>1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2" customFormat="1" ht="31" customHeight="1" spans="1:30">
      <c r="A34" s="18" t="s">
        <v>173</v>
      </c>
      <c r="B34" s="18" t="s">
        <v>175</v>
      </c>
      <c r="C34" s="18" t="s">
        <v>178</v>
      </c>
      <c r="D34" s="19" t="s">
        <v>580</v>
      </c>
      <c r="E34" s="20" t="s">
        <v>180</v>
      </c>
      <c r="F34" s="20" t="s">
        <v>581</v>
      </c>
      <c r="G34" s="21" t="s">
        <v>636</v>
      </c>
      <c r="H34" s="21" t="s">
        <v>637</v>
      </c>
      <c r="I34" s="23">
        <v>44562</v>
      </c>
      <c r="J34" s="23">
        <v>44926</v>
      </c>
      <c r="K34" s="27">
        <v>1</v>
      </c>
      <c r="L34" s="28" t="s">
        <v>624</v>
      </c>
      <c r="M34" s="29">
        <v>0.5</v>
      </c>
      <c r="N34" s="29">
        <f t="shared" si="2"/>
        <v>0.5</v>
      </c>
      <c r="O34" s="29">
        <f t="shared" si="3"/>
        <v>0.5</v>
      </c>
      <c r="P34" s="29">
        <v>0.5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2" customFormat="1" ht="31" customHeight="1" spans="1:30">
      <c r="A35" s="18" t="s">
        <v>173</v>
      </c>
      <c r="B35" s="18" t="s">
        <v>175</v>
      </c>
      <c r="C35" s="18" t="s">
        <v>178</v>
      </c>
      <c r="D35" s="19" t="s">
        <v>580</v>
      </c>
      <c r="E35" s="20" t="s">
        <v>180</v>
      </c>
      <c r="F35" s="20" t="s">
        <v>581</v>
      </c>
      <c r="G35" s="21" t="s">
        <v>638</v>
      </c>
      <c r="H35" s="21" t="s">
        <v>639</v>
      </c>
      <c r="I35" s="23">
        <v>44562</v>
      </c>
      <c r="J35" s="23">
        <v>44926</v>
      </c>
      <c r="K35" s="27">
        <v>35</v>
      </c>
      <c r="L35" s="28" t="s">
        <v>640</v>
      </c>
      <c r="M35" s="29">
        <v>0.15</v>
      </c>
      <c r="N35" s="29">
        <f t="shared" si="2"/>
        <v>0.15</v>
      </c>
      <c r="O35" s="29">
        <f t="shared" si="3"/>
        <v>0.15</v>
      </c>
      <c r="P35" s="29">
        <v>0.15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="2" customFormat="1" ht="31" customHeight="1" spans="1:30">
      <c r="A36" s="18" t="s">
        <v>173</v>
      </c>
      <c r="B36" s="18" t="s">
        <v>175</v>
      </c>
      <c r="C36" s="18" t="s">
        <v>178</v>
      </c>
      <c r="D36" s="19" t="s">
        <v>580</v>
      </c>
      <c r="E36" s="20" t="s">
        <v>180</v>
      </c>
      <c r="F36" s="20" t="s">
        <v>581</v>
      </c>
      <c r="G36" s="21" t="s">
        <v>641</v>
      </c>
      <c r="H36" s="21" t="s">
        <v>642</v>
      </c>
      <c r="I36" s="23">
        <v>44562</v>
      </c>
      <c r="J36" s="23">
        <v>44926</v>
      </c>
      <c r="K36" s="27">
        <v>35</v>
      </c>
      <c r="L36" s="28" t="s">
        <v>621</v>
      </c>
      <c r="M36" s="29">
        <v>0.15</v>
      </c>
      <c r="N36" s="29">
        <f t="shared" si="2"/>
        <v>0.15</v>
      </c>
      <c r="O36" s="29">
        <f t="shared" si="3"/>
        <v>0.15</v>
      </c>
      <c r="P36" s="29">
        <v>0.15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="2" customFormat="1" ht="31" customHeight="1" spans="1:30">
      <c r="A37" s="18" t="s">
        <v>173</v>
      </c>
      <c r="B37" s="18" t="s">
        <v>175</v>
      </c>
      <c r="C37" s="18" t="s">
        <v>178</v>
      </c>
      <c r="D37" s="19" t="s">
        <v>580</v>
      </c>
      <c r="E37" s="20" t="s">
        <v>180</v>
      </c>
      <c r="F37" s="20" t="s">
        <v>581</v>
      </c>
      <c r="G37" s="21" t="s">
        <v>643</v>
      </c>
      <c r="H37" s="21" t="s">
        <v>644</v>
      </c>
      <c r="I37" s="23">
        <v>44562</v>
      </c>
      <c r="J37" s="23">
        <v>44926</v>
      </c>
      <c r="K37" s="27">
        <v>4</v>
      </c>
      <c r="L37" s="28" t="s">
        <v>522</v>
      </c>
      <c r="M37" s="29">
        <v>0.5</v>
      </c>
      <c r="N37" s="29">
        <f t="shared" si="2"/>
        <v>0.5</v>
      </c>
      <c r="O37" s="29">
        <f t="shared" si="3"/>
        <v>0.5</v>
      </c>
      <c r="P37" s="29">
        <v>0.5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="2" customFormat="1" ht="31" customHeight="1" spans="1:30">
      <c r="A38" s="18" t="s">
        <v>173</v>
      </c>
      <c r="B38" s="18" t="s">
        <v>175</v>
      </c>
      <c r="C38" s="18" t="s">
        <v>178</v>
      </c>
      <c r="D38" s="19" t="s">
        <v>580</v>
      </c>
      <c r="E38" s="20" t="s">
        <v>180</v>
      </c>
      <c r="F38" s="20" t="s">
        <v>581</v>
      </c>
      <c r="G38" s="21" t="s">
        <v>634</v>
      </c>
      <c r="H38" s="21" t="s">
        <v>635</v>
      </c>
      <c r="I38" s="23">
        <v>44562</v>
      </c>
      <c r="J38" s="23">
        <v>44926</v>
      </c>
      <c r="K38" s="27">
        <v>1</v>
      </c>
      <c r="L38" s="28" t="s">
        <v>473</v>
      </c>
      <c r="M38" s="29">
        <v>1.2</v>
      </c>
      <c r="N38" s="29">
        <f t="shared" si="2"/>
        <v>1.2</v>
      </c>
      <c r="O38" s="29">
        <f t="shared" si="3"/>
        <v>1.2</v>
      </c>
      <c r="P38" s="29">
        <v>1.2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="2" customFormat="1" ht="31" customHeight="1" spans="1:30">
      <c r="A39" s="18" t="s">
        <v>173</v>
      </c>
      <c r="B39" s="18" t="s">
        <v>175</v>
      </c>
      <c r="C39" s="18" t="s">
        <v>178</v>
      </c>
      <c r="D39" s="19" t="s">
        <v>580</v>
      </c>
      <c r="E39" s="20" t="s">
        <v>180</v>
      </c>
      <c r="F39" s="20" t="s">
        <v>581</v>
      </c>
      <c r="G39" s="21" t="s">
        <v>645</v>
      </c>
      <c r="H39" s="21" t="s">
        <v>646</v>
      </c>
      <c r="I39" s="23">
        <v>44562</v>
      </c>
      <c r="J39" s="23">
        <v>44926</v>
      </c>
      <c r="K39" s="27">
        <v>2</v>
      </c>
      <c r="L39" s="28" t="s">
        <v>587</v>
      </c>
      <c r="M39" s="29">
        <v>0.6</v>
      </c>
      <c r="N39" s="29">
        <f t="shared" si="2"/>
        <v>0.6</v>
      </c>
      <c r="O39" s="29">
        <f t="shared" si="3"/>
        <v>0.6</v>
      </c>
      <c r="P39" s="29">
        <v>0.6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="2" customFormat="1" ht="31" customHeight="1" spans="1:30">
      <c r="A40" s="18" t="s">
        <v>173</v>
      </c>
      <c r="B40" s="18" t="s">
        <v>175</v>
      </c>
      <c r="C40" s="18" t="s">
        <v>178</v>
      </c>
      <c r="D40" s="19" t="s">
        <v>580</v>
      </c>
      <c r="E40" s="20" t="s">
        <v>180</v>
      </c>
      <c r="F40" s="20" t="s">
        <v>581</v>
      </c>
      <c r="G40" s="21" t="s">
        <v>647</v>
      </c>
      <c r="H40" s="21" t="s">
        <v>648</v>
      </c>
      <c r="I40" s="23">
        <v>44562</v>
      </c>
      <c r="J40" s="23">
        <v>44926</v>
      </c>
      <c r="K40" s="27">
        <v>1</v>
      </c>
      <c r="L40" s="28" t="s">
        <v>587</v>
      </c>
      <c r="M40" s="29">
        <v>0.8</v>
      </c>
      <c r="N40" s="29">
        <f t="shared" si="2"/>
        <v>0.8</v>
      </c>
      <c r="O40" s="29">
        <f t="shared" si="3"/>
        <v>0.8</v>
      </c>
      <c r="P40" s="29">
        <v>0.8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="2" customFormat="1" ht="31" customHeight="1" spans="1:30">
      <c r="A41" s="18" t="s">
        <v>173</v>
      </c>
      <c r="B41" s="18" t="s">
        <v>175</v>
      </c>
      <c r="C41" s="18" t="s">
        <v>178</v>
      </c>
      <c r="D41" s="19" t="s">
        <v>580</v>
      </c>
      <c r="E41" s="20" t="s">
        <v>180</v>
      </c>
      <c r="F41" s="20" t="s">
        <v>581</v>
      </c>
      <c r="G41" s="21" t="s">
        <v>649</v>
      </c>
      <c r="H41" s="21" t="s">
        <v>650</v>
      </c>
      <c r="I41" s="23">
        <v>44562</v>
      </c>
      <c r="J41" s="23">
        <v>44926</v>
      </c>
      <c r="K41" s="27">
        <v>4</v>
      </c>
      <c r="L41" s="28" t="s">
        <v>587</v>
      </c>
      <c r="M41" s="29">
        <v>1.5</v>
      </c>
      <c r="N41" s="29">
        <f t="shared" si="2"/>
        <v>1.5</v>
      </c>
      <c r="O41" s="29">
        <f t="shared" si="3"/>
        <v>1.5</v>
      </c>
      <c r="P41" s="29">
        <v>1.5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="2" customFormat="1" ht="31" customHeight="1" spans="1:30">
      <c r="A42" s="18" t="s">
        <v>173</v>
      </c>
      <c r="B42" s="18" t="s">
        <v>175</v>
      </c>
      <c r="C42" s="18" t="s">
        <v>178</v>
      </c>
      <c r="D42" s="19" t="s">
        <v>580</v>
      </c>
      <c r="E42" s="20" t="s">
        <v>180</v>
      </c>
      <c r="F42" s="20" t="s">
        <v>581</v>
      </c>
      <c r="G42" s="21" t="s">
        <v>651</v>
      </c>
      <c r="H42" s="21" t="s">
        <v>652</v>
      </c>
      <c r="I42" s="23">
        <v>44562</v>
      </c>
      <c r="J42" s="23">
        <v>44926</v>
      </c>
      <c r="K42" s="27">
        <v>4</v>
      </c>
      <c r="L42" s="28" t="s">
        <v>522</v>
      </c>
      <c r="M42" s="29">
        <v>0.28</v>
      </c>
      <c r="N42" s="29">
        <f t="shared" si="2"/>
        <v>0.28</v>
      </c>
      <c r="O42" s="29">
        <f t="shared" si="3"/>
        <v>0.28</v>
      </c>
      <c r="P42" s="29">
        <v>0.28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="2" customFormat="1" ht="31" customHeight="1" spans="1:30">
      <c r="A43" s="18" t="s">
        <v>173</v>
      </c>
      <c r="B43" s="18" t="s">
        <v>175</v>
      </c>
      <c r="C43" s="18" t="s">
        <v>178</v>
      </c>
      <c r="D43" s="19" t="s">
        <v>580</v>
      </c>
      <c r="E43" s="20" t="s">
        <v>180</v>
      </c>
      <c r="F43" s="20" t="s">
        <v>581</v>
      </c>
      <c r="G43" s="21" t="s">
        <v>598</v>
      </c>
      <c r="H43" s="21" t="s">
        <v>599</v>
      </c>
      <c r="I43" s="23">
        <v>44562</v>
      </c>
      <c r="J43" s="23">
        <v>44926</v>
      </c>
      <c r="K43" s="27">
        <v>200</v>
      </c>
      <c r="L43" s="28" t="s">
        <v>584</v>
      </c>
      <c r="M43" s="29">
        <v>4</v>
      </c>
      <c r="N43" s="29">
        <f t="shared" si="2"/>
        <v>4</v>
      </c>
      <c r="O43" s="29">
        <f t="shared" si="3"/>
        <v>4</v>
      </c>
      <c r="P43" s="29">
        <v>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="2" customFormat="1" ht="31" customHeight="1" spans="1:30">
      <c r="A44" s="18" t="s">
        <v>173</v>
      </c>
      <c r="B44" s="18" t="s">
        <v>175</v>
      </c>
      <c r="C44" s="18" t="s">
        <v>178</v>
      </c>
      <c r="D44" s="19" t="s">
        <v>580</v>
      </c>
      <c r="E44" s="20" t="s">
        <v>180</v>
      </c>
      <c r="F44" s="20" t="s">
        <v>581</v>
      </c>
      <c r="G44" s="21" t="s">
        <v>653</v>
      </c>
      <c r="H44" s="21" t="s">
        <v>654</v>
      </c>
      <c r="I44" s="23">
        <v>44562</v>
      </c>
      <c r="J44" s="23">
        <v>44926</v>
      </c>
      <c r="K44" s="27"/>
      <c r="L44" s="28"/>
      <c r="M44" s="29">
        <v>0.2</v>
      </c>
      <c r="N44" s="29">
        <f t="shared" si="2"/>
        <v>0.2</v>
      </c>
      <c r="O44" s="29">
        <f t="shared" si="3"/>
        <v>0.2</v>
      </c>
      <c r="P44" s="29">
        <v>0.2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="2" customFormat="1" ht="31" customHeight="1" spans="1:30">
      <c r="A45" s="18" t="s">
        <v>173</v>
      </c>
      <c r="B45" s="18" t="s">
        <v>175</v>
      </c>
      <c r="C45" s="18" t="s">
        <v>178</v>
      </c>
      <c r="D45" s="19" t="s">
        <v>580</v>
      </c>
      <c r="E45" s="20" t="s">
        <v>180</v>
      </c>
      <c r="F45" s="20" t="s">
        <v>581</v>
      </c>
      <c r="G45" s="21" t="s">
        <v>655</v>
      </c>
      <c r="H45" s="21" t="s">
        <v>656</v>
      </c>
      <c r="I45" s="23">
        <v>44562</v>
      </c>
      <c r="J45" s="23">
        <v>44926</v>
      </c>
      <c r="K45" s="27">
        <v>5</v>
      </c>
      <c r="L45" s="28" t="s">
        <v>587</v>
      </c>
      <c r="M45" s="29">
        <v>2</v>
      </c>
      <c r="N45" s="29">
        <f t="shared" si="2"/>
        <v>2</v>
      </c>
      <c r="O45" s="29">
        <f t="shared" si="3"/>
        <v>2</v>
      </c>
      <c r="P45" s="29">
        <v>2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="2" customFormat="1" ht="31" customHeight="1" spans="1:30">
      <c r="A46" s="18" t="s">
        <v>173</v>
      </c>
      <c r="B46" s="18" t="s">
        <v>175</v>
      </c>
      <c r="C46" s="18" t="s">
        <v>178</v>
      </c>
      <c r="D46" s="19" t="s">
        <v>580</v>
      </c>
      <c r="E46" s="20" t="s">
        <v>180</v>
      </c>
      <c r="F46" s="20" t="s">
        <v>657</v>
      </c>
      <c r="G46" s="21" t="s">
        <v>658</v>
      </c>
      <c r="H46" s="21" t="s">
        <v>659</v>
      </c>
      <c r="I46" s="23">
        <v>44562</v>
      </c>
      <c r="J46" s="23">
        <v>44926</v>
      </c>
      <c r="K46" s="27"/>
      <c r="L46" s="28"/>
      <c r="M46" s="29">
        <v>2</v>
      </c>
      <c r="N46" s="29">
        <f t="shared" si="2"/>
        <v>2</v>
      </c>
      <c r="O46" s="29">
        <f t="shared" si="3"/>
        <v>2</v>
      </c>
      <c r="P46" s="29">
        <v>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="2" customFormat="1" ht="31" customHeight="1" spans="1:30">
      <c r="A47" s="18" t="s">
        <v>173</v>
      </c>
      <c r="B47" s="18" t="s">
        <v>175</v>
      </c>
      <c r="C47" s="18" t="s">
        <v>178</v>
      </c>
      <c r="D47" s="19" t="s">
        <v>580</v>
      </c>
      <c r="E47" s="20" t="s">
        <v>180</v>
      </c>
      <c r="F47" s="20" t="s">
        <v>657</v>
      </c>
      <c r="G47" s="21" t="s">
        <v>660</v>
      </c>
      <c r="H47" s="21" t="s">
        <v>661</v>
      </c>
      <c r="I47" s="23">
        <v>44562</v>
      </c>
      <c r="J47" s="23">
        <v>44926</v>
      </c>
      <c r="K47" s="27"/>
      <c r="L47" s="28"/>
      <c r="M47" s="29">
        <v>20</v>
      </c>
      <c r="N47" s="29">
        <f t="shared" si="2"/>
        <v>20</v>
      </c>
      <c r="O47" s="29">
        <f t="shared" si="3"/>
        <v>20</v>
      </c>
      <c r="P47" s="29">
        <v>20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="2" customFormat="1" ht="31" customHeight="1" spans="1:30">
      <c r="A48" s="18" t="s">
        <v>173</v>
      </c>
      <c r="B48" s="18" t="s">
        <v>175</v>
      </c>
      <c r="C48" s="18" t="s">
        <v>178</v>
      </c>
      <c r="D48" s="19" t="s">
        <v>580</v>
      </c>
      <c r="E48" s="20" t="s">
        <v>180</v>
      </c>
      <c r="F48" s="20" t="s">
        <v>662</v>
      </c>
      <c r="G48" s="21" t="s">
        <v>663</v>
      </c>
      <c r="H48" s="21" t="s">
        <v>664</v>
      </c>
      <c r="I48" s="23">
        <v>44562</v>
      </c>
      <c r="J48" s="23">
        <v>44926</v>
      </c>
      <c r="K48" s="27">
        <v>1</v>
      </c>
      <c r="L48" s="28" t="s">
        <v>473</v>
      </c>
      <c r="M48" s="29">
        <v>1</v>
      </c>
      <c r="N48" s="29">
        <f t="shared" si="2"/>
        <v>1</v>
      </c>
      <c r="O48" s="29">
        <f t="shared" si="3"/>
        <v>1</v>
      </c>
      <c r="P48" s="29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="2" customFormat="1" ht="31" customHeight="1" spans="1:30">
      <c r="A49" s="18" t="s">
        <v>173</v>
      </c>
      <c r="B49" s="18" t="s">
        <v>175</v>
      </c>
      <c r="C49" s="18" t="s">
        <v>178</v>
      </c>
      <c r="D49" s="19" t="s">
        <v>580</v>
      </c>
      <c r="E49" s="20" t="s">
        <v>180</v>
      </c>
      <c r="F49" s="20" t="s">
        <v>662</v>
      </c>
      <c r="G49" s="21" t="s">
        <v>665</v>
      </c>
      <c r="H49" s="21" t="s">
        <v>666</v>
      </c>
      <c r="I49" s="23">
        <v>44562</v>
      </c>
      <c r="J49" s="23">
        <v>44926</v>
      </c>
      <c r="K49" s="27">
        <v>1</v>
      </c>
      <c r="L49" s="28" t="s">
        <v>473</v>
      </c>
      <c r="M49" s="29">
        <v>0.4</v>
      </c>
      <c r="N49" s="29">
        <f t="shared" si="2"/>
        <v>0.4</v>
      </c>
      <c r="O49" s="29">
        <f t="shared" si="3"/>
        <v>0.4</v>
      </c>
      <c r="P49" s="29">
        <v>0.4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="2" customFormat="1" ht="31" customHeight="1" spans="1:30">
      <c r="A50" s="18" t="s">
        <v>173</v>
      </c>
      <c r="B50" s="18" t="s">
        <v>175</v>
      </c>
      <c r="C50" s="18" t="s">
        <v>178</v>
      </c>
      <c r="D50" s="19" t="s">
        <v>580</v>
      </c>
      <c r="E50" s="20" t="s">
        <v>180</v>
      </c>
      <c r="F50" s="20" t="s">
        <v>662</v>
      </c>
      <c r="G50" s="21" t="s">
        <v>667</v>
      </c>
      <c r="H50" s="21" t="s">
        <v>668</v>
      </c>
      <c r="I50" s="23">
        <v>44562</v>
      </c>
      <c r="J50" s="23">
        <v>44926</v>
      </c>
      <c r="K50" s="27">
        <v>1</v>
      </c>
      <c r="L50" s="28" t="s">
        <v>473</v>
      </c>
      <c r="M50" s="29">
        <v>1.6</v>
      </c>
      <c r="N50" s="29">
        <f t="shared" si="2"/>
        <v>1.6</v>
      </c>
      <c r="O50" s="29">
        <f t="shared" si="3"/>
        <v>1.6</v>
      </c>
      <c r="P50" s="29">
        <v>1.6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="2" customFormat="1" ht="31" customHeight="1" spans="1:30">
      <c r="A51" s="18" t="s">
        <v>173</v>
      </c>
      <c r="B51" s="18" t="s">
        <v>175</v>
      </c>
      <c r="C51" s="18" t="s">
        <v>178</v>
      </c>
      <c r="D51" s="19" t="s">
        <v>580</v>
      </c>
      <c r="E51" s="20" t="s">
        <v>180</v>
      </c>
      <c r="F51" s="20" t="s">
        <v>662</v>
      </c>
      <c r="G51" s="21" t="s">
        <v>669</v>
      </c>
      <c r="H51" s="21" t="s">
        <v>670</v>
      </c>
      <c r="I51" s="23">
        <v>44562</v>
      </c>
      <c r="J51" s="23">
        <v>44926</v>
      </c>
      <c r="K51" s="27">
        <v>1</v>
      </c>
      <c r="L51" s="28" t="s">
        <v>473</v>
      </c>
      <c r="M51" s="29">
        <v>3</v>
      </c>
      <c r="N51" s="29">
        <f t="shared" si="2"/>
        <v>3</v>
      </c>
      <c r="O51" s="29">
        <f t="shared" si="3"/>
        <v>3</v>
      </c>
      <c r="P51" s="29">
        <v>3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="2" customFormat="1" ht="31" customHeight="1" spans="1:30">
      <c r="A52" s="18" t="s">
        <v>173</v>
      </c>
      <c r="B52" s="18" t="s">
        <v>175</v>
      </c>
      <c r="C52" s="18" t="s">
        <v>178</v>
      </c>
      <c r="D52" s="19" t="s">
        <v>580</v>
      </c>
      <c r="E52" s="20" t="s">
        <v>180</v>
      </c>
      <c r="F52" s="20" t="s">
        <v>662</v>
      </c>
      <c r="G52" s="21" t="s">
        <v>671</v>
      </c>
      <c r="H52" s="21" t="s">
        <v>672</v>
      </c>
      <c r="I52" s="23">
        <v>44562</v>
      </c>
      <c r="J52" s="23">
        <v>44926</v>
      </c>
      <c r="K52" s="27">
        <v>1</v>
      </c>
      <c r="L52" s="28" t="s">
        <v>473</v>
      </c>
      <c r="M52" s="29">
        <v>2.5</v>
      </c>
      <c r="N52" s="29">
        <f t="shared" si="2"/>
        <v>2.5</v>
      </c>
      <c r="O52" s="29">
        <f t="shared" si="3"/>
        <v>2.5</v>
      </c>
      <c r="P52" s="29">
        <v>2.5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="2" customFormat="1" ht="31" customHeight="1" spans="1:30">
      <c r="A53" s="18" t="s">
        <v>173</v>
      </c>
      <c r="B53" s="18" t="s">
        <v>175</v>
      </c>
      <c r="C53" s="18" t="s">
        <v>178</v>
      </c>
      <c r="D53" s="19" t="s">
        <v>580</v>
      </c>
      <c r="E53" s="20" t="s">
        <v>180</v>
      </c>
      <c r="F53" s="20" t="s">
        <v>662</v>
      </c>
      <c r="G53" s="21" t="s">
        <v>673</v>
      </c>
      <c r="H53" s="21" t="s">
        <v>674</v>
      </c>
      <c r="I53" s="23">
        <v>44562</v>
      </c>
      <c r="J53" s="23">
        <v>44926</v>
      </c>
      <c r="K53" s="27">
        <v>1</v>
      </c>
      <c r="L53" s="28" t="s">
        <v>473</v>
      </c>
      <c r="M53" s="29">
        <v>1.2</v>
      </c>
      <c r="N53" s="29">
        <f t="shared" si="2"/>
        <v>1.2</v>
      </c>
      <c r="O53" s="29">
        <f t="shared" si="3"/>
        <v>1.2</v>
      </c>
      <c r="P53" s="29">
        <v>1.2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s="2" customFormat="1" ht="31" customHeight="1" spans="1:30">
      <c r="A54" s="18" t="s">
        <v>173</v>
      </c>
      <c r="B54" s="18" t="s">
        <v>175</v>
      </c>
      <c r="C54" s="18" t="s">
        <v>178</v>
      </c>
      <c r="D54" s="19" t="s">
        <v>580</v>
      </c>
      <c r="E54" s="20" t="s">
        <v>180</v>
      </c>
      <c r="F54" s="20" t="s">
        <v>662</v>
      </c>
      <c r="G54" s="21" t="s">
        <v>675</v>
      </c>
      <c r="H54" s="21" t="s">
        <v>676</v>
      </c>
      <c r="I54" s="23">
        <v>44562</v>
      </c>
      <c r="J54" s="23">
        <v>44926</v>
      </c>
      <c r="K54" s="27">
        <v>1</v>
      </c>
      <c r="L54" s="28" t="s">
        <v>473</v>
      </c>
      <c r="M54" s="29">
        <v>2.3</v>
      </c>
      <c r="N54" s="29">
        <f t="shared" si="2"/>
        <v>2.3</v>
      </c>
      <c r="O54" s="29">
        <f t="shared" si="3"/>
        <v>2.3</v>
      </c>
      <c r="P54" s="29">
        <v>2.3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s="2" customFormat="1" ht="31" customHeight="1" spans="1:30">
      <c r="A55" s="18" t="s">
        <v>173</v>
      </c>
      <c r="B55" s="18" t="s">
        <v>175</v>
      </c>
      <c r="C55" s="18" t="s">
        <v>178</v>
      </c>
      <c r="D55" s="19" t="s">
        <v>580</v>
      </c>
      <c r="E55" s="20" t="s">
        <v>180</v>
      </c>
      <c r="F55" s="20" t="s">
        <v>662</v>
      </c>
      <c r="G55" s="21" t="s">
        <v>675</v>
      </c>
      <c r="H55" s="21" t="s">
        <v>676</v>
      </c>
      <c r="I55" s="23">
        <v>44562</v>
      </c>
      <c r="J55" s="23">
        <v>44926</v>
      </c>
      <c r="K55" s="27">
        <v>1</v>
      </c>
      <c r="L55" s="28" t="s">
        <v>473</v>
      </c>
      <c r="M55" s="29">
        <v>2</v>
      </c>
      <c r="N55" s="29">
        <f t="shared" si="2"/>
        <v>2</v>
      </c>
      <c r="O55" s="29">
        <f t="shared" si="3"/>
        <v>2</v>
      </c>
      <c r="P55" s="29">
        <v>2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="2" customFormat="1" ht="31" customHeight="1" spans="1:30">
      <c r="A56" s="18" t="s">
        <v>173</v>
      </c>
      <c r="B56" s="18" t="s">
        <v>175</v>
      </c>
      <c r="C56" s="18" t="s">
        <v>178</v>
      </c>
      <c r="D56" s="19" t="s">
        <v>580</v>
      </c>
      <c r="E56" s="20" t="s">
        <v>180</v>
      </c>
      <c r="F56" s="20" t="s">
        <v>662</v>
      </c>
      <c r="G56" s="21" t="s">
        <v>675</v>
      </c>
      <c r="H56" s="21" t="s">
        <v>676</v>
      </c>
      <c r="I56" s="23">
        <v>44562</v>
      </c>
      <c r="J56" s="23">
        <v>44926</v>
      </c>
      <c r="K56" s="27">
        <v>1</v>
      </c>
      <c r="L56" s="28" t="s">
        <v>473</v>
      </c>
      <c r="M56" s="29">
        <v>3</v>
      </c>
      <c r="N56" s="29">
        <f t="shared" si="2"/>
        <v>3</v>
      </c>
      <c r="O56" s="29">
        <f t="shared" si="3"/>
        <v>3</v>
      </c>
      <c r="P56" s="29">
        <v>3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="2" customFormat="1" ht="31" customHeight="1" spans="1:30">
      <c r="A57" s="18" t="s">
        <v>173</v>
      </c>
      <c r="B57" s="18" t="s">
        <v>175</v>
      </c>
      <c r="C57" s="18" t="s">
        <v>178</v>
      </c>
      <c r="D57" s="19" t="s">
        <v>580</v>
      </c>
      <c r="E57" s="20" t="s">
        <v>180</v>
      </c>
      <c r="F57" s="20" t="s">
        <v>662</v>
      </c>
      <c r="G57" s="21" t="s">
        <v>675</v>
      </c>
      <c r="H57" s="21" t="s">
        <v>676</v>
      </c>
      <c r="I57" s="23">
        <v>44562</v>
      </c>
      <c r="J57" s="23">
        <v>44926</v>
      </c>
      <c r="K57" s="27">
        <v>1</v>
      </c>
      <c r="L57" s="28" t="s">
        <v>473</v>
      </c>
      <c r="M57" s="29">
        <v>3</v>
      </c>
      <c r="N57" s="29">
        <f t="shared" si="2"/>
        <v>3</v>
      </c>
      <c r="O57" s="29">
        <f t="shared" si="3"/>
        <v>3</v>
      </c>
      <c r="P57" s="29">
        <v>3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="2" customFormat="1" ht="31" customHeight="1" spans="1:30">
      <c r="A58" s="18" t="s">
        <v>173</v>
      </c>
      <c r="B58" s="18" t="s">
        <v>175</v>
      </c>
      <c r="C58" s="18" t="s">
        <v>178</v>
      </c>
      <c r="D58" s="19" t="s">
        <v>580</v>
      </c>
      <c r="E58" s="20" t="s">
        <v>180</v>
      </c>
      <c r="F58" s="20" t="s">
        <v>662</v>
      </c>
      <c r="G58" s="21" t="s">
        <v>677</v>
      </c>
      <c r="H58" s="21" t="s">
        <v>678</v>
      </c>
      <c r="I58" s="23">
        <v>44562</v>
      </c>
      <c r="J58" s="23">
        <v>44926</v>
      </c>
      <c r="K58" s="27">
        <v>1</v>
      </c>
      <c r="L58" s="28" t="s">
        <v>473</v>
      </c>
      <c r="M58" s="29">
        <v>0.5</v>
      </c>
      <c r="N58" s="29">
        <f t="shared" si="2"/>
        <v>0.5</v>
      </c>
      <c r="O58" s="29">
        <f t="shared" si="3"/>
        <v>0.5</v>
      </c>
      <c r="P58" s="29">
        <v>0.5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="2" customFormat="1" ht="31" customHeight="1" spans="1:30">
      <c r="A59" s="18" t="s">
        <v>173</v>
      </c>
      <c r="B59" s="18" t="s">
        <v>175</v>
      </c>
      <c r="C59" s="18" t="s">
        <v>178</v>
      </c>
      <c r="D59" s="19" t="s">
        <v>580</v>
      </c>
      <c r="E59" s="20" t="s">
        <v>180</v>
      </c>
      <c r="F59" s="20" t="s">
        <v>662</v>
      </c>
      <c r="G59" s="21" t="s">
        <v>679</v>
      </c>
      <c r="H59" s="21" t="s">
        <v>680</v>
      </c>
      <c r="I59" s="23">
        <v>44562</v>
      </c>
      <c r="J59" s="23">
        <v>44926</v>
      </c>
      <c r="K59" s="27">
        <v>1</v>
      </c>
      <c r="L59" s="28" t="s">
        <v>473</v>
      </c>
      <c r="M59" s="29">
        <v>13</v>
      </c>
      <c r="N59" s="29">
        <f t="shared" si="2"/>
        <v>13</v>
      </c>
      <c r="O59" s="29">
        <f t="shared" si="3"/>
        <v>13</v>
      </c>
      <c r="P59" s="29">
        <v>13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="2" customFormat="1" ht="31" customHeight="1" spans="1:30">
      <c r="A60" s="18" t="s">
        <v>173</v>
      </c>
      <c r="B60" s="18" t="s">
        <v>175</v>
      </c>
      <c r="C60" s="18" t="s">
        <v>178</v>
      </c>
      <c r="D60" s="19" t="s">
        <v>580</v>
      </c>
      <c r="E60" s="20" t="s">
        <v>180</v>
      </c>
      <c r="F60" s="20" t="s">
        <v>662</v>
      </c>
      <c r="G60" s="21" t="s">
        <v>681</v>
      </c>
      <c r="H60" s="21" t="s">
        <v>682</v>
      </c>
      <c r="I60" s="23">
        <v>44562</v>
      </c>
      <c r="J60" s="23">
        <v>44926</v>
      </c>
      <c r="K60" s="27">
        <v>1</v>
      </c>
      <c r="L60" s="28" t="s">
        <v>473</v>
      </c>
      <c r="M60" s="29">
        <v>0.5</v>
      </c>
      <c r="N60" s="29">
        <f t="shared" si="2"/>
        <v>0.5</v>
      </c>
      <c r="O60" s="29">
        <f t="shared" si="3"/>
        <v>0.5</v>
      </c>
      <c r="P60" s="29">
        <v>0.5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="2" customFormat="1" ht="31" customHeight="1" spans="1:30">
      <c r="A61" s="18" t="s">
        <v>173</v>
      </c>
      <c r="B61" s="18" t="s">
        <v>175</v>
      </c>
      <c r="C61" s="18" t="s">
        <v>178</v>
      </c>
      <c r="D61" s="19" t="s">
        <v>580</v>
      </c>
      <c r="E61" s="20" t="s">
        <v>180</v>
      </c>
      <c r="F61" s="20" t="s">
        <v>662</v>
      </c>
      <c r="G61" s="21" t="s">
        <v>683</v>
      </c>
      <c r="H61" s="21" t="s">
        <v>684</v>
      </c>
      <c r="I61" s="23">
        <v>44562</v>
      </c>
      <c r="J61" s="23">
        <v>44926</v>
      </c>
      <c r="K61" s="27">
        <v>1</v>
      </c>
      <c r="L61" s="28" t="s">
        <v>587</v>
      </c>
      <c r="M61" s="29">
        <v>2</v>
      </c>
      <c r="N61" s="29">
        <f t="shared" si="2"/>
        <v>2</v>
      </c>
      <c r="O61" s="29">
        <f t="shared" si="3"/>
        <v>2</v>
      </c>
      <c r="P61" s="29">
        <v>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4" sqref="C14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51"/>
      <c r="H1" s="65" t="s">
        <v>34</v>
      </c>
    </row>
    <row r="2" ht="21.1" customHeight="1" spans="1:8">
      <c r="A2" s="92" t="s">
        <v>8</v>
      </c>
      <c r="B2" s="92"/>
      <c r="C2" s="92"/>
      <c r="D2" s="92"/>
      <c r="E2" s="92"/>
      <c r="F2" s="92"/>
      <c r="G2" s="92"/>
      <c r="H2" s="92"/>
    </row>
    <row r="3" ht="15.05" customHeight="1" spans="1:8">
      <c r="A3" s="60" t="s">
        <v>35</v>
      </c>
      <c r="B3" s="60"/>
      <c r="C3" s="60"/>
      <c r="D3" s="60"/>
      <c r="E3" s="60"/>
      <c r="F3" s="60"/>
      <c r="G3" s="58" t="s">
        <v>36</v>
      </c>
      <c r="H3" s="58"/>
    </row>
    <row r="4" ht="15.65" customHeight="1" spans="1:8">
      <c r="A4" s="61" t="s">
        <v>37</v>
      </c>
      <c r="B4" s="61"/>
      <c r="C4" s="61" t="s">
        <v>38</v>
      </c>
      <c r="D4" s="61"/>
      <c r="E4" s="61"/>
      <c r="F4" s="61"/>
      <c r="G4" s="61"/>
      <c r="H4" s="61"/>
    </row>
    <row r="5" ht="15.65" customHeight="1" spans="1:8">
      <c r="A5" s="61" t="s">
        <v>39</v>
      </c>
      <c r="B5" s="61" t="s">
        <v>40</v>
      </c>
      <c r="C5" s="61" t="s">
        <v>41</v>
      </c>
      <c r="D5" s="61" t="s">
        <v>40</v>
      </c>
      <c r="E5" s="61" t="s">
        <v>42</v>
      </c>
      <c r="F5" s="61" t="s">
        <v>40</v>
      </c>
      <c r="G5" s="61" t="s">
        <v>43</v>
      </c>
      <c r="H5" s="61" t="s">
        <v>40</v>
      </c>
    </row>
    <row r="6" ht="14.2" customHeight="1" spans="1:8">
      <c r="A6" s="64" t="s">
        <v>44</v>
      </c>
      <c r="B6" s="56">
        <v>2723.930688</v>
      </c>
      <c r="C6" s="55" t="s">
        <v>45</v>
      </c>
      <c r="D6" s="69"/>
      <c r="E6" s="64" t="s">
        <v>46</v>
      </c>
      <c r="F6" s="63">
        <v>2708.930688</v>
      </c>
      <c r="G6" s="55" t="s">
        <v>47</v>
      </c>
      <c r="H6" s="56"/>
    </row>
    <row r="7" ht="14.2" customHeight="1" spans="1:8">
      <c r="A7" s="55" t="s">
        <v>48</v>
      </c>
      <c r="B7" s="56">
        <v>2708.930688</v>
      </c>
      <c r="C7" s="55" t="s">
        <v>49</v>
      </c>
      <c r="D7" s="69"/>
      <c r="E7" s="55" t="s">
        <v>50</v>
      </c>
      <c r="F7" s="56">
        <v>2279.287038</v>
      </c>
      <c r="G7" s="55" t="s">
        <v>51</v>
      </c>
      <c r="H7" s="56"/>
    </row>
    <row r="8" ht="14.2" customHeight="1" spans="1:8">
      <c r="A8" s="64" t="s">
        <v>52</v>
      </c>
      <c r="B8" s="56">
        <v>15</v>
      </c>
      <c r="C8" s="55" t="s">
        <v>53</v>
      </c>
      <c r="D8" s="69"/>
      <c r="E8" s="55" t="s">
        <v>54</v>
      </c>
      <c r="F8" s="56">
        <v>168.315</v>
      </c>
      <c r="G8" s="55" t="s">
        <v>55</v>
      </c>
      <c r="H8" s="56"/>
    </row>
    <row r="9" ht="14.2" customHeight="1" spans="1:8">
      <c r="A9" s="55" t="s">
        <v>56</v>
      </c>
      <c r="B9" s="56"/>
      <c r="C9" s="55" t="s">
        <v>57</v>
      </c>
      <c r="D9" s="69"/>
      <c r="E9" s="55" t="s">
        <v>58</v>
      </c>
      <c r="F9" s="56">
        <v>261.32865</v>
      </c>
      <c r="G9" s="55" t="s">
        <v>59</v>
      </c>
      <c r="H9" s="56"/>
    </row>
    <row r="10" ht="14.2" customHeight="1" spans="1:8">
      <c r="A10" s="55" t="s">
        <v>60</v>
      </c>
      <c r="B10" s="56"/>
      <c r="C10" s="55" t="s">
        <v>61</v>
      </c>
      <c r="D10" s="69">
        <v>2300.40355</v>
      </c>
      <c r="E10" s="64" t="s">
        <v>62</v>
      </c>
      <c r="F10" s="63">
        <v>221.68</v>
      </c>
      <c r="G10" s="55" t="s">
        <v>63</v>
      </c>
      <c r="H10" s="56">
        <v>2669.282038</v>
      </c>
    </row>
    <row r="11" ht="14.2" customHeight="1" spans="1:8">
      <c r="A11" s="55" t="s">
        <v>64</v>
      </c>
      <c r="B11" s="56"/>
      <c r="C11" s="55" t="s">
        <v>65</v>
      </c>
      <c r="D11" s="69"/>
      <c r="E11" s="55" t="s">
        <v>66</v>
      </c>
      <c r="F11" s="56"/>
      <c r="G11" s="55" t="s">
        <v>67</v>
      </c>
      <c r="H11" s="56"/>
    </row>
    <row r="12" ht="14.2" customHeight="1" spans="1:8">
      <c r="A12" s="55" t="s">
        <v>68</v>
      </c>
      <c r="B12" s="56"/>
      <c r="C12" s="55" t="s">
        <v>69</v>
      </c>
      <c r="D12" s="69"/>
      <c r="E12" s="55" t="s">
        <v>70</v>
      </c>
      <c r="F12" s="56">
        <v>221.68</v>
      </c>
      <c r="G12" s="55" t="s">
        <v>71</v>
      </c>
      <c r="H12" s="56"/>
    </row>
    <row r="13" ht="14.2" customHeight="1" spans="1:8">
      <c r="A13" s="55" t="s">
        <v>72</v>
      </c>
      <c r="B13" s="56"/>
      <c r="C13" s="55" t="s">
        <v>73</v>
      </c>
      <c r="D13" s="69">
        <v>311.05737</v>
      </c>
      <c r="E13" s="55" t="s">
        <v>74</v>
      </c>
      <c r="F13" s="56"/>
      <c r="G13" s="55" t="s">
        <v>75</v>
      </c>
      <c r="H13" s="56"/>
    </row>
    <row r="14" ht="14.2" customHeight="1" spans="1:8">
      <c r="A14" s="55" t="s">
        <v>76</v>
      </c>
      <c r="B14" s="56"/>
      <c r="C14" s="55" t="s">
        <v>77</v>
      </c>
      <c r="D14" s="69"/>
      <c r="E14" s="55" t="s">
        <v>78</v>
      </c>
      <c r="F14" s="56"/>
      <c r="G14" s="55" t="s">
        <v>79</v>
      </c>
      <c r="H14" s="56">
        <v>261.32865</v>
      </c>
    </row>
    <row r="15" ht="14.2" customHeight="1" spans="1:8">
      <c r="A15" s="55" t="s">
        <v>80</v>
      </c>
      <c r="B15" s="56"/>
      <c r="C15" s="55" t="s">
        <v>81</v>
      </c>
      <c r="D15" s="69">
        <v>121.29114</v>
      </c>
      <c r="E15" s="55" t="s">
        <v>82</v>
      </c>
      <c r="F15" s="56"/>
      <c r="G15" s="55" t="s">
        <v>83</v>
      </c>
      <c r="H15" s="56"/>
    </row>
    <row r="16" ht="14.2" customHeight="1" spans="1:8">
      <c r="A16" s="55" t="s">
        <v>84</v>
      </c>
      <c r="B16" s="56"/>
      <c r="C16" s="55" t="s">
        <v>85</v>
      </c>
      <c r="D16" s="69"/>
      <c r="E16" s="55" t="s">
        <v>86</v>
      </c>
      <c r="F16" s="56"/>
      <c r="G16" s="55" t="s">
        <v>87</v>
      </c>
      <c r="H16" s="56"/>
    </row>
    <row r="17" ht="14.2" customHeight="1" spans="1:8">
      <c r="A17" s="55" t="s">
        <v>88</v>
      </c>
      <c r="B17" s="56"/>
      <c r="C17" s="55" t="s">
        <v>89</v>
      </c>
      <c r="D17" s="69"/>
      <c r="E17" s="55" t="s">
        <v>90</v>
      </c>
      <c r="F17" s="56"/>
      <c r="G17" s="55" t="s">
        <v>91</v>
      </c>
      <c r="H17" s="56"/>
    </row>
    <row r="18" ht="14.2" customHeight="1" spans="1:8">
      <c r="A18" s="55" t="s">
        <v>92</v>
      </c>
      <c r="B18" s="56"/>
      <c r="C18" s="55" t="s">
        <v>93</v>
      </c>
      <c r="D18" s="69"/>
      <c r="E18" s="55" t="s">
        <v>94</v>
      </c>
      <c r="F18" s="56"/>
      <c r="G18" s="55" t="s">
        <v>95</v>
      </c>
      <c r="H18" s="56"/>
    </row>
    <row r="19" ht="14.2" customHeight="1" spans="1:8">
      <c r="A19" s="55" t="s">
        <v>96</v>
      </c>
      <c r="B19" s="56"/>
      <c r="C19" s="55" t="s">
        <v>97</v>
      </c>
      <c r="D19" s="69"/>
      <c r="E19" s="55" t="s">
        <v>98</v>
      </c>
      <c r="F19" s="56"/>
      <c r="G19" s="55" t="s">
        <v>99</v>
      </c>
      <c r="H19" s="56"/>
    </row>
    <row r="20" ht="14.2" customHeight="1" spans="1:8">
      <c r="A20" s="64" t="s">
        <v>100</v>
      </c>
      <c r="B20" s="63"/>
      <c r="C20" s="55" t="s">
        <v>101</v>
      </c>
      <c r="D20" s="69"/>
      <c r="E20" s="55" t="s">
        <v>102</v>
      </c>
      <c r="F20" s="56"/>
      <c r="G20" s="55"/>
      <c r="H20" s="56"/>
    </row>
    <row r="21" ht="14.2" customHeight="1" spans="1:8">
      <c r="A21" s="64" t="s">
        <v>103</v>
      </c>
      <c r="B21" s="63"/>
      <c r="C21" s="55" t="s">
        <v>104</v>
      </c>
      <c r="D21" s="69"/>
      <c r="E21" s="64" t="s">
        <v>105</v>
      </c>
      <c r="F21" s="63"/>
      <c r="G21" s="55"/>
      <c r="H21" s="56"/>
    </row>
    <row r="22" ht="14.2" customHeight="1" spans="1:8">
      <c r="A22" s="64" t="s">
        <v>106</v>
      </c>
      <c r="B22" s="63"/>
      <c r="C22" s="55" t="s">
        <v>107</v>
      </c>
      <c r="D22" s="69"/>
      <c r="E22" s="55"/>
      <c r="F22" s="55"/>
      <c r="G22" s="55"/>
      <c r="H22" s="56"/>
    </row>
    <row r="23" ht="14.2" customHeight="1" spans="1:8">
      <c r="A23" s="64" t="s">
        <v>108</v>
      </c>
      <c r="B23" s="63">
        <v>206.68</v>
      </c>
      <c r="C23" s="55" t="s">
        <v>109</v>
      </c>
      <c r="D23" s="69"/>
      <c r="E23" s="55"/>
      <c r="F23" s="55"/>
      <c r="G23" s="55"/>
      <c r="H23" s="56"/>
    </row>
    <row r="24" ht="14.2" customHeight="1" spans="1:8">
      <c r="A24" s="64" t="s">
        <v>110</v>
      </c>
      <c r="B24" s="63"/>
      <c r="C24" s="55" t="s">
        <v>111</v>
      </c>
      <c r="D24" s="69"/>
      <c r="E24" s="55"/>
      <c r="F24" s="55"/>
      <c r="G24" s="55"/>
      <c r="H24" s="56"/>
    </row>
    <row r="25" ht="14.2" customHeight="1" spans="1:8">
      <c r="A25" s="55" t="s">
        <v>112</v>
      </c>
      <c r="B25" s="56"/>
      <c r="C25" s="55" t="s">
        <v>113</v>
      </c>
      <c r="D25" s="69">
        <v>197.858628</v>
      </c>
      <c r="E25" s="55"/>
      <c r="F25" s="55"/>
      <c r="G25" s="55"/>
      <c r="H25" s="56"/>
    </row>
    <row r="26" ht="14.2" customHeight="1" spans="1:8">
      <c r="A26" s="55" t="s">
        <v>114</v>
      </c>
      <c r="B26" s="56"/>
      <c r="C26" s="55" t="s">
        <v>115</v>
      </c>
      <c r="D26" s="69"/>
      <c r="E26" s="55"/>
      <c r="F26" s="55"/>
      <c r="G26" s="55"/>
      <c r="H26" s="56"/>
    </row>
    <row r="27" ht="14.2" customHeight="1" spans="1:8">
      <c r="A27" s="55" t="s">
        <v>116</v>
      </c>
      <c r="B27" s="56"/>
      <c r="C27" s="55" t="s">
        <v>117</v>
      </c>
      <c r="D27" s="69"/>
      <c r="E27" s="55"/>
      <c r="F27" s="55"/>
      <c r="G27" s="55"/>
      <c r="H27" s="56"/>
    </row>
    <row r="28" ht="14.2" customHeight="1" spans="1:8">
      <c r="A28" s="64" t="s">
        <v>118</v>
      </c>
      <c r="B28" s="63"/>
      <c r="C28" s="55" t="s">
        <v>119</v>
      </c>
      <c r="D28" s="69"/>
      <c r="E28" s="55"/>
      <c r="F28" s="55"/>
      <c r="G28" s="55"/>
      <c r="H28" s="56"/>
    </row>
    <row r="29" ht="14.2" customHeight="1" spans="1:8">
      <c r="A29" s="64" t="s">
        <v>120</v>
      </c>
      <c r="B29" s="63"/>
      <c r="C29" s="55" t="s">
        <v>121</v>
      </c>
      <c r="D29" s="69"/>
      <c r="E29" s="55"/>
      <c r="F29" s="55"/>
      <c r="G29" s="55"/>
      <c r="H29" s="56"/>
    </row>
    <row r="30" ht="14.2" customHeight="1" spans="1:8">
      <c r="A30" s="64" t="s">
        <v>122</v>
      </c>
      <c r="B30" s="63"/>
      <c r="C30" s="55" t="s">
        <v>123</v>
      </c>
      <c r="D30" s="69"/>
      <c r="E30" s="55"/>
      <c r="F30" s="55"/>
      <c r="G30" s="55"/>
      <c r="H30" s="56"/>
    </row>
    <row r="31" ht="14.2" customHeight="1" spans="1:8">
      <c r="A31" s="64" t="s">
        <v>124</v>
      </c>
      <c r="B31" s="63"/>
      <c r="C31" s="55" t="s">
        <v>125</v>
      </c>
      <c r="D31" s="69"/>
      <c r="E31" s="55"/>
      <c r="F31" s="55"/>
      <c r="G31" s="55"/>
      <c r="H31" s="56"/>
    </row>
    <row r="32" ht="14.2" customHeight="1" spans="1:8">
      <c r="A32" s="64" t="s">
        <v>126</v>
      </c>
      <c r="B32" s="63"/>
      <c r="C32" s="55" t="s">
        <v>127</v>
      </c>
      <c r="D32" s="69"/>
      <c r="E32" s="55"/>
      <c r="F32" s="55"/>
      <c r="G32" s="55"/>
      <c r="H32" s="56"/>
    </row>
    <row r="33" ht="14.2" customHeight="1" spans="1:8">
      <c r="A33" s="55"/>
      <c r="B33" s="55"/>
      <c r="C33" s="55" t="s">
        <v>128</v>
      </c>
      <c r="D33" s="69"/>
      <c r="E33" s="55"/>
      <c r="F33" s="55"/>
      <c r="G33" s="55"/>
      <c r="H33" s="55"/>
    </row>
    <row r="34" ht="14.2" customHeight="1" spans="1:8">
      <c r="A34" s="55"/>
      <c r="B34" s="55"/>
      <c r="C34" s="55" t="s">
        <v>129</v>
      </c>
      <c r="D34" s="69"/>
      <c r="E34" s="55"/>
      <c r="F34" s="55"/>
      <c r="G34" s="55"/>
      <c r="H34" s="55"/>
    </row>
    <row r="35" ht="14.2" customHeight="1" spans="1:8">
      <c r="A35" s="55"/>
      <c r="B35" s="55"/>
      <c r="C35" s="55" t="s">
        <v>130</v>
      </c>
      <c r="D35" s="69"/>
      <c r="E35" s="55"/>
      <c r="F35" s="55"/>
      <c r="G35" s="55"/>
      <c r="H35" s="55"/>
    </row>
    <row r="36" ht="14.2" customHeight="1" spans="1:8">
      <c r="A36" s="55"/>
      <c r="B36" s="55"/>
      <c r="C36" s="55"/>
      <c r="D36" s="55"/>
      <c r="E36" s="55"/>
      <c r="F36" s="55"/>
      <c r="G36" s="55"/>
      <c r="H36" s="55"/>
    </row>
    <row r="37" ht="14.2" customHeight="1" spans="1:8">
      <c r="A37" s="64" t="s">
        <v>131</v>
      </c>
      <c r="B37" s="63">
        <v>2930.610688</v>
      </c>
      <c r="C37" s="64" t="s">
        <v>132</v>
      </c>
      <c r="D37" s="63">
        <v>2930.610688</v>
      </c>
      <c r="E37" s="64" t="s">
        <v>132</v>
      </c>
      <c r="F37" s="63">
        <v>2930.610688</v>
      </c>
      <c r="G37" s="64" t="s">
        <v>132</v>
      </c>
      <c r="H37" s="63">
        <v>2930.610688</v>
      </c>
    </row>
    <row r="38" ht="14.2" customHeight="1" spans="1:8">
      <c r="A38" s="64" t="s">
        <v>133</v>
      </c>
      <c r="B38" s="63"/>
      <c r="C38" s="64" t="s">
        <v>134</v>
      </c>
      <c r="D38" s="63"/>
      <c r="E38" s="64" t="s">
        <v>134</v>
      </c>
      <c r="F38" s="63"/>
      <c r="G38" s="64" t="s">
        <v>134</v>
      </c>
      <c r="H38" s="63"/>
    </row>
    <row r="39" ht="14.2" customHeight="1" spans="1:8">
      <c r="A39" s="55"/>
      <c r="B39" s="56"/>
      <c r="C39" s="55"/>
      <c r="D39" s="56"/>
      <c r="E39" s="64"/>
      <c r="F39" s="63"/>
      <c r="G39" s="64"/>
      <c r="H39" s="63"/>
    </row>
    <row r="40" ht="14.2" customHeight="1" spans="1:8">
      <c r="A40" s="64" t="s">
        <v>135</v>
      </c>
      <c r="B40" s="63">
        <v>2930.610688</v>
      </c>
      <c r="C40" s="64" t="s">
        <v>136</v>
      </c>
      <c r="D40" s="63">
        <v>2930.610688</v>
      </c>
      <c r="E40" s="64" t="s">
        <v>136</v>
      </c>
      <c r="F40" s="63">
        <v>2930.610688</v>
      </c>
      <c r="G40" s="64" t="s">
        <v>136</v>
      </c>
      <c r="H40" s="63">
        <v>2930.610688</v>
      </c>
    </row>
    <row r="41" ht="15.65" customHeight="1" spans="1:8">
      <c r="A41" s="93" t="s">
        <v>137</v>
      </c>
      <c r="B41" s="93"/>
      <c r="C41" s="93"/>
      <c r="D41" s="94"/>
      <c r="E41" s="94"/>
      <c r="F41" s="94"/>
      <c r="G41" s="94"/>
      <c r="H41" s="9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7" sqref="J17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1"/>
      <c r="X1" s="65" t="s">
        <v>138</v>
      </c>
      <c r="Y1" s="65"/>
    </row>
    <row r="2" ht="29.35" customHeight="1" spans="1:25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19.55" customHeight="1" spans="1:25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36</v>
      </c>
      <c r="Y3" s="58"/>
    </row>
    <row r="4" ht="19.55" customHeight="1" spans="1:25">
      <c r="A4" s="54" t="s">
        <v>139</v>
      </c>
      <c r="B4" s="54" t="s">
        <v>140</v>
      </c>
      <c r="C4" s="54" t="s">
        <v>141</v>
      </c>
      <c r="D4" s="54" t="s">
        <v>142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133</v>
      </c>
      <c r="T4" s="54"/>
      <c r="U4" s="54"/>
      <c r="V4" s="54"/>
      <c r="W4" s="54"/>
      <c r="X4" s="54"/>
      <c r="Y4" s="54"/>
    </row>
    <row r="5" ht="19.55" customHeight="1" spans="1:25">
      <c r="A5" s="54"/>
      <c r="B5" s="54"/>
      <c r="C5" s="54"/>
      <c r="D5" s="54" t="s">
        <v>143</v>
      </c>
      <c r="E5" s="54" t="s">
        <v>144</v>
      </c>
      <c r="F5" s="54" t="s">
        <v>145</v>
      </c>
      <c r="G5" s="54" t="s">
        <v>146</v>
      </c>
      <c r="H5" s="54" t="s">
        <v>147</v>
      </c>
      <c r="I5" s="54" t="s">
        <v>148</v>
      </c>
      <c r="J5" s="54" t="s">
        <v>149</v>
      </c>
      <c r="K5" s="54"/>
      <c r="L5" s="54"/>
      <c r="M5" s="54"/>
      <c r="N5" s="54" t="s">
        <v>150</v>
      </c>
      <c r="O5" s="54" t="s">
        <v>151</v>
      </c>
      <c r="P5" s="54" t="s">
        <v>152</v>
      </c>
      <c r="Q5" s="54" t="s">
        <v>153</v>
      </c>
      <c r="R5" s="54" t="s">
        <v>154</v>
      </c>
      <c r="S5" s="54" t="s">
        <v>143</v>
      </c>
      <c r="T5" s="54" t="s">
        <v>144</v>
      </c>
      <c r="U5" s="54" t="s">
        <v>145</v>
      </c>
      <c r="V5" s="54" t="s">
        <v>146</v>
      </c>
      <c r="W5" s="54" t="s">
        <v>147</v>
      </c>
      <c r="X5" s="54" t="s">
        <v>148</v>
      </c>
      <c r="Y5" s="54" t="s">
        <v>155</v>
      </c>
    </row>
    <row r="6" ht="19.55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156</v>
      </c>
      <c r="K6" s="54" t="s">
        <v>157</v>
      </c>
      <c r="L6" s="54" t="s">
        <v>158</v>
      </c>
      <c r="M6" s="54" t="s">
        <v>147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19.9" customHeight="1" spans="1:25">
      <c r="A7" s="64"/>
      <c r="B7" s="64" t="s">
        <v>141</v>
      </c>
      <c r="C7" s="71">
        <v>2930.610688</v>
      </c>
      <c r="D7" s="71">
        <v>2930.610688</v>
      </c>
      <c r="E7" s="71">
        <v>2723.930688</v>
      </c>
      <c r="F7" s="71"/>
      <c r="G7" s="71"/>
      <c r="H7" s="71"/>
      <c r="I7" s="71">
        <v>206.68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19.9" customHeight="1" spans="1:25">
      <c r="A8" s="76" t="s">
        <v>159</v>
      </c>
      <c r="B8" s="76" t="s">
        <v>160</v>
      </c>
      <c r="C8" s="69">
        <v>2930.610688</v>
      </c>
      <c r="D8" s="69">
        <v>2930.610688</v>
      </c>
      <c r="E8" s="56">
        <v>2723.930688</v>
      </c>
      <c r="F8" s="56"/>
      <c r="G8" s="56"/>
      <c r="H8" s="56"/>
      <c r="I8" s="56">
        <v>206.68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4.3" customHeight="1"/>
    <row r="10" ht="14.3" customHeight="1" spans="7:7">
      <c r="G10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A19" sqref="$A19:$XFD19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51"/>
      <c r="D1" s="79"/>
      <c r="K1" s="65" t="s">
        <v>161</v>
      </c>
    </row>
    <row r="2" ht="27.85" customHeight="1" spans="1:1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85" customHeight="1" spans="1:11">
      <c r="A3" s="80" t="s">
        <v>35</v>
      </c>
      <c r="B3" s="80"/>
      <c r="C3" s="80"/>
      <c r="D3" s="80"/>
      <c r="E3" s="80"/>
      <c r="F3" s="80"/>
      <c r="G3" s="80"/>
      <c r="H3" s="80"/>
      <c r="I3" s="80"/>
      <c r="J3" s="80"/>
      <c r="K3" s="58" t="s">
        <v>36</v>
      </c>
    </row>
    <row r="4" ht="24.1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141</v>
      </c>
      <c r="G4" s="61" t="s">
        <v>165</v>
      </c>
      <c r="H4" s="61" t="s">
        <v>166</v>
      </c>
      <c r="I4" s="61" t="s">
        <v>167</v>
      </c>
      <c r="J4" s="61" t="s">
        <v>168</v>
      </c>
      <c r="K4" s="61" t="s">
        <v>169</v>
      </c>
    </row>
    <row r="5" ht="22.6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19.9" customHeight="1" spans="1:11">
      <c r="A6" s="75"/>
      <c r="B6" s="75"/>
      <c r="C6" s="75"/>
      <c r="D6" s="81" t="s">
        <v>141</v>
      </c>
      <c r="E6" s="81"/>
      <c r="F6" s="82">
        <v>2930.61</v>
      </c>
      <c r="G6" s="82">
        <v>2708.93</v>
      </c>
      <c r="H6" s="82">
        <v>221.68</v>
      </c>
      <c r="I6" s="82"/>
      <c r="J6" s="81"/>
      <c r="K6" s="81"/>
    </row>
    <row r="7" ht="19.9" customHeight="1" spans="1:11">
      <c r="A7" s="83"/>
      <c r="B7" s="83"/>
      <c r="C7" s="83"/>
      <c r="D7" s="84" t="s">
        <v>159</v>
      </c>
      <c r="E7" s="84" t="s">
        <v>160</v>
      </c>
      <c r="F7" s="85">
        <v>2930.61</v>
      </c>
      <c r="G7" s="85">
        <v>2708.93</v>
      </c>
      <c r="H7" s="85">
        <v>221.68</v>
      </c>
      <c r="I7" s="85"/>
      <c r="J7" s="90"/>
      <c r="K7" s="90"/>
    </row>
    <row r="8" ht="19.9" customHeight="1" spans="1:11">
      <c r="A8" s="54" t="s">
        <v>173</v>
      </c>
      <c r="B8" s="54"/>
      <c r="C8" s="54"/>
      <c r="D8" s="62" t="s">
        <v>173</v>
      </c>
      <c r="E8" s="62" t="s">
        <v>174</v>
      </c>
      <c r="F8" s="86">
        <v>2300.4</v>
      </c>
      <c r="G8" s="86">
        <v>2078.72</v>
      </c>
      <c r="H8" s="86">
        <v>221.68</v>
      </c>
      <c r="I8" s="86">
        <v>0</v>
      </c>
      <c r="J8" s="70"/>
      <c r="K8" s="70"/>
    </row>
    <row r="9" ht="19.9" customHeight="1" spans="1:11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86">
        <v>2300.4</v>
      </c>
      <c r="G9" s="86">
        <v>2078.72</v>
      </c>
      <c r="H9" s="86">
        <v>221.68</v>
      </c>
      <c r="I9" s="86">
        <v>0</v>
      </c>
      <c r="J9" s="70"/>
      <c r="K9" s="70"/>
    </row>
    <row r="10" ht="19.9" customHeight="1" spans="1:11">
      <c r="A10" s="87" t="s">
        <v>173</v>
      </c>
      <c r="B10" s="87" t="s">
        <v>175</v>
      </c>
      <c r="C10" s="87" t="s">
        <v>178</v>
      </c>
      <c r="D10" s="88" t="s">
        <v>179</v>
      </c>
      <c r="E10" s="88" t="s">
        <v>180</v>
      </c>
      <c r="F10" s="89">
        <v>2300.4</v>
      </c>
      <c r="G10" s="89">
        <v>2078.72</v>
      </c>
      <c r="H10" s="89">
        <v>221.68</v>
      </c>
      <c r="I10" s="89"/>
      <c r="J10" s="91"/>
      <c r="K10" s="91"/>
    </row>
    <row r="11" ht="19.9" customHeight="1" spans="1:11">
      <c r="A11" s="54" t="s">
        <v>181</v>
      </c>
      <c r="B11" s="54"/>
      <c r="C11" s="54"/>
      <c r="D11" s="62" t="s">
        <v>181</v>
      </c>
      <c r="E11" s="62" t="s">
        <v>182</v>
      </c>
      <c r="F11" s="86">
        <v>311.06</v>
      </c>
      <c r="G11" s="86">
        <v>311.06</v>
      </c>
      <c r="H11" s="86">
        <v>0</v>
      </c>
      <c r="I11" s="86">
        <v>0</v>
      </c>
      <c r="J11" s="70"/>
      <c r="K11" s="70"/>
    </row>
    <row r="12" ht="19.9" customHeight="1" spans="1:11">
      <c r="A12" s="54" t="s">
        <v>181</v>
      </c>
      <c r="B12" s="54" t="s">
        <v>183</v>
      </c>
      <c r="C12" s="54"/>
      <c r="D12" s="62" t="s">
        <v>184</v>
      </c>
      <c r="E12" s="62" t="s">
        <v>185</v>
      </c>
      <c r="F12" s="86">
        <v>287.27</v>
      </c>
      <c r="G12" s="86">
        <v>287.27</v>
      </c>
      <c r="H12" s="86">
        <v>0</v>
      </c>
      <c r="I12" s="86">
        <v>0</v>
      </c>
      <c r="J12" s="70"/>
      <c r="K12" s="70"/>
    </row>
    <row r="13" ht="19.9" customHeight="1" spans="1:11">
      <c r="A13" s="87" t="s">
        <v>181</v>
      </c>
      <c r="B13" s="87" t="s">
        <v>183</v>
      </c>
      <c r="C13" s="87" t="s">
        <v>183</v>
      </c>
      <c r="D13" s="88" t="s">
        <v>186</v>
      </c>
      <c r="E13" s="88" t="s">
        <v>187</v>
      </c>
      <c r="F13" s="89">
        <v>191.51</v>
      </c>
      <c r="G13" s="89">
        <v>191.51</v>
      </c>
      <c r="H13" s="89"/>
      <c r="I13" s="89"/>
      <c r="J13" s="91"/>
      <c r="K13" s="91"/>
    </row>
    <row r="14" ht="19.9" customHeight="1" spans="1:11">
      <c r="A14" s="87" t="s">
        <v>181</v>
      </c>
      <c r="B14" s="87" t="s">
        <v>183</v>
      </c>
      <c r="C14" s="87" t="s">
        <v>188</v>
      </c>
      <c r="D14" s="88" t="s">
        <v>189</v>
      </c>
      <c r="E14" s="88" t="s">
        <v>190</v>
      </c>
      <c r="F14" s="89">
        <v>95.76</v>
      </c>
      <c r="G14" s="89">
        <v>95.76</v>
      </c>
      <c r="H14" s="89"/>
      <c r="I14" s="89"/>
      <c r="J14" s="91"/>
      <c r="K14" s="91"/>
    </row>
    <row r="15" ht="19.9" customHeight="1" spans="1:11">
      <c r="A15" s="54" t="s">
        <v>181</v>
      </c>
      <c r="B15" s="54" t="s">
        <v>191</v>
      </c>
      <c r="C15" s="54"/>
      <c r="D15" s="62" t="s">
        <v>192</v>
      </c>
      <c r="E15" s="62" t="s">
        <v>193</v>
      </c>
      <c r="F15" s="86">
        <v>11.82</v>
      </c>
      <c r="G15" s="86">
        <v>11.82</v>
      </c>
      <c r="H15" s="86">
        <v>0</v>
      </c>
      <c r="I15" s="86">
        <v>0</v>
      </c>
      <c r="J15" s="70"/>
      <c r="K15" s="70"/>
    </row>
    <row r="16" ht="19.9" customHeight="1" spans="1:11">
      <c r="A16" s="87" t="s">
        <v>181</v>
      </c>
      <c r="B16" s="87" t="s">
        <v>191</v>
      </c>
      <c r="C16" s="87" t="s">
        <v>194</v>
      </c>
      <c r="D16" s="88" t="s">
        <v>195</v>
      </c>
      <c r="E16" s="88" t="s">
        <v>196</v>
      </c>
      <c r="F16" s="89">
        <v>11.82</v>
      </c>
      <c r="G16" s="89">
        <v>11.82</v>
      </c>
      <c r="H16" s="89"/>
      <c r="I16" s="89"/>
      <c r="J16" s="91"/>
      <c r="K16" s="91"/>
    </row>
    <row r="17" ht="19.9" customHeight="1" spans="1:11">
      <c r="A17" s="54" t="s">
        <v>181</v>
      </c>
      <c r="B17" s="54" t="s">
        <v>197</v>
      </c>
      <c r="C17" s="54"/>
      <c r="D17" s="62" t="s">
        <v>198</v>
      </c>
      <c r="E17" s="62" t="s">
        <v>199</v>
      </c>
      <c r="F17" s="86">
        <v>11.97</v>
      </c>
      <c r="G17" s="86">
        <v>11.97</v>
      </c>
      <c r="H17" s="86">
        <v>0</v>
      </c>
      <c r="I17" s="86">
        <v>0</v>
      </c>
      <c r="J17" s="70"/>
      <c r="K17" s="70"/>
    </row>
    <row r="18" ht="19.9" customHeight="1" spans="1:11">
      <c r="A18" s="87" t="s">
        <v>181</v>
      </c>
      <c r="B18" s="87" t="s">
        <v>197</v>
      </c>
      <c r="C18" s="87" t="s">
        <v>175</v>
      </c>
      <c r="D18" s="88" t="s">
        <v>200</v>
      </c>
      <c r="E18" s="88" t="s">
        <v>201</v>
      </c>
      <c r="F18" s="89">
        <v>11.97</v>
      </c>
      <c r="G18" s="89">
        <v>11.97</v>
      </c>
      <c r="H18" s="89"/>
      <c r="I18" s="89"/>
      <c r="J18" s="91"/>
      <c r="K18" s="91"/>
    </row>
    <row r="19" ht="19.9" customHeight="1" spans="1:11">
      <c r="A19" s="54" t="s">
        <v>202</v>
      </c>
      <c r="B19" s="54"/>
      <c r="C19" s="54"/>
      <c r="D19" s="62" t="s">
        <v>202</v>
      </c>
      <c r="E19" s="62" t="s">
        <v>203</v>
      </c>
      <c r="F19" s="86">
        <v>121.29</v>
      </c>
      <c r="G19" s="86">
        <v>121.29</v>
      </c>
      <c r="H19" s="86">
        <v>0</v>
      </c>
      <c r="I19" s="86">
        <v>0</v>
      </c>
      <c r="J19" s="70"/>
      <c r="K19" s="70"/>
    </row>
    <row r="20" ht="19.9" customHeight="1" spans="1:11">
      <c r="A20" s="54" t="s">
        <v>202</v>
      </c>
      <c r="B20" s="54" t="s">
        <v>191</v>
      </c>
      <c r="C20" s="54"/>
      <c r="D20" s="62" t="s">
        <v>204</v>
      </c>
      <c r="E20" s="62" t="s">
        <v>205</v>
      </c>
      <c r="F20" s="86">
        <v>121.29</v>
      </c>
      <c r="G20" s="86">
        <v>121.29</v>
      </c>
      <c r="H20" s="86">
        <v>0</v>
      </c>
      <c r="I20" s="86">
        <v>0</v>
      </c>
      <c r="J20" s="70"/>
      <c r="K20" s="70"/>
    </row>
    <row r="21" ht="19.9" customHeight="1" spans="1:11">
      <c r="A21" s="87" t="s">
        <v>202</v>
      </c>
      <c r="B21" s="87" t="s">
        <v>191</v>
      </c>
      <c r="C21" s="87" t="s">
        <v>175</v>
      </c>
      <c r="D21" s="88" t="s">
        <v>206</v>
      </c>
      <c r="E21" s="88" t="s">
        <v>207</v>
      </c>
      <c r="F21" s="89">
        <v>89.77</v>
      </c>
      <c r="G21" s="89">
        <v>89.77</v>
      </c>
      <c r="H21" s="89"/>
      <c r="I21" s="89"/>
      <c r="J21" s="91"/>
      <c r="K21" s="91"/>
    </row>
    <row r="22" ht="19.9" customHeight="1" spans="1:11">
      <c r="A22" s="87" t="s">
        <v>202</v>
      </c>
      <c r="B22" s="87" t="s">
        <v>191</v>
      </c>
      <c r="C22" s="87" t="s">
        <v>178</v>
      </c>
      <c r="D22" s="88" t="s">
        <v>208</v>
      </c>
      <c r="E22" s="88" t="s">
        <v>209</v>
      </c>
      <c r="F22" s="89">
        <v>31.52</v>
      </c>
      <c r="G22" s="89">
        <v>31.52</v>
      </c>
      <c r="H22" s="89"/>
      <c r="I22" s="89"/>
      <c r="J22" s="91"/>
      <c r="K22" s="91"/>
    </row>
    <row r="23" ht="19.9" customHeight="1" spans="1:11">
      <c r="A23" s="54" t="s">
        <v>210</v>
      </c>
      <c r="B23" s="54"/>
      <c r="C23" s="54"/>
      <c r="D23" s="62" t="s">
        <v>210</v>
      </c>
      <c r="E23" s="62" t="s">
        <v>211</v>
      </c>
      <c r="F23" s="86">
        <v>197.86</v>
      </c>
      <c r="G23" s="86">
        <v>197.86</v>
      </c>
      <c r="H23" s="86">
        <v>0</v>
      </c>
      <c r="I23" s="86">
        <v>0</v>
      </c>
      <c r="J23" s="70"/>
      <c r="K23" s="70"/>
    </row>
    <row r="24" ht="19.9" customHeight="1" spans="1:11">
      <c r="A24" s="54" t="s">
        <v>210</v>
      </c>
      <c r="B24" s="54" t="s">
        <v>175</v>
      </c>
      <c r="C24" s="54"/>
      <c r="D24" s="62" t="s">
        <v>212</v>
      </c>
      <c r="E24" s="62" t="s">
        <v>213</v>
      </c>
      <c r="F24" s="86">
        <v>197.86</v>
      </c>
      <c r="G24" s="86">
        <v>197.86</v>
      </c>
      <c r="H24" s="86">
        <v>0</v>
      </c>
      <c r="I24" s="86">
        <v>0</v>
      </c>
      <c r="J24" s="70"/>
      <c r="K24" s="70"/>
    </row>
    <row r="25" ht="19.9" customHeight="1" spans="1:11">
      <c r="A25" s="87" t="s">
        <v>210</v>
      </c>
      <c r="B25" s="87" t="s">
        <v>175</v>
      </c>
      <c r="C25" s="87" t="s">
        <v>214</v>
      </c>
      <c r="D25" s="88" t="s">
        <v>215</v>
      </c>
      <c r="E25" s="88" t="s">
        <v>216</v>
      </c>
      <c r="F25" s="89">
        <v>197.86</v>
      </c>
      <c r="G25" s="89">
        <v>197.86</v>
      </c>
      <c r="H25" s="89"/>
      <c r="I25" s="89"/>
      <c r="J25" s="91"/>
      <c r="K25" s="91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90990990991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7477477477477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1"/>
      <c r="S1" s="65" t="s">
        <v>217</v>
      </c>
      <c r="T1" s="65"/>
    </row>
    <row r="2" ht="36.9" customHeight="1" spans="1:20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7.3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36</v>
      </c>
      <c r="T3" s="58"/>
    </row>
    <row r="4" ht="17.3" customHeight="1" spans="1:20">
      <c r="A4" s="54" t="s">
        <v>162</v>
      </c>
      <c r="B4" s="54"/>
      <c r="C4" s="54"/>
      <c r="D4" s="54" t="s">
        <v>218</v>
      </c>
      <c r="E4" s="54" t="s">
        <v>219</v>
      </c>
      <c r="F4" s="54" t="s">
        <v>220</v>
      </c>
      <c r="G4" s="54" t="s">
        <v>221</v>
      </c>
      <c r="H4" s="54" t="s">
        <v>222</v>
      </c>
      <c r="I4" s="54" t="s">
        <v>223</v>
      </c>
      <c r="J4" s="54" t="s">
        <v>224</v>
      </c>
      <c r="K4" s="54" t="s">
        <v>225</v>
      </c>
      <c r="L4" s="54" t="s">
        <v>226</v>
      </c>
      <c r="M4" s="54" t="s">
        <v>227</v>
      </c>
      <c r="N4" s="54" t="s">
        <v>228</v>
      </c>
      <c r="O4" s="54" t="s">
        <v>229</v>
      </c>
      <c r="P4" s="54" t="s">
        <v>230</v>
      </c>
      <c r="Q4" s="54" t="s">
        <v>231</v>
      </c>
      <c r="R4" s="54" t="s">
        <v>232</v>
      </c>
      <c r="S4" s="54" t="s">
        <v>233</v>
      </c>
      <c r="T4" s="54" t="s">
        <v>234</v>
      </c>
    </row>
    <row r="5" ht="18.05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19.9" customHeight="1" spans="1:20">
      <c r="A6" s="64"/>
      <c r="B6" s="64"/>
      <c r="C6" s="64"/>
      <c r="D6" s="64"/>
      <c r="E6" s="64" t="s">
        <v>141</v>
      </c>
      <c r="F6" s="63">
        <v>2930.610688</v>
      </c>
      <c r="G6" s="63"/>
      <c r="H6" s="63"/>
      <c r="I6" s="63"/>
      <c r="J6" s="63"/>
      <c r="K6" s="63">
        <v>2669.282038</v>
      </c>
      <c r="L6" s="63"/>
      <c r="M6" s="63"/>
      <c r="N6" s="63"/>
      <c r="O6" s="63">
        <v>261.32865</v>
      </c>
      <c r="P6" s="63"/>
      <c r="Q6" s="63"/>
      <c r="R6" s="63"/>
      <c r="S6" s="63"/>
      <c r="T6" s="63"/>
    </row>
    <row r="7" ht="19.9" customHeight="1" spans="1:20">
      <c r="A7" s="70"/>
      <c r="B7" s="70"/>
      <c r="C7" s="70"/>
      <c r="D7" s="68" t="s">
        <v>159</v>
      </c>
      <c r="E7" s="68" t="s">
        <v>160</v>
      </c>
      <c r="F7" s="78">
        <v>2930.610688</v>
      </c>
      <c r="G7" s="78"/>
      <c r="H7" s="78"/>
      <c r="I7" s="78"/>
      <c r="J7" s="78"/>
      <c r="K7" s="78">
        <v>2669.282038</v>
      </c>
      <c r="L7" s="78"/>
      <c r="M7" s="78"/>
      <c r="N7" s="78"/>
      <c r="O7" s="78">
        <v>261.32865</v>
      </c>
      <c r="P7" s="78"/>
      <c r="Q7" s="78"/>
      <c r="R7" s="78"/>
      <c r="S7" s="78"/>
      <c r="T7" s="78"/>
    </row>
    <row r="8" ht="19.9" customHeight="1" spans="1:20">
      <c r="A8" s="54" t="s">
        <v>173</v>
      </c>
      <c r="B8" s="54"/>
      <c r="C8" s="54"/>
      <c r="D8" s="62" t="s">
        <v>173</v>
      </c>
      <c r="E8" s="62" t="s">
        <v>174</v>
      </c>
      <c r="F8" s="71">
        <v>2300.40355</v>
      </c>
      <c r="G8" s="71"/>
      <c r="H8" s="71"/>
      <c r="I8" s="71"/>
      <c r="J8" s="71"/>
      <c r="K8" s="71">
        <v>2039.0749</v>
      </c>
      <c r="L8" s="71"/>
      <c r="M8" s="71"/>
      <c r="N8" s="71"/>
      <c r="O8" s="71">
        <v>261.32865</v>
      </c>
      <c r="P8" s="71"/>
      <c r="Q8" s="71"/>
      <c r="R8" s="71"/>
      <c r="S8" s="71"/>
      <c r="T8" s="71"/>
    </row>
    <row r="9" ht="19.9" customHeight="1" spans="1:20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2300.40355</v>
      </c>
      <c r="G9" s="71"/>
      <c r="H9" s="71"/>
      <c r="I9" s="71"/>
      <c r="J9" s="71"/>
      <c r="K9" s="71">
        <v>2039.0749</v>
      </c>
      <c r="L9" s="71"/>
      <c r="M9" s="71"/>
      <c r="N9" s="71"/>
      <c r="O9" s="71">
        <v>261.32865</v>
      </c>
      <c r="P9" s="71"/>
      <c r="Q9" s="71"/>
      <c r="R9" s="71"/>
      <c r="S9" s="71"/>
      <c r="T9" s="71"/>
    </row>
    <row r="10" ht="19.9" customHeight="1" spans="1:20">
      <c r="A10" s="72" t="s">
        <v>173</v>
      </c>
      <c r="B10" s="72" t="s">
        <v>175</v>
      </c>
      <c r="C10" s="72" t="s">
        <v>178</v>
      </c>
      <c r="D10" s="67" t="s">
        <v>179</v>
      </c>
      <c r="E10" s="67" t="s">
        <v>180</v>
      </c>
      <c r="F10" s="74">
        <v>2300.40355</v>
      </c>
      <c r="G10" s="74"/>
      <c r="H10" s="74"/>
      <c r="I10" s="74"/>
      <c r="J10" s="74"/>
      <c r="K10" s="74">
        <v>2039.0749</v>
      </c>
      <c r="L10" s="74"/>
      <c r="M10" s="74"/>
      <c r="N10" s="74"/>
      <c r="O10" s="74">
        <v>261.32865</v>
      </c>
      <c r="P10" s="74"/>
      <c r="Q10" s="74"/>
      <c r="R10" s="74"/>
      <c r="S10" s="74"/>
      <c r="T10" s="74"/>
    </row>
    <row r="11" ht="19.9" customHeight="1" spans="1:20">
      <c r="A11" s="54" t="s">
        <v>181</v>
      </c>
      <c r="B11" s="54"/>
      <c r="C11" s="54"/>
      <c r="D11" s="62" t="s">
        <v>181</v>
      </c>
      <c r="E11" s="62" t="s">
        <v>182</v>
      </c>
      <c r="F11" s="71">
        <v>311.05737</v>
      </c>
      <c r="G11" s="71"/>
      <c r="H11" s="71"/>
      <c r="I11" s="71"/>
      <c r="J11" s="71"/>
      <c r="K11" s="71">
        <v>311.05737</v>
      </c>
      <c r="L11" s="71"/>
      <c r="M11" s="71"/>
      <c r="N11" s="71"/>
      <c r="O11" s="71"/>
      <c r="P11" s="71"/>
      <c r="Q11" s="71"/>
      <c r="R11" s="71"/>
      <c r="S11" s="71"/>
      <c r="T11" s="71"/>
    </row>
    <row r="12" ht="19.9" customHeight="1" spans="1:20">
      <c r="A12" s="54" t="s">
        <v>181</v>
      </c>
      <c r="B12" s="54" t="s">
        <v>183</v>
      </c>
      <c r="C12" s="54"/>
      <c r="D12" s="62" t="s">
        <v>184</v>
      </c>
      <c r="E12" s="62" t="s">
        <v>185</v>
      </c>
      <c r="F12" s="71">
        <v>287.267904</v>
      </c>
      <c r="G12" s="71"/>
      <c r="H12" s="71"/>
      <c r="I12" s="71"/>
      <c r="J12" s="71"/>
      <c r="K12" s="71">
        <v>287.267904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19.9" customHeight="1" spans="1:20">
      <c r="A13" s="72" t="s">
        <v>181</v>
      </c>
      <c r="B13" s="72" t="s">
        <v>183</v>
      </c>
      <c r="C13" s="72" t="s">
        <v>183</v>
      </c>
      <c r="D13" s="67" t="s">
        <v>186</v>
      </c>
      <c r="E13" s="67" t="s">
        <v>187</v>
      </c>
      <c r="F13" s="74">
        <v>191.511936</v>
      </c>
      <c r="G13" s="74"/>
      <c r="H13" s="74"/>
      <c r="I13" s="74"/>
      <c r="J13" s="74"/>
      <c r="K13" s="74">
        <v>191.511936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19.9" customHeight="1" spans="1:20">
      <c r="A14" s="72" t="s">
        <v>181</v>
      </c>
      <c r="B14" s="72" t="s">
        <v>183</v>
      </c>
      <c r="C14" s="72" t="s">
        <v>188</v>
      </c>
      <c r="D14" s="67" t="s">
        <v>189</v>
      </c>
      <c r="E14" s="67" t="s">
        <v>190</v>
      </c>
      <c r="F14" s="74">
        <v>95.755968</v>
      </c>
      <c r="G14" s="74"/>
      <c r="H14" s="74"/>
      <c r="I14" s="74"/>
      <c r="J14" s="74"/>
      <c r="K14" s="74">
        <v>95.755968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19.9" customHeight="1" spans="1:20">
      <c r="A15" s="54" t="s">
        <v>181</v>
      </c>
      <c r="B15" s="54" t="s">
        <v>191</v>
      </c>
      <c r="C15" s="54"/>
      <c r="D15" s="62" t="s">
        <v>192</v>
      </c>
      <c r="E15" s="62" t="s">
        <v>193</v>
      </c>
      <c r="F15" s="71">
        <v>11.81997</v>
      </c>
      <c r="G15" s="71"/>
      <c r="H15" s="71"/>
      <c r="I15" s="71"/>
      <c r="J15" s="71"/>
      <c r="K15" s="71">
        <v>11.81997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19.9" customHeight="1" spans="1:20">
      <c r="A16" s="72" t="s">
        <v>181</v>
      </c>
      <c r="B16" s="72" t="s">
        <v>191</v>
      </c>
      <c r="C16" s="72" t="s">
        <v>194</v>
      </c>
      <c r="D16" s="67" t="s">
        <v>195</v>
      </c>
      <c r="E16" s="67" t="s">
        <v>196</v>
      </c>
      <c r="F16" s="74">
        <v>11.81997</v>
      </c>
      <c r="G16" s="74"/>
      <c r="H16" s="74"/>
      <c r="I16" s="74"/>
      <c r="J16" s="74"/>
      <c r="K16" s="74">
        <v>11.81997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19.9" customHeight="1" spans="1:20">
      <c r="A17" s="54" t="s">
        <v>181</v>
      </c>
      <c r="B17" s="54" t="s">
        <v>197</v>
      </c>
      <c r="C17" s="54"/>
      <c r="D17" s="62" t="s">
        <v>198</v>
      </c>
      <c r="E17" s="62" t="s">
        <v>199</v>
      </c>
      <c r="F17" s="71">
        <v>11.969496</v>
      </c>
      <c r="G17" s="71"/>
      <c r="H17" s="71"/>
      <c r="I17" s="71"/>
      <c r="J17" s="71"/>
      <c r="K17" s="71">
        <v>11.969496</v>
      </c>
      <c r="L17" s="71"/>
      <c r="M17" s="71"/>
      <c r="N17" s="71"/>
      <c r="O17" s="71"/>
      <c r="P17" s="71"/>
      <c r="Q17" s="71"/>
      <c r="R17" s="71"/>
      <c r="S17" s="71"/>
      <c r="T17" s="71"/>
    </row>
    <row r="18" ht="19.9" customHeight="1" spans="1:20">
      <c r="A18" s="72" t="s">
        <v>181</v>
      </c>
      <c r="B18" s="72" t="s">
        <v>197</v>
      </c>
      <c r="C18" s="72" t="s">
        <v>175</v>
      </c>
      <c r="D18" s="67" t="s">
        <v>200</v>
      </c>
      <c r="E18" s="67" t="s">
        <v>201</v>
      </c>
      <c r="F18" s="74">
        <v>11.969496</v>
      </c>
      <c r="G18" s="74"/>
      <c r="H18" s="74"/>
      <c r="I18" s="74"/>
      <c r="J18" s="74"/>
      <c r="K18" s="74">
        <v>11.969496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19.9" customHeight="1" spans="1:20">
      <c r="A19" s="54" t="s">
        <v>202</v>
      </c>
      <c r="B19" s="54"/>
      <c r="C19" s="54"/>
      <c r="D19" s="62" t="s">
        <v>202</v>
      </c>
      <c r="E19" s="62" t="s">
        <v>203</v>
      </c>
      <c r="F19" s="71">
        <v>121.29114</v>
      </c>
      <c r="G19" s="71"/>
      <c r="H19" s="71"/>
      <c r="I19" s="71"/>
      <c r="J19" s="71"/>
      <c r="K19" s="71">
        <v>121.29114</v>
      </c>
      <c r="L19" s="71"/>
      <c r="M19" s="71"/>
      <c r="N19" s="71"/>
      <c r="O19" s="71"/>
      <c r="P19" s="71"/>
      <c r="Q19" s="71"/>
      <c r="R19" s="71"/>
      <c r="S19" s="71"/>
      <c r="T19" s="71"/>
    </row>
    <row r="20" ht="19.9" customHeight="1" spans="1:20">
      <c r="A20" s="54" t="s">
        <v>202</v>
      </c>
      <c r="B20" s="54" t="s">
        <v>191</v>
      </c>
      <c r="C20" s="54"/>
      <c r="D20" s="62" t="s">
        <v>204</v>
      </c>
      <c r="E20" s="62" t="s">
        <v>205</v>
      </c>
      <c r="F20" s="71">
        <v>121.29114</v>
      </c>
      <c r="G20" s="71"/>
      <c r="H20" s="71"/>
      <c r="I20" s="71"/>
      <c r="J20" s="71"/>
      <c r="K20" s="71">
        <v>121.29114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19.9" customHeight="1" spans="1:20">
      <c r="A21" s="72" t="s">
        <v>202</v>
      </c>
      <c r="B21" s="72" t="s">
        <v>191</v>
      </c>
      <c r="C21" s="72" t="s">
        <v>175</v>
      </c>
      <c r="D21" s="67" t="s">
        <v>206</v>
      </c>
      <c r="E21" s="67" t="s">
        <v>207</v>
      </c>
      <c r="F21" s="74">
        <v>89.77122</v>
      </c>
      <c r="G21" s="74"/>
      <c r="H21" s="74"/>
      <c r="I21" s="74"/>
      <c r="J21" s="74"/>
      <c r="K21" s="74">
        <v>89.77122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19.9" customHeight="1" spans="1:20">
      <c r="A22" s="72" t="s">
        <v>202</v>
      </c>
      <c r="B22" s="72" t="s">
        <v>191</v>
      </c>
      <c r="C22" s="72" t="s">
        <v>178</v>
      </c>
      <c r="D22" s="67" t="s">
        <v>208</v>
      </c>
      <c r="E22" s="67" t="s">
        <v>209</v>
      </c>
      <c r="F22" s="74">
        <v>31.51992</v>
      </c>
      <c r="G22" s="74"/>
      <c r="H22" s="74"/>
      <c r="I22" s="74"/>
      <c r="J22" s="74"/>
      <c r="K22" s="74">
        <v>31.51992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19.9" customHeight="1" spans="1:20">
      <c r="A23" s="54" t="s">
        <v>210</v>
      </c>
      <c r="B23" s="54"/>
      <c r="C23" s="54"/>
      <c r="D23" s="62" t="s">
        <v>210</v>
      </c>
      <c r="E23" s="62" t="s">
        <v>211</v>
      </c>
      <c r="F23" s="71">
        <v>197.858628</v>
      </c>
      <c r="G23" s="71"/>
      <c r="H23" s="71"/>
      <c r="I23" s="71"/>
      <c r="J23" s="71"/>
      <c r="K23" s="71">
        <v>197.858628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19.9" customHeight="1" spans="1:20">
      <c r="A24" s="54" t="s">
        <v>210</v>
      </c>
      <c r="B24" s="54" t="s">
        <v>175</v>
      </c>
      <c r="C24" s="54"/>
      <c r="D24" s="62" t="s">
        <v>212</v>
      </c>
      <c r="E24" s="62" t="s">
        <v>213</v>
      </c>
      <c r="F24" s="71">
        <v>197.858628</v>
      </c>
      <c r="G24" s="71"/>
      <c r="H24" s="71"/>
      <c r="I24" s="71"/>
      <c r="J24" s="71"/>
      <c r="K24" s="71">
        <v>197.858628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19.9" customHeight="1" spans="1:20">
      <c r="A25" s="72" t="s">
        <v>210</v>
      </c>
      <c r="B25" s="72" t="s">
        <v>175</v>
      </c>
      <c r="C25" s="72" t="s">
        <v>214</v>
      </c>
      <c r="D25" s="67" t="s">
        <v>215</v>
      </c>
      <c r="E25" s="67" t="s">
        <v>216</v>
      </c>
      <c r="F25" s="74">
        <v>197.858628</v>
      </c>
      <c r="G25" s="74"/>
      <c r="H25" s="74"/>
      <c r="I25" s="74"/>
      <c r="J25" s="74"/>
      <c r="K25" s="74">
        <v>197.858628</v>
      </c>
      <c r="L25" s="74"/>
      <c r="M25" s="74"/>
      <c r="N25" s="74"/>
      <c r="O25" s="74"/>
      <c r="P25" s="74"/>
      <c r="Q25" s="74"/>
      <c r="R25" s="74"/>
      <c r="S25" s="74"/>
      <c r="T2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1"/>
      <c r="T1" s="65" t="s">
        <v>235</v>
      </c>
      <c r="U1" s="65"/>
    </row>
    <row r="2" ht="32.4" customHeight="1" spans="1:2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1.1" customHeight="1" spans="1:2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36</v>
      </c>
      <c r="U3" s="58"/>
    </row>
    <row r="4" ht="19.55" customHeight="1" spans="1:21">
      <c r="A4" s="54" t="s">
        <v>162</v>
      </c>
      <c r="B4" s="54"/>
      <c r="C4" s="54"/>
      <c r="D4" s="54" t="s">
        <v>218</v>
      </c>
      <c r="E4" s="54" t="s">
        <v>219</v>
      </c>
      <c r="F4" s="54" t="s">
        <v>236</v>
      </c>
      <c r="G4" s="54" t="s">
        <v>165</v>
      </c>
      <c r="H4" s="54"/>
      <c r="I4" s="54"/>
      <c r="J4" s="54"/>
      <c r="K4" s="54" t="s">
        <v>166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3.15" customHeight="1" spans="1:21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141</v>
      </c>
      <c r="H5" s="54" t="s">
        <v>237</v>
      </c>
      <c r="I5" s="54" t="s">
        <v>238</v>
      </c>
      <c r="J5" s="54" t="s">
        <v>229</v>
      </c>
      <c r="K5" s="54" t="s">
        <v>141</v>
      </c>
      <c r="L5" s="54" t="s">
        <v>239</v>
      </c>
      <c r="M5" s="54" t="s">
        <v>240</v>
      </c>
      <c r="N5" s="54" t="s">
        <v>241</v>
      </c>
      <c r="O5" s="54" t="s">
        <v>231</v>
      </c>
      <c r="P5" s="54" t="s">
        <v>242</v>
      </c>
      <c r="Q5" s="54" t="s">
        <v>243</v>
      </c>
      <c r="R5" s="54" t="s">
        <v>244</v>
      </c>
      <c r="S5" s="54" t="s">
        <v>227</v>
      </c>
      <c r="T5" s="54" t="s">
        <v>230</v>
      </c>
      <c r="U5" s="54" t="s">
        <v>234</v>
      </c>
    </row>
    <row r="6" ht="19.9" customHeight="1" spans="1:21">
      <c r="A6" s="64"/>
      <c r="B6" s="64"/>
      <c r="C6" s="64"/>
      <c r="D6" s="64"/>
      <c r="E6" s="64" t="s">
        <v>141</v>
      </c>
      <c r="F6" s="63">
        <v>2930.610688</v>
      </c>
      <c r="G6" s="63">
        <v>2708.930688</v>
      </c>
      <c r="H6" s="63">
        <v>2279.287038</v>
      </c>
      <c r="I6" s="63">
        <v>168.315</v>
      </c>
      <c r="J6" s="63">
        <v>261.32865</v>
      </c>
      <c r="K6" s="63">
        <v>221.68</v>
      </c>
      <c r="L6" s="63"/>
      <c r="M6" s="63">
        <v>221.68</v>
      </c>
      <c r="N6" s="63"/>
      <c r="O6" s="63"/>
      <c r="P6" s="63"/>
      <c r="Q6" s="63"/>
      <c r="R6" s="63"/>
      <c r="S6" s="63"/>
      <c r="T6" s="63"/>
      <c r="U6" s="63"/>
    </row>
    <row r="7" ht="19.9" customHeight="1" spans="1:21">
      <c r="A7" s="70"/>
      <c r="B7" s="70"/>
      <c r="C7" s="70"/>
      <c r="D7" s="68" t="s">
        <v>159</v>
      </c>
      <c r="E7" s="68" t="s">
        <v>160</v>
      </c>
      <c r="F7" s="71">
        <v>2930.610688</v>
      </c>
      <c r="G7" s="71">
        <v>2708.930688</v>
      </c>
      <c r="H7" s="71">
        <v>2279.287038</v>
      </c>
      <c r="I7" s="71">
        <v>168.315</v>
      </c>
      <c r="J7" s="71">
        <v>261.32865</v>
      </c>
      <c r="K7" s="71">
        <v>221.68</v>
      </c>
      <c r="L7" s="71"/>
      <c r="M7" s="71">
        <v>221.68</v>
      </c>
      <c r="N7" s="71"/>
      <c r="O7" s="71"/>
      <c r="P7" s="71"/>
      <c r="Q7" s="71"/>
      <c r="R7" s="71"/>
      <c r="S7" s="71"/>
      <c r="T7" s="71"/>
      <c r="U7" s="71"/>
    </row>
    <row r="8" ht="19.9" customHeight="1" spans="1:21">
      <c r="A8" s="54" t="s">
        <v>173</v>
      </c>
      <c r="B8" s="54"/>
      <c r="C8" s="54"/>
      <c r="D8" s="62" t="s">
        <v>173</v>
      </c>
      <c r="E8" s="62" t="s">
        <v>174</v>
      </c>
      <c r="F8" s="71">
        <v>2300.40355</v>
      </c>
      <c r="G8" s="71">
        <v>2078.72355</v>
      </c>
      <c r="H8" s="71">
        <v>1649.0799</v>
      </c>
      <c r="I8" s="71">
        <v>168.315</v>
      </c>
      <c r="J8" s="71">
        <v>261.32865</v>
      </c>
      <c r="K8" s="71">
        <v>221.68</v>
      </c>
      <c r="L8" s="71"/>
      <c r="M8" s="71">
        <v>221.68</v>
      </c>
      <c r="N8" s="71"/>
      <c r="O8" s="71"/>
      <c r="P8" s="71"/>
      <c r="Q8" s="71"/>
      <c r="R8" s="71"/>
      <c r="S8" s="71"/>
      <c r="T8" s="71"/>
      <c r="U8" s="71"/>
    </row>
    <row r="9" ht="19.9" customHeight="1" spans="1:21">
      <c r="A9" s="54" t="s">
        <v>173</v>
      </c>
      <c r="B9" s="54" t="s">
        <v>175</v>
      </c>
      <c r="C9" s="54"/>
      <c r="D9" s="62" t="s">
        <v>176</v>
      </c>
      <c r="E9" s="62" t="s">
        <v>177</v>
      </c>
      <c r="F9" s="71">
        <v>2300.40355</v>
      </c>
      <c r="G9" s="71">
        <v>2078.72355</v>
      </c>
      <c r="H9" s="71">
        <v>1649.0799</v>
      </c>
      <c r="I9" s="71">
        <v>168.315</v>
      </c>
      <c r="J9" s="71">
        <v>261.32865</v>
      </c>
      <c r="K9" s="71">
        <v>221.68</v>
      </c>
      <c r="L9" s="71"/>
      <c r="M9" s="71">
        <v>221.68</v>
      </c>
      <c r="N9" s="71"/>
      <c r="O9" s="71"/>
      <c r="P9" s="71"/>
      <c r="Q9" s="71"/>
      <c r="R9" s="71"/>
      <c r="S9" s="71"/>
      <c r="T9" s="71"/>
      <c r="U9" s="71"/>
    </row>
    <row r="10" ht="19.9" customHeight="1" spans="1:21">
      <c r="A10" s="72" t="s">
        <v>173</v>
      </c>
      <c r="B10" s="72" t="s">
        <v>175</v>
      </c>
      <c r="C10" s="72" t="s">
        <v>178</v>
      </c>
      <c r="D10" s="67" t="s">
        <v>179</v>
      </c>
      <c r="E10" s="67" t="s">
        <v>180</v>
      </c>
      <c r="F10" s="69">
        <v>2300.40355</v>
      </c>
      <c r="G10" s="56">
        <v>2078.72355</v>
      </c>
      <c r="H10" s="56">
        <v>1649.0799</v>
      </c>
      <c r="I10" s="56">
        <v>168.315</v>
      </c>
      <c r="J10" s="56">
        <v>261.32865</v>
      </c>
      <c r="K10" s="56">
        <v>221.68</v>
      </c>
      <c r="L10" s="56"/>
      <c r="M10" s="56">
        <v>221.68</v>
      </c>
      <c r="N10" s="56"/>
      <c r="O10" s="56"/>
      <c r="P10" s="56"/>
      <c r="Q10" s="56"/>
      <c r="R10" s="56"/>
      <c r="S10" s="56"/>
      <c r="T10" s="56"/>
      <c r="U10" s="56"/>
    </row>
    <row r="11" ht="19.9" customHeight="1" spans="1:21">
      <c r="A11" s="54" t="s">
        <v>181</v>
      </c>
      <c r="B11" s="54"/>
      <c r="C11" s="54"/>
      <c r="D11" s="62" t="s">
        <v>181</v>
      </c>
      <c r="E11" s="62" t="s">
        <v>182</v>
      </c>
      <c r="F11" s="71">
        <v>311.05737</v>
      </c>
      <c r="G11" s="71">
        <v>311.05737</v>
      </c>
      <c r="H11" s="71">
        <v>311.05737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19.9" customHeight="1" spans="1:21">
      <c r="A12" s="54" t="s">
        <v>181</v>
      </c>
      <c r="B12" s="54" t="s">
        <v>183</v>
      </c>
      <c r="C12" s="54"/>
      <c r="D12" s="62" t="s">
        <v>184</v>
      </c>
      <c r="E12" s="62" t="s">
        <v>185</v>
      </c>
      <c r="F12" s="71">
        <v>287.267904</v>
      </c>
      <c r="G12" s="71">
        <v>287.267904</v>
      </c>
      <c r="H12" s="71">
        <v>287.267904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19.9" customHeight="1" spans="1:21">
      <c r="A13" s="72" t="s">
        <v>181</v>
      </c>
      <c r="B13" s="72" t="s">
        <v>183</v>
      </c>
      <c r="C13" s="72" t="s">
        <v>183</v>
      </c>
      <c r="D13" s="67" t="s">
        <v>186</v>
      </c>
      <c r="E13" s="67" t="s">
        <v>187</v>
      </c>
      <c r="F13" s="69">
        <v>191.511936</v>
      </c>
      <c r="G13" s="56">
        <v>191.511936</v>
      </c>
      <c r="H13" s="56">
        <v>191.511936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ht="19.9" customHeight="1" spans="1:21">
      <c r="A14" s="72" t="s">
        <v>181</v>
      </c>
      <c r="B14" s="72" t="s">
        <v>183</v>
      </c>
      <c r="C14" s="72" t="s">
        <v>188</v>
      </c>
      <c r="D14" s="67" t="s">
        <v>189</v>
      </c>
      <c r="E14" s="67" t="s">
        <v>190</v>
      </c>
      <c r="F14" s="69">
        <v>95.755968</v>
      </c>
      <c r="G14" s="56">
        <v>95.755968</v>
      </c>
      <c r="H14" s="56">
        <v>95.755968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19.9" customHeight="1" spans="1:21">
      <c r="A15" s="54" t="s">
        <v>181</v>
      </c>
      <c r="B15" s="54" t="s">
        <v>191</v>
      </c>
      <c r="C15" s="54"/>
      <c r="D15" s="62" t="s">
        <v>192</v>
      </c>
      <c r="E15" s="62" t="s">
        <v>193</v>
      </c>
      <c r="F15" s="71">
        <v>11.81997</v>
      </c>
      <c r="G15" s="71">
        <v>11.81997</v>
      </c>
      <c r="H15" s="71">
        <v>11.81997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19.9" customHeight="1" spans="1:21">
      <c r="A16" s="72" t="s">
        <v>181</v>
      </c>
      <c r="B16" s="72" t="s">
        <v>191</v>
      </c>
      <c r="C16" s="72" t="s">
        <v>194</v>
      </c>
      <c r="D16" s="67" t="s">
        <v>195</v>
      </c>
      <c r="E16" s="67" t="s">
        <v>196</v>
      </c>
      <c r="F16" s="69">
        <v>11.81997</v>
      </c>
      <c r="G16" s="56">
        <v>11.81997</v>
      </c>
      <c r="H16" s="56">
        <v>11.81997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ht="19.9" customHeight="1" spans="1:21">
      <c r="A17" s="54" t="s">
        <v>181</v>
      </c>
      <c r="B17" s="54" t="s">
        <v>197</v>
      </c>
      <c r="C17" s="54"/>
      <c r="D17" s="62" t="s">
        <v>198</v>
      </c>
      <c r="E17" s="62" t="s">
        <v>199</v>
      </c>
      <c r="F17" s="71">
        <v>11.969496</v>
      </c>
      <c r="G17" s="71">
        <v>11.969496</v>
      </c>
      <c r="H17" s="71">
        <v>11.969496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19.9" customHeight="1" spans="1:21">
      <c r="A18" s="72" t="s">
        <v>181</v>
      </c>
      <c r="B18" s="72" t="s">
        <v>197</v>
      </c>
      <c r="C18" s="72" t="s">
        <v>175</v>
      </c>
      <c r="D18" s="67" t="s">
        <v>200</v>
      </c>
      <c r="E18" s="67" t="s">
        <v>201</v>
      </c>
      <c r="F18" s="69">
        <v>11.969496</v>
      </c>
      <c r="G18" s="56">
        <v>11.969496</v>
      </c>
      <c r="H18" s="56">
        <v>11.969496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ht="19.9" customHeight="1" spans="1:21">
      <c r="A19" s="54" t="s">
        <v>202</v>
      </c>
      <c r="B19" s="54"/>
      <c r="C19" s="54"/>
      <c r="D19" s="62" t="s">
        <v>202</v>
      </c>
      <c r="E19" s="62" t="s">
        <v>203</v>
      </c>
      <c r="F19" s="71">
        <v>121.29114</v>
      </c>
      <c r="G19" s="71">
        <v>121.29114</v>
      </c>
      <c r="H19" s="71">
        <v>121.29114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19.9" customHeight="1" spans="1:21">
      <c r="A20" s="54" t="s">
        <v>202</v>
      </c>
      <c r="B20" s="54" t="s">
        <v>191</v>
      </c>
      <c r="C20" s="54"/>
      <c r="D20" s="62" t="s">
        <v>204</v>
      </c>
      <c r="E20" s="62" t="s">
        <v>205</v>
      </c>
      <c r="F20" s="71">
        <v>121.29114</v>
      </c>
      <c r="G20" s="71">
        <v>121.29114</v>
      </c>
      <c r="H20" s="71">
        <v>121.29114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19.9" customHeight="1" spans="1:21">
      <c r="A21" s="72" t="s">
        <v>202</v>
      </c>
      <c r="B21" s="72" t="s">
        <v>191</v>
      </c>
      <c r="C21" s="72" t="s">
        <v>175</v>
      </c>
      <c r="D21" s="67" t="s">
        <v>206</v>
      </c>
      <c r="E21" s="67" t="s">
        <v>207</v>
      </c>
      <c r="F21" s="69">
        <v>89.77122</v>
      </c>
      <c r="G21" s="56">
        <v>89.77122</v>
      </c>
      <c r="H21" s="56">
        <v>89.77122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19.9" customHeight="1" spans="1:21">
      <c r="A22" s="72" t="s">
        <v>202</v>
      </c>
      <c r="B22" s="72" t="s">
        <v>191</v>
      </c>
      <c r="C22" s="72" t="s">
        <v>178</v>
      </c>
      <c r="D22" s="67" t="s">
        <v>208</v>
      </c>
      <c r="E22" s="67" t="s">
        <v>209</v>
      </c>
      <c r="F22" s="69">
        <v>31.51992</v>
      </c>
      <c r="G22" s="56">
        <v>31.51992</v>
      </c>
      <c r="H22" s="56">
        <v>31.51992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19.9" customHeight="1" spans="1:21">
      <c r="A23" s="54" t="s">
        <v>210</v>
      </c>
      <c r="B23" s="54"/>
      <c r="C23" s="54"/>
      <c r="D23" s="62" t="s">
        <v>210</v>
      </c>
      <c r="E23" s="62" t="s">
        <v>211</v>
      </c>
      <c r="F23" s="71">
        <v>197.858628</v>
      </c>
      <c r="G23" s="71">
        <v>197.858628</v>
      </c>
      <c r="H23" s="71">
        <v>197.858628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19.9" customHeight="1" spans="1:21">
      <c r="A24" s="54" t="s">
        <v>210</v>
      </c>
      <c r="B24" s="54" t="s">
        <v>175</v>
      </c>
      <c r="C24" s="54"/>
      <c r="D24" s="62" t="s">
        <v>212</v>
      </c>
      <c r="E24" s="62" t="s">
        <v>213</v>
      </c>
      <c r="F24" s="71">
        <v>197.858628</v>
      </c>
      <c r="G24" s="71">
        <v>197.858628</v>
      </c>
      <c r="H24" s="71">
        <v>197.858628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19.9" customHeight="1" spans="1:21">
      <c r="A25" s="72" t="s">
        <v>210</v>
      </c>
      <c r="B25" s="72" t="s">
        <v>175</v>
      </c>
      <c r="C25" s="72" t="s">
        <v>214</v>
      </c>
      <c r="D25" s="67" t="s">
        <v>215</v>
      </c>
      <c r="E25" s="67" t="s">
        <v>216</v>
      </c>
      <c r="F25" s="69">
        <v>197.858628</v>
      </c>
      <c r="G25" s="56">
        <v>197.858628</v>
      </c>
      <c r="H25" s="56">
        <v>197.858628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1"/>
      <c r="D1" s="65" t="s">
        <v>245</v>
      </c>
    </row>
    <row r="2" ht="27.85" customHeight="1" spans="1:4">
      <c r="A2" s="66" t="s">
        <v>13</v>
      </c>
      <c r="B2" s="66"/>
      <c r="C2" s="66"/>
      <c r="D2" s="66"/>
    </row>
    <row r="3" ht="16.55" customHeight="1" spans="1:4">
      <c r="A3" s="60" t="s">
        <v>35</v>
      </c>
      <c r="B3" s="60"/>
      <c r="C3" s="60"/>
      <c r="D3" s="58" t="s">
        <v>36</v>
      </c>
    </row>
    <row r="4" ht="17.65" customHeight="1" spans="1:4">
      <c r="A4" s="61" t="s">
        <v>37</v>
      </c>
      <c r="B4" s="61"/>
      <c r="C4" s="61" t="s">
        <v>38</v>
      </c>
      <c r="D4" s="61"/>
    </row>
    <row r="5" ht="17.65" customHeight="1" spans="1:4">
      <c r="A5" s="61" t="s">
        <v>39</v>
      </c>
      <c r="B5" s="61" t="s">
        <v>40</v>
      </c>
      <c r="C5" s="61" t="s">
        <v>39</v>
      </c>
      <c r="D5" s="61" t="s">
        <v>40</v>
      </c>
    </row>
    <row r="6" ht="17.65" customHeight="1" spans="1:4">
      <c r="A6" s="64" t="s">
        <v>246</v>
      </c>
      <c r="B6" s="63">
        <v>2723.930688</v>
      </c>
      <c r="C6" s="64" t="s">
        <v>247</v>
      </c>
      <c r="D6" s="71">
        <v>2723.930688</v>
      </c>
    </row>
    <row r="7" ht="17.65" customHeight="1" spans="1:4">
      <c r="A7" s="55" t="s">
        <v>248</v>
      </c>
      <c r="B7" s="56">
        <v>2723.930688</v>
      </c>
      <c r="C7" s="55" t="s">
        <v>45</v>
      </c>
      <c r="D7" s="69"/>
    </row>
    <row r="8" ht="17.65" customHeight="1" spans="1:4">
      <c r="A8" s="55" t="s">
        <v>249</v>
      </c>
      <c r="B8" s="56">
        <v>2708.930688</v>
      </c>
      <c r="C8" s="55" t="s">
        <v>49</v>
      </c>
      <c r="D8" s="69"/>
    </row>
    <row r="9" ht="27.1" customHeight="1" spans="1:4">
      <c r="A9" s="55" t="s">
        <v>52</v>
      </c>
      <c r="B9" s="56">
        <v>15</v>
      </c>
      <c r="C9" s="55" t="s">
        <v>53</v>
      </c>
      <c r="D9" s="69"/>
    </row>
    <row r="10" ht="17.65" customHeight="1" spans="1:4">
      <c r="A10" s="55" t="s">
        <v>250</v>
      </c>
      <c r="B10" s="56"/>
      <c r="C10" s="55" t="s">
        <v>57</v>
      </c>
      <c r="D10" s="69"/>
    </row>
    <row r="11" ht="17.65" customHeight="1" spans="1:4">
      <c r="A11" s="55" t="s">
        <v>251</v>
      </c>
      <c r="B11" s="56"/>
      <c r="C11" s="55" t="s">
        <v>61</v>
      </c>
      <c r="D11" s="69">
        <v>2093.72355</v>
      </c>
    </row>
    <row r="12" ht="17.65" customHeight="1" spans="1:4">
      <c r="A12" s="55" t="s">
        <v>252</v>
      </c>
      <c r="B12" s="56"/>
      <c r="C12" s="55" t="s">
        <v>65</v>
      </c>
      <c r="D12" s="69"/>
    </row>
    <row r="13" ht="17.65" customHeight="1" spans="1:4">
      <c r="A13" s="64" t="s">
        <v>253</v>
      </c>
      <c r="B13" s="63"/>
      <c r="C13" s="55" t="s">
        <v>69</v>
      </c>
      <c r="D13" s="69"/>
    </row>
    <row r="14" ht="17.65" customHeight="1" spans="1:4">
      <c r="A14" s="55" t="s">
        <v>248</v>
      </c>
      <c r="B14" s="56"/>
      <c r="C14" s="55" t="s">
        <v>73</v>
      </c>
      <c r="D14" s="69">
        <v>311.05737</v>
      </c>
    </row>
    <row r="15" ht="17.65" customHeight="1" spans="1:4">
      <c r="A15" s="55" t="s">
        <v>250</v>
      </c>
      <c r="B15" s="56"/>
      <c r="C15" s="55" t="s">
        <v>77</v>
      </c>
      <c r="D15" s="69"/>
    </row>
    <row r="16" ht="17.65" customHeight="1" spans="1:4">
      <c r="A16" s="55" t="s">
        <v>251</v>
      </c>
      <c r="B16" s="56"/>
      <c r="C16" s="55" t="s">
        <v>81</v>
      </c>
      <c r="D16" s="69">
        <v>121.29114</v>
      </c>
    </row>
    <row r="17" ht="17.65" customHeight="1" spans="1:4">
      <c r="A17" s="55" t="s">
        <v>252</v>
      </c>
      <c r="B17" s="56"/>
      <c r="C17" s="55" t="s">
        <v>85</v>
      </c>
      <c r="D17" s="69"/>
    </row>
    <row r="18" ht="17.65" customHeight="1" spans="1:4">
      <c r="A18" s="55"/>
      <c r="B18" s="56"/>
      <c r="C18" s="55" t="s">
        <v>89</v>
      </c>
      <c r="D18" s="69"/>
    </row>
    <row r="19" ht="17.65" customHeight="1" spans="1:4">
      <c r="A19" s="55"/>
      <c r="B19" s="55"/>
      <c r="C19" s="55" t="s">
        <v>93</v>
      </c>
      <c r="D19" s="69"/>
    </row>
    <row r="20" ht="17.65" customHeight="1" spans="1:4">
      <c r="A20" s="55"/>
      <c r="B20" s="55"/>
      <c r="C20" s="55" t="s">
        <v>97</v>
      </c>
      <c r="D20" s="69"/>
    </row>
    <row r="21" ht="17.65" customHeight="1" spans="1:4">
      <c r="A21" s="55"/>
      <c r="B21" s="55"/>
      <c r="C21" s="55" t="s">
        <v>101</v>
      </c>
      <c r="D21" s="69"/>
    </row>
    <row r="22" ht="17.65" customHeight="1" spans="1:4">
      <c r="A22" s="55"/>
      <c r="B22" s="55"/>
      <c r="C22" s="55" t="s">
        <v>104</v>
      </c>
      <c r="D22" s="69"/>
    </row>
    <row r="23" ht="17.65" customHeight="1" spans="1:4">
      <c r="A23" s="55"/>
      <c r="B23" s="55"/>
      <c r="C23" s="55" t="s">
        <v>107</v>
      </c>
      <c r="D23" s="69"/>
    </row>
    <row r="24" ht="17.65" customHeight="1" spans="1:4">
      <c r="A24" s="55"/>
      <c r="B24" s="55"/>
      <c r="C24" s="55" t="s">
        <v>109</v>
      </c>
      <c r="D24" s="69"/>
    </row>
    <row r="25" ht="17.65" customHeight="1" spans="1:4">
      <c r="A25" s="55"/>
      <c r="B25" s="55"/>
      <c r="C25" s="55" t="s">
        <v>111</v>
      </c>
      <c r="D25" s="69"/>
    </row>
    <row r="26" ht="17.65" customHeight="1" spans="1:4">
      <c r="A26" s="55"/>
      <c r="B26" s="55"/>
      <c r="C26" s="55" t="s">
        <v>113</v>
      </c>
      <c r="D26" s="69">
        <v>197.858628</v>
      </c>
    </row>
    <row r="27" ht="17.65" customHeight="1" spans="1:4">
      <c r="A27" s="55"/>
      <c r="B27" s="55"/>
      <c r="C27" s="55" t="s">
        <v>115</v>
      </c>
      <c r="D27" s="69"/>
    </row>
    <row r="28" ht="17.65" customHeight="1" spans="1:4">
      <c r="A28" s="55"/>
      <c r="B28" s="55"/>
      <c r="C28" s="55" t="s">
        <v>117</v>
      </c>
      <c r="D28" s="69"/>
    </row>
    <row r="29" ht="17.65" customHeight="1" spans="1:4">
      <c r="A29" s="55"/>
      <c r="B29" s="55"/>
      <c r="C29" s="55" t="s">
        <v>119</v>
      </c>
      <c r="D29" s="69"/>
    </row>
    <row r="30" ht="17.65" customHeight="1" spans="1:4">
      <c r="A30" s="55"/>
      <c r="B30" s="55"/>
      <c r="C30" s="55" t="s">
        <v>121</v>
      </c>
      <c r="D30" s="69"/>
    </row>
    <row r="31" ht="17.65" customHeight="1" spans="1:4">
      <c r="A31" s="55"/>
      <c r="B31" s="55"/>
      <c r="C31" s="55" t="s">
        <v>123</v>
      </c>
      <c r="D31" s="69"/>
    </row>
    <row r="32" ht="17.65" customHeight="1" spans="1:4">
      <c r="A32" s="55"/>
      <c r="B32" s="55"/>
      <c r="C32" s="55" t="s">
        <v>125</v>
      </c>
      <c r="D32" s="69"/>
    </row>
    <row r="33" ht="17.65" customHeight="1" spans="1:4">
      <c r="A33" s="55"/>
      <c r="B33" s="55"/>
      <c r="C33" s="55" t="s">
        <v>127</v>
      </c>
      <c r="D33" s="69"/>
    </row>
    <row r="34" ht="17.65" customHeight="1" spans="1:4">
      <c r="A34" s="55"/>
      <c r="B34" s="55"/>
      <c r="C34" s="55" t="s">
        <v>128</v>
      </c>
      <c r="D34" s="69"/>
    </row>
    <row r="35" ht="17.65" customHeight="1" spans="1:4">
      <c r="A35" s="55"/>
      <c r="B35" s="55"/>
      <c r="C35" s="55" t="s">
        <v>129</v>
      </c>
      <c r="D35" s="69"/>
    </row>
    <row r="36" ht="17.65" customHeight="1" spans="1:4">
      <c r="A36" s="55"/>
      <c r="B36" s="55"/>
      <c r="C36" s="55" t="s">
        <v>130</v>
      </c>
      <c r="D36" s="69"/>
    </row>
    <row r="37" ht="17.65" customHeight="1" spans="1:4">
      <c r="A37" s="55"/>
      <c r="B37" s="55"/>
      <c r="C37" s="55"/>
      <c r="D37" s="55"/>
    </row>
    <row r="38" ht="17.65" customHeight="1" spans="1:4">
      <c r="A38" s="64"/>
      <c r="B38" s="64"/>
      <c r="C38" s="64" t="s">
        <v>254</v>
      </c>
      <c r="D38" s="63"/>
    </row>
    <row r="39" ht="17.65" customHeight="1" spans="1:4">
      <c r="A39" s="64"/>
      <c r="B39" s="64"/>
      <c r="C39" s="64"/>
      <c r="D39" s="64"/>
    </row>
    <row r="40" ht="17.65" customHeight="1" spans="1:4">
      <c r="A40" s="54" t="s">
        <v>255</v>
      </c>
      <c r="B40" s="63">
        <v>2723.930688</v>
      </c>
      <c r="C40" s="54" t="s">
        <v>256</v>
      </c>
      <c r="D40" s="71">
        <v>2723.930688</v>
      </c>
    </row>
    <row r="41" ht="14.3" customHeight="1" spans="1:3">
      <c r="A41" s="60" t="s">
        <v>257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21" sqref="M2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486486486486" customWidth="1"/>
    <col min="5" max="5" width="24.8378378378378" customWidth="1"/>
    <col min="6" max="6" width="13.972972972973" customWidth="1"/>
    <col min="7" max="7" width="11.5315315315315" customWidth="1"/>
    <col min="8" max="8" width="9.0990990990991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51"/>
      <c r="D1" s="51"/>
      <c r="K1" s="65" t="s">
        <v>258</v>
      </c>
    </row>
    <row r="2" ht="37.65" customHeight="1" spans="1:11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1" customHeight="1" spans="1:1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58" t="s">
        <v>36</v>
      </c>
      <c r="K3" s="58"/>
    </row>
    <row r="4" ht="17.3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141</v>
      </c>
      <c r="G4" s="61" t="s">
        <v>165</v>
      </c>
      <c r="H4" s="61"/>
      <c r="I4" s="61"/>
      <c r="J4" s="61"/>
      <c r="K4" s="61" t="s">
        <v>166</v>
      </c>
    </row>
    <row r="5" ht="15.05" customHeight="1" spans="1:11">
      <c r="A5" s="61"/>
      <c r="B5" s="61"/>
      <c r="C5" s="61"/>
      <c r="D5" s="61"/>
      <c r="E5" s="61"/>
      <c r="F5" s="61"/>
      <c r="G5" s="61" t="s">
        <v>143</v>
      </c>
      <c r="H5" s="61" t="s">
        <v>259</v>
      </c>
      <c r="I5" s="61"/>
      <c r="J5" s="61" t="s">
        <v>260</v>
      </c>
      <c r="K5" s="61"/>
    </row>
    <row r="6" ht="21.1" customHeight="1" spans="1:11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/>
      <c r="H6" s="61" t="s">
        <v>237</v>
      </c>
      <c r="I6" s="61" t="s">
        <v>229</v>
      </c>
      <c r="J6" s="61"/>
      <c r="K6" s="61"/>
    </row>
    <row r="7" ht="19.9" customHeight="1" spans="1:11">
      <c r="A7" s="55"/>
      <c r="B7" s="55"/>
      <c r="C7" s="55"/>
      <c r="D7" s="64"/>
      <c r="E7" s="64" t="s">
        <v>141</v>
      </c>
      <c r="F7" s="63">
        <v>2723.930688</v>
      </c>
      <c r="G7" s="63">
        <v>2708.930688</v>
      </c>
      <c r="H7" s="63">
        <v>2279.287038</v>
      </c>
      <c r="I7" s="63">
        <v>261.32865</v>
      </c>
      <c r="J7" s="63">
        <v>168.315</v>
      </c>
      <c r="K7" s="63">
        <v>15</v>
      </c>
    </row>
    <row r="8" ht="19.9" customHeight="1" spans="1:11">
      <c r="A8" s="55"/>
      <c r="B8" s="55"/>
      <c r="C8" s="55"/>
      <c r="D8" s="68" t="s">
        <v>159</v>
      </c>
      <c r="E8" s="68" t="s">
        <v>160</v>
      </c>
      <c r="F8" s="63">
        <v>2723.930688</v>
      </c>
      <c r="G8" s="63">
        <v>2708.930688</v>
      </c>
      <c r="H8" s="63">
        <v>2279.287038</v>
      </c>
      <c r="I8" s="63">
        <v>261.32865</v>
      </c>
      <c r="J8" s="63">
        <v>168.315</v>
      </c>
      <c r="K8" s="63">
        <v>15</v>
      </c>
    </row>
    <row r="9" ht="19.9" customHeight="1" spans="1:11">
      <c r="A9" s="54" t="s">
        <v>173</v>
      </c>
      <c r="B9" s="54"/>
      <c r="C9" s="54"/>
      <c r="D9" s="64" t="s">
        <v>261</v>
      </c>
      <c r="E9" s="64" t="s">
        <v>262</v>
      </c>
      <c r="F9" s="63">
        <v>2093.72355</v>
      </c>
      <c r="G9" s="63">
        <v>2078.72355</v>
      </c>
      <c r="H9" s="63">
        <v>1649.0799</v>
      </c>
      <c r="I9" s="63">
        <v>261.32865</v>
      </c>
      <c r="J9" s="63">
        <v>168.315</v>
      </c>
      <c r="K9" s="63">
        <v>15</v>
      </c>
    </row>
    <row r="10" ht="19.9" customHeight="1" spans="1:11">
      <c r="A10" s="54" t="s">
        <v>173</v>
      </c>
      <c r="B10" s="77" t="s">
        <v>175</v>
      </c>
      <c r="C10" s="54"/>
      <c r="D10" s="64" t="s">
        <v>263</v>
      </c>
      <c r="E10" s="64" t="s">
        <v>264</v>
      </c>
      <c r="F10" s="63">
        <v>2093.72355</v>
      </c>
      <c r="G10" s="63">
        <v>2078.72355</v>
      </c>
      <c r="H10" s="63">
        <v>1649.0799</v>
      </c>
      <c r="I10" s="63">
        <v>261.32865</v>
      </c>
      <c r="J10" s="63">
        <v>168.315</v>
      </c>
      <c r="K10" s="63">
        <v>15</v>
      </c>
    </row>
    <row r="11" ht="19.9" customHeight="1" spans="1:11">
      <c r="A11" s="72" t="s">
        <v>173</v>
      </c>
      <c r="B11" s="72" t="s">
        <v>175</v>
      </c>
      <c r="C11" s="72" t="s">
        <v>178</v>
      </c>
      <c r="D11" s="67" t="s">
        <v>265</v>
      </c>
      <c r="E11" s="55" t="s">
        <v>266</v>
      </c>
      <c r="F11" s="56">
        <v>2093.72355</v>
      </c>
      <c r="G11" s="56">
        <v>2078.72355</v>
      </c>
      <c r="H11" s="69">
        <v>1649.0799</v>
      </c>
      <c r="I11" s="69">
        <v>261.32865</v>
      </c>
      <c r="J11" s="69">
        <v>168.315</v>
      </c>
      <c r="K11" s="69">
        <v>15</v>
      </c>
    </row>
    <row r="12" ht="19.9" customHeight="1" spans="1:11">
      <c r="A12" s="54" t="s">
        <v>181</v>
      </c>
      <c r="B12" s="54"/>
      <c r="C12" s="54"/>
      <c r="D12" s="64" t="s">
        <v>267</v>
      </c>
      <c r="E12" s="64" t="s">
        <v>268</v>
      </c>
      <c r="F12" s="63">
        <v>311.05737</v>
      </c>
      <c r="G12" s="63">
        <v>311.05737</v>
      </c>
      <c r="H12" s="63">
        <v>311.05737</v>
      </c>
      <c r="I12" s="63">
        <v>0</v>
      </c>
      <c r="J12" s="63">
        <v>0</v>
      </c>
      <c r="K12" s="63">
        <v>0</v>
      </c>
    </row>
    <row r="13" ht="19.9" customHeight="1" spans="1:11">
      <c r="A13" s="54" t="s">
        <v>181</v>
      </c>
      <c r="B13" s="77" t="s">
        <v>183</v>
      </c>
      <c r="C13" s="54"/>
      <c r="D13" s="64" t="s">
        <v>269</v>
      </c>
      <c r="E13" s="64" t="s">
        <v>270</v>
      </c>
      <c r="F13" s="63">
        <v>287.267904</v>
      </c>
      <c r="G13" s="63">
        <v>287.267904</v>
      </c>
      <c r="H13" s="63">
        <v>287.267904</v>
      </c>
      <c r="I13" s="63">
        <v>0</v>
      </c>
      <c r="J13" s="63">
        <v>0</v>
      </c>
      <c r="K13" s="63">
        <v>0</v>
      </c>
    </row>
    <row r="14" ht="19.9" customHeight="1" spans="1:11">
      <c r="A14" s="72" t="s">
        <v>181</v>
      </c>
      <c r="B14" s="72" t="s">
        <v>183</v>
      </c>
      <c r="C14" s="72" t="s">
        <v>183</v>
      </c>
      <c r="D14" s="67" t="s">
        <v>271</v>
      </c>
      <c r="E14" s="55" t="s">
        <v>272</v>
      </c>
      <c r="F14" s="56">
        <v>191.511936</v>
      </c>
      <c r="G14" s="56">
        <v>191.511936</v>
      </c>
      <c r="H14" s="69">
        <v>191.511936</v>
      </c>
      <c r="I14" s="69"/>
      <c r="J14" s="69"/>
      <c r="K14" s="69"/>
    </row>
    <row r="15" ht="19.9" customHeight="1" spans="1:11">
      <c r="A15" s="72" t="s">
        <v>181</v>
      </c>
      <c r="B15" s="72" t="s">
        <v>183</v>
      </c>
      <c r="C15" s="72" t="s">
        <v>188</v>
      </c>
      <c r="D15" s="67" t="s">
        <v>273</v>
      </c>
      <c r="E15" s="55" t="s">
        <v>274</v>
      </c>
      <c r="F15" s="56">
        <v>95.755968</v>
      </c>
      <c r="G15" s="56">
        <v>95.755968</v>
      </c>
      <c r="H15" s="69">
        <v>95.755968</v>
      </c>
      <c r="I15" s="69"/>
      <c r="J15" s="69"/>
      <c r="K15" s="69"/>
    </row>
    <row r="16" ht="19.9" customHeight="1" spans="1:11">
      <c r="A16" s="54" t="s">
        <v>181</v>
      </c>
      <c r="B16" s="77" t="s">
        <v>191</v>
      </c>
      <c r="C16" s="54"/>
      <c r="D16" s="64" t="s">
        <v>275</v>
      </c>
      <c r="E16" s="64" t="s">
        <v>276</v>
      </c>
      <c r="F16" s="63">
        <v>11.81997</v>
      </c>
      <c r="G16" s="63">
        <v>11.81997</v>
      </c>
      <c r="H16" s="63">
        <v>11.81997</v>
      </c>
      <c r="I16" s="63">
        <v>0</v>
      </c>
      <c r="J16" s="63">
        <v>0</v>
      </c>
      <c r="K16" s="63">
        <v>0</v>
      </c>
    </row>
    <row r="17" ht="19.9" customHeight="1" spans="1:11">
      <c r="A17" s="72" t="s">
        <v>181</v>
      </c>
      <c r="B17" s="72" t="s">
        <v>191</v>
      </c>
      <c r="C17" s="72" t="s">
        <v>194</v>
      </c>
      <c r="D17" s="67" t="s">
        <v>277</v>
      </c>
      <c r="E17" s="55" t="s">
        <v>278</v>
      </c>
      <c r="F17" s="56">
        <v>11.81997</v>
      </c>
      <c r="G17" s="56">
        <v>11.81997</v>
      </c>
      <c r="H17" s="69">
        <v>11.81997</v>
      </c>
      <c r="I17" s="69"/>
      <c r="J17" s="69"/>
      <c r="K17" s="69"/>
    </row>
    <row r="18" ht="19.9" customHeight="1" spans="1:11">
      <c r="A18" s="54" t="s">
        <v>181</v>
      </c>
      <c r="B18" s="77" t="s">
        <v>197</v>
      </c>
      <c r="C18" s="54"/>
      <c r="D18" s="64" t="s">
        <v>279</v>
      </c>
      <c r="E18" s="64" t="s">
        <v>280</v>
      </c>
      <c r="F18" s="63">
        <v>11.969496</v>
      </c>
      <c r="G18" s="63">
        <v>11.969496</v>
      </c>
      <c r="H18" s="63">
        <v>11.969496</v>
      </c>
      <c r="I18" s="63">
        <v>0</v>
      </c>
      <c r="J18" s="63">
        <v>0</v>
      </c>
      <c r="K18" s="63">
        <v>0</v>
      </c>
    </row>
    <row r="19" ht="19.9" customHeight="1" spans="1:11">
      <c r="A19" s="72" t="s">
        <v>181</v>
      </c>
      <c r="B19" s="72" t="s">
        <v>197</v>
      </c>
      <c r="C19" s="72" t="s">
        <v>175</v>
      </c>
      <c r="D19" s="67" t="s">
        <v>281</v>
      </c>
      <c r="E19" s="55" t="s">
        <v>282</v>
      </c>
      <c r="F19" s="56">
        <v>11.969496</v>
      </c>
      <c r="G19" s="56">
        <v>11.969496</v>
      </c>
      <c r="H19" s="69">
        <v>11.969496</v>
      </c>
      <c r="I19" s="69"/>
      <c r="J19" s="69"/>
      <c r="K19" s="69"/>
    </row>
    <row r="20" ht="19.9" customHeight="1" spans="1:11">
      <c r="A20" s="54" t="s">
        <v>202</v>
      </c>
      <c r="B20" s="54"/>
      <c r="C20" s="54"/>
      <c r="D20" s="64" t="s">
        <v>283</v>
      </c>
      <c r="E20" s="64" t="s">
        <v>284</v>
      </c>
      <c r="F20" s="63">
        <v>121.29114</v>
      </c>
      <c r="G20" s="63">
        <v>121.29114</v>
      </c>
      <c r="H20" s="63">
        <v>121.29114</v>
      </c>
      <c r="I20" s="63">
        <v>0</v>
      </c>
      <c r="J20" s="63">
        <v>0</v>
      </c>
      <c r="K20" s="63">
        <v>0</v>
      </c>
    </row>
    <row r="21" ht="19.9" customHeight="1" spans="1:11">
      <c r="A21" s="54" t="s">
        <v>202</v>
      </c>
      <c r="B21" s="77" t="s">
        <v>191</v>
      </c>
      <c r="C21" s="54"/>
      <c r="D21" s="64" t="s">
        <v>285</v>
      </c>
      <c r="E21" s="64" t="s">
        <v>286</v>
      </c>
      <c r="F21" s="63">
        <v>121.29114</v>
      </c>
      <c r="G21" s="63">
        <v>121.29114</v>
      </c>
      <c r="H21" s="63">
        <v>121.29114</v>
      </c>
      <c r="I21" s="63">
        <v>0</v>
      </c>
      <c r="J21" s="63">
        <v>0</v>
      </c>
      <c r="K21" s="63">
        <v>0</v>
      </c>
    </row>
    <row r="22" ht="19.9" customHeight="1" spans="1:11">
      <c r="A22" s="72" t="s">
        <v>202</v>
      </c>
      <c r="B22" s="72" t="s">
        <v>191</v>
      </c>
      <c r="C22" s="72" t="s">
        <v>175</v>
      </c>
      <c r="D22" s="67" t="s">
        <v>287</v>
      </c>
      <c r="E22" s="55" t="s">
        <v>288</v>
      </c>
      <c r="F22" s="56">
        <v>89.77122</v>
      </c>
      <c r="G22" s="56">
        <v>89.77122</v>
      </c>
      <c r="H22" s="69">
        <v>89.77122</v>
      </c>
      <c r="I22" s="69"/>
      <c r="J22" s="69"/>
      <c r="K22" s="69"/>
    </row>
    <row r="23" ht="19.9" customHeight="1" spans="1:11">
      <c r="A23" s="72" t="s">
        <v>202</v>
      </c>
      <c r="B23" s="72" t="s">
        <v>191</v>
      </c>
      <c r="C23" s="72" t="s">
        <v>178</v>
      </c>
      <c r="D23" s="67" t="s">
        <v>289</v>
      </c>
      <c r="E23" s="55" t="s">
        <v>290</v>
      </c>
      <c r="F23" s="56">
        <v>31.51992</v>
      </c>
      <c r="G23" s="56">
        <v>31.51992</v>
      </c>
      <c r="H23" s="69">
        <v>31.51992</v>
      </c>
      <c r="I23" s="69"/>
      <c r="J23" s="69"/>
      <c r="K23" s="69"/>
    </row>
    <row r="24" ht="19.9" customHeight="1" spans="1:11">
      <c r="A24" s="54" t="s">
        <v>210</v>
      </c>
      <c r="B24" s="54"/>
      <c r="C24" s="54"/>
      <c r="D24" s="64" t="s">
        <v>291</v>
      </c>
      <c r="E24" s="64" t="s">
        <v>292</v>
      </c>
      <c r="F24" s="63">
        <v>197.858628</v>
      </c>
      <c r="G24" s="63">
        <v>197.858628</v>
      </c>
      <c r="H24" s="63">
        <v>197.858628</v>
      </c>
      <c r="I24" s="63">
        <v>0</v>
      </c>
      <c r="J24" s="63">
        <v>0</v>
      </c>
      <c r="K24" s="63">
        <v>0</v>
      </c>
    </row>
    <row r="25" ht="19.9" customHeight="1" spans="1:11">
      <c r="A25" s="54" t="s">
        <v>210</v>
      </c>
      <c r="B25" s="77" t="s">
        <v>175</v>
      </c>
      <c r="C25" s="54"/>
      <c r="D25" s="64" t="s">
        <v>293</v>
      </c>
      <c r="E25" s="64" t="s">
        <v>294</v>
      </c>
      <c r="F25" s="63">
        <v>197.858628</v>
      </c>
      <c r="G25" s="63">
        <v>197.858628</v>
      </c>
      <c r="H25" s="63">
        <v>197.858628</v>
      </c>
      <c r="I25" s="63">
        <v>0</v>
      </c>
      <c r="J25" s="63">
        <v>0</v>
      </c>
      <c r="K25" s="63">
        <v>0</v>
      </c>
    </row>
    <row r="26" ht="19.9" customHeight="1" spans="1:11">
      <c r="A26" s="72" t="s">
        <v>210</v>
      </c>
      <c r="B26" s="72" t="s">
        <v>175</v>
      </c>
      <c r="C26" s="72" t="s">
        <v>214</v>
      </c>
      <c r="D26" s="67" t="s">
        <v>295</v>
      </c>
      <c r="E26" s="55" t="s">
        <v>296</v>
      </c>
      <c r="F26" s="56">
        <v>197.858628</v>
      </c>
      <c r="G26" s="56">
        <v>197.858628</v>
      </c>
      <c r="H26" s="69">
        <v>197.858628</v>
      </c>
      <c r="I26" s="69"/>
      <c r="J26" s="69"/>
      <c r="K26" s="69"/>
    </row>
    <row r="27" ht="14.3" customHeight="1" spans="1:11">
      <c r="A27" s="60" t="s">
        <v>297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2023-03-29T16:54:00Z</dcterms:created>
  <dcterms:modified xsi:type="dcterms:W3CDTF">2023-09-24T08:37:45Z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3BE1656D4F834C0C9D5123680D903122_12</vt:lpwstr>
  </property>
  <property fmtid="{D5CDD505-2E9C-101B-9397-08002B2CF9AE}" pid="3" name="KSOProductBuildVer">
    <vt:lpwstr>2052-12.1.0.15374</vt:lpwstr>
  </property>
</Properties>
</file>