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7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  <sheet name="24国有资产占有情况表" sheetId="25" r:id="rId26"/>
    <sheet name="25政府采购预算表（货物、工程采购、购买服务）" sheetId="26" r:id="rId27"/>
  </sheets>
  <externalReferences>
    <externalReference r:id="rId28"/>
  </externalReferences>
  <definedNames>
    <definedName name="_xlnm._FilterDatabase" localSheetId="26" hidden="1">'25政府采购预算表（货物、工程采购、购买服务）'!$A$8:$AD$34</definedName>
  </definedNames>
  <calcPr calcId="144525"/>
</workbook>
</file>

<file path=xl/sharedStrings.xml><?xml version="1.0" encoding="utf-8"?>
<sst xmlns="http://schemas.openxmlformats.org/spreadsheetml/2006/main" count="1647" uniqueCount="572">
  <si>
    <t>2022年岳阳地区预算单位公开表</t>
  </si>
  <si>
    <t>单位代码：</t>
  </si>
  <si>
    <t>203046</t>
  </si>
  <si>
    <t>单位名称：</t>
  </si>
  <si>
    <t>岳阳市岳阳楼区站前路街道社区卫生服务中心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</si>
  <si>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</si>
  <si>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</si>
  <si>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</si>
  <si>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</si>
  <si>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</si>
  <si>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</si>
  <si>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</si>
  <si>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</si>
  <si>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</si>
  <si>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</si>
  <si>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</si>
  <si>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</si>
  <si>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</si>
  <si>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</si>
  <si>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</si>
  <si>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</si>
  <si>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</si>
  <si>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</si>
  <si>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</si>
  <si>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</si>
  <si>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</si>
  <si>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</si>
  <si>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</si>
  <si>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</si>
  <si>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</si>
  <si>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国有资产占有和使用情况表</t>
  </si>
  <si>
    <t>政府采购预算表（货物、工程采购、购买服务）</t>
  </si>
  <si>
    <t>预算单位公开表01</t>
  </si>
  <si>
    <t>填报单位：岳阳市岳阳楼区站前路街道社区卫生服务中心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</si>
  <si>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</si>
  <si>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</si>
  <si>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</si>
  <si>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</si>
  <si>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</si>
  <si>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</si>
  <si>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</si>
  <si>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</si>
  <si>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</si>
  <si>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</si>
  <si>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</si>
  <si>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</si>
  <si>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</si>
  <si>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</si>
  <si>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</si>
  <si>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</si>
  <si>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</si>
  <si>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</si>
  <si>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</si>
  <si>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</si>
  <si>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</si>
  <si>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</si>
  <si>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</si>
  <si>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</si>
  <si>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</si>
  <si>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</si>
  <si>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</si>
  <si>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</si>
  <si>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</si>
  <si>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</si>
  <si>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</si>
  <si>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</si>
  <si>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</si>
  <si>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</si>
  <si>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</si>
  <si>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</si>
  <si>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</si>
  <si>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</si>
  <si>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</si>
  <si>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</si>
  <si>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</si>
  <si>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</si>
  <si>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</si>
  <si>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</si>
  <si>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</si>
  <si>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</si>
  <si>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</si>
  <si>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</si>
  <si>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</si>
  <si>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</si>
  <si>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</si>
  <si>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</si>
  <si>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</si>
  <si>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</si>
  <si>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</si>
  <si>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</si>
  <si>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</si>
  <si>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</si>
  <si>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</si>
  <si>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</si>
  <si>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</si>
  <si>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</si>
  <si>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</si>
  <si>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</si>
  <si>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</si>
  <si>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</si>
  <si>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</si>
  <si>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</si>
  <si>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</si>
  <si>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</si>
  <si>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</si>
  <si>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</si>
  <si>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</si>
  <si>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</si>
  <si>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</si>
  <si>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</si>
  <si>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</si>
  <si>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</si>
  <si>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</si>
  <si>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</si>
  <si>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</si>
  <si>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</si>
  <si>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</si>
  <si>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</si>
  <si>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</si>
  <si>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</si>
  <si>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</si>
  <si>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</si>
  <si>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</si>
  <si>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</si>
  <si>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</si>
  <si>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</si>
  <si>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</si>
  <si>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</si>
  <si>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</si>
  <si>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</si>
  <si>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</si>
  <si>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</si>
  <si>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</si>
  <si>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</si>
  <si>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</si>
  <si>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</si>
  <si>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</si>
  <si>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</si>
  <si>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</si>
  <si>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</si>
  <si>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</si>
  <si>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</si>
  <si>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</si>
  <si>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</si>
  <si>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</si>
  <si>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</si>
  <si>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</si>
  <si>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</si>
  <si>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</si>
  <si>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</si>
  <si>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</si>
  <si>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</si>
  <si>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</si>
  <si>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</si>
  <si>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</si>
  <si>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</si>
  <si>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</si>
  <si>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203046</t>
  </si>
  <si>
    <t xml:space="preserve">  岳阳市岳阳楼区站前路街道社区卫生服务中心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</si>
  <si>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</si>
  <si>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</si>
  <si>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</si>
  <si>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</si>
  <si>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</si>
  <si>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</si>
  <si>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</si>
  <si>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</si>
  <si>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</si>
  <si>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</si>
  <si>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</si>
  <si>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</si>
  <si>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</si>
  <si>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</si>
  <si>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</si>
  <si>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</si>
  <si>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</si>
  <si>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>02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</si>
  <si>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</si>
  <si>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</si>
  <si>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</si>
  <si>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</si>
  <si>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</si>
  <si>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</si>
  <si>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</si>
  <si>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</si>
  <si>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</si>
  <si>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</si>
  <si>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</si>
  <si>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</si>
  <si>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</si>
  <si>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</si>
  <si>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</si>
  <si>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</si>
  <si>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</si>
  <si>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</si>
  <si>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</si>
  <si>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</si>
  <si>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>03</t>
  </si>
  <si>
    <t>21003</t>
  </si>
  <si>
    <t>基层医疗卫生机构</t>
  </si>
  <si>
    <t>01</t>
  </si>
  <si>
    <t xml:space="preserve">    2100301</t>
  </si>
  <si>
    <t xml:space="preserve">    城市社区卫生机构</t>
  </si>
  <si>
    <t>21011</t>
  </si>
  <si>
    <t>行政事业单位医疗</t>
  </si>
  <si>
    <t xml:space="preserve">    2101102</t>
  </si>
  <si>
    <t xml:space="preserve">    事业单位医疗</t>
  </si>
  <si>
    <t>15</t>
  </si>
  <si>
    <t>21015</t>
  </si>
  <si>
    <t>医疗保障管理事务</t>
  </si>
  <si>
    <t>50</t>
  </si>
  <si>
    <t xml:space="preserve">    2101550</t>
  </si>
  <si>
    <t xml:space="preserve">    事业运行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</si>
  <si>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</si>
  <si>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</si>
  <si>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</si>
  <si>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</si>
  <si>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</si>
  <si>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</si>
  <si>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</si>
  <si>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</si>
  <si>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</si>
  <si>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</si>
  <si>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</si>
  <si>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</si>
  <si>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</si>
  <si>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</si>
  <si>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</si>
  <si>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</si>
  <si>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</si>
  <si>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</si>
  <si>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</si>
  <si>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</si>
  <si>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</si>
  <si>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</si>
  <si>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</si>
  <si>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</si>
  <si>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</si>
  <si>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</si>
  <si>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</si>
  <si>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</si>
  <si>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</si>
  <si>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</si>
  <si>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</si>
  <si>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</si>
  <si>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</si>
  <si>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</si>
  <si>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</si>
  <si>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</si>
  <si>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</si>
  <si>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</si>
  <si>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</si>
  <si>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</si>
  <si>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</si>
  <si>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</si>
  <si>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</si>
  <si>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</si>
  <si>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</si>
  <si>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</si>
  <si>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</si>
  <si>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</si>
  <si>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</si>
  <si>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</si>
  <si>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</si>
  <si>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</si>
  <si>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</si>
  <si>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</si>
  <si>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</si>
  <si>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</si>
  <si>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</si>
  <si>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</si>
  <si>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</si>
  <si>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</si>
  <si>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</si>
  <si>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</si>
  <si>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</si>
  <si>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</si>
  <si>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</si>
  <si>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</si>
  <si>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</si>
  <si>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</si>
  <si>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</si>
  <si>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</si>
  <si>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21015</t>
  </si>
  <si>
    <t xml:space="preserve">    医疗保障管理事务</t>
  </si>
  <si>
    <t xml:space="preserve">     2101550</t>
  </si>
  <si>
    <t xml:space="preserve">     事业运行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</si>
  <si>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</si>
  <si>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</si>
  <si>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</si>
  <si>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</si>
  <si>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21003</t>
  </si>
  <si>
    <t xml:space="preserve">    基层医疗卫生机构</t>
  </si>
  <si>
    <t xml:space="preserve">     2100301</t>
  </si>
  <si>
    <t xml:space="preserve">     城市社区卫生机构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</si>
  <si>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</si>
  <si>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</si>
  <si>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</si>
  <si>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</si>
  <si>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</si>
  <si>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</si>
  <si>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</si>
  <si>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预算单位公开表08</t>
  </si>
  <si>
    <t>预算单位公开表09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</si>
  <si>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</si>
  <si>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</si>
  <si>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</si>
  <si>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</si>
  <si>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</si>
  <si>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</si>
  <si>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预算单位公开表10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</si>
  <si>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</si>
  <si>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</si>
  <si>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</si>
  <si>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</si>
  <si>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</si>
  <si>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</si>
  <si>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</si>
  <si>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</si>
  <si>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</si>
  <si>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</si>
  <si>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</si>
  <si>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</si>
  <si>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</si>
  <si>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</si>
  <si>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预算单位公开表11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</si>
  <si>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</si>
  <si>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</si>
  <si>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</si>
  <si>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</si>
  <si>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</si>
  <si>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</si>
  <si>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预算单位公开表12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</si>
  <si>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</si>
  <si>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</si>
  <si>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</si>
  <si>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</si>
  <si>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</si>
  <si>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</si>
  <si>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</si>
  <si>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</si>
  <si>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</si>
  <si>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预算单位公开表13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</si>
  <si>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</si>
  <si>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</si>
  <si>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</si>
  <si>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</si>
  <si>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</si>
  <si>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</si>
  <si>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</si>
  <si>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</si>
  <si>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</si>
  <si>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</si>
  <si>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</si>
  <si>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预算单位公开表14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</si>
  <si>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</si>
  <si>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</si>
  <si>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</si>
  <si>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</si>
  <si>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</si>
  <si>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</si>
  <si>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</si>
  <si>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</si>
  <si>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</si>
  <si>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</si>
  <si>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</si>
  <si>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</si>
  <si>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</si>
  <si>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</si>
  <si>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</si>
  <si>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</si>
  <si>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</si>
  <si>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</si>
  <si>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</si>
  <si>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</si>
  <si>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预算单位公开表15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</si>
  <si>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</si>
  <si>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</si>
  <si>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</si>
  <si>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</si>
  <si>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</si>
  <si>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</si>
  <si>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</si>
  <si>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</si>
  <si>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预算单位公开表16</t>
  </si>
  <si>
    <t>本年政府性基金预算支出</t>
  </si>
  <si>
    <t>预算单位公开表17</t>
  </si>
  <si>
    <t>预算单位公开表18</t>
  </si>
  <si>
    <t>预算单位公开表19</t>
  </si>
  <si>
    <t>国有资本经营预算支出表</t>
  </si>
  <si>
    <t>本年国有资本经营预算支出</t>
  </si>
  <si>
    <t>预算单位公开表20</t>
  </si>
  <si>
    <t>本年财政专户管理资金预算支出</t>
  </si>
  <si>
    <t>预算单位公开表21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</si>
  <si>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</si>
  <si>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</si>
  <si>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</si>
  <si>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</si>
  <si>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</si>
  <si>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</si>
  <si>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</si>
  <si>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</si>
  <si>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</si>
  <si>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</si>
  <si>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</si>
  <si>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</si>
  <si>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</si>
  <si>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预算单位公开表22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</si>
  <si>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</si>
  <si>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</si>
  <si>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</si>
  <si>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</si>
  <si>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</si>
  <si>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</si>
  <si>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</si>
  <si>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</si>
  <si>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</si>
  <si>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</si>
  <si>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</si>
  <si>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</si>
  <si>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</si>
  <si>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预算单位公开表23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</si>
  <si>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</si>
  <si>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</si>
  <si>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</si>
  <si>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</si>
  <si>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</si>
  <si>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</si>
  <si>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</si>
  <si>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</si>
  <si>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</si>
  <si>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</si>
  <si>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</si>
  <si>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负责贯彻执行中央和省、市关于城市社区卫生服务工作的方针、政策；拟订本街道（乡）、社区（村）范围内关于基层卫生健康服务工作的规章、方案，经批准后组织实施；以辖区范围内的家庭和居民为服务对象，以妇女、儿童、老年人、慢性病人、残疾人、重性精神障碍患者、肺结核患者、贫困居民为服务重点，承担国家基本公共卫生服务项目和一般常见病、多发病的基本医疗服务。 
2、负责辖区范围内居民的家庭医生签约服务。 
3、落实分级诊疗及双向转诊的相关制度；负责社区卫生诊断，传染病疫情报告和监测，预防接种，结核病、艾滋病等重大传染病预防，常见传染病防治，地方病、寄生虫病防治，健康档案管理，爱国卫生指导等；负责残疾康复、疾病恢复期康复，家庭和社区康复训练指导等。 
4、负责卫生知识普及，个体和群体的健康管理，重点人群与重点场所健康教育，宣传健康行为和生活方式等。 
5、负责指导、管理、考核各街道社区卫生服务站（村卫生室）的相关工作</t>
  </si>
  <si>
    <t>产出指标</t>
  </si>
  <si>
    <t xml:space="preserve"> 数量指标</t>
  </si>
  <si>
    <t>公用支出安排金额</t>
  </si>
  <si>
    <t>定量</t>
  </si>
  <si>
    <t>万元</t>
  </si>
  <si>
    <t>该指标主要考察公用支出安排情况</t>
  </si>
  <si>
    <t>按公用支出安排金额达到100%计10分，每增降1%扣1分，扣完为止</t>
  </si>
  <si>
    <t xml:space="preserve"> 质量指标</t>
  </si>
  <si>
    <t>公用支出到位率</t>
  </si>
  <si>
    <t>该指标主要考察公用支出安排到位情况</t>
  </si>
  <si>
    <t>公用支出到位率达到100%得10分 ，每降低1%扣1分，扣完为止</t>
  </si>
  <si>
    <t xml:space="preserve"> 时效指标</t>
  </si>
  <si>
    <t>工作完成时间</t>
  </si>
  <si>
    <t>定性</t>
  </si>
  <si>
    <t>按月安排</t>
  </si>
  <si>
    <t>月份</t>
  </si>
  <si>
    <t>该指标主要考察按时按月完成工作情况</t>
  </si>
  <si>
    <t>按时安排完成率100%得10分 ，每降低10%扣1分，扣完为止</t>
  </si>
  <si>
    <t>成本指标</t>
  </si>
  <si>
    <t>总成本控制</t>
  </si>
  <si>
    <t>该指标主要考察总成本控制情况</t>
  </si>
  <si>
    <t>该指标达到100%计20分，每增 降5%扣1分，扣完为止</t>
  </si>
  <si>
    <t xml:space="preserve">效益指标 </t>
  </si>
  <si>
    <t>经济效益指标</t>
  </si>
  <si>
    <t>无</t>
  </si>
  <si>
    <t>社会效益指标</t>
  </si>
  <si>
    <t>对社会发展可能造成的负面影响</t>
  </si>
  <si>
    <t>无负面影响</t>
  </si>
  <si>
    <t>生态效益指标</t>
  </si>
  <si>
    <t>对自然生态环境造成的负面影响</t>
  </si>
  <si>
    <t xml:space="preserve"> 可持续影响指标</t>
  </si>
  <si>
    <t>单位正常运转需要保障</t>
  </si>
  <si>
    <t>应保尽保</t>
  </si>
  <si>
    <t>该指标主要考察单位运转需要保障 范围应保尽保</t>
  </si>
  <si>
    <t>按单位正常运转保障范围 符合得10分，基本符合得5分</t>
  </si>
  <si>
    <t>满意度指标</t>
  </si>
  <si>
    <t>服务对象满意度指标</t>
  </si>
  <si>
    <t>群众满意度</t>
  </si>
  <si>
    <t>%</t>
  </si>
  <si>
    <t>疫区群众对血防的服务满意度</t>
  </si>
  <si>
    <t>满意度≥90%得10分，少于90%扣2分</t>
  </si>
  <si>
    <t xml:space="preserve"> </t>
  </si>
  <si>
    <t>预算单位公开表24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</si>
  <si>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</si>
  <si>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</si>
  <si>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</si>
  <si>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</si>
  <si>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</si>
  <si>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</si>
  <si>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</si>
  <si>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</si>
  <si>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</si>
  <si>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</si>
  <si>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</si>
  <si>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</si>
  <si>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</si>
  <si>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</si>
  <si>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</si>
  <si>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</si>
  <si>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</si>
  <si>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</si>
  <si>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</si>
  <si>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</si>
  <si>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</si>
  <si>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预算单位公开表25</t>
  </si>
  <si>
    <t>项目名称</t>
  </si>
  <si>
    <t>采购品目编码</t>
  </si>
  <si>
    <t>采购品目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</si>
  <si>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</si>
  <si>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</si>
  <si>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</si>
  <si>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</si>
  <si>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</si>
  <si>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</si>
  <si>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</si>
  <si>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</si>
  <si>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</si>
  <si>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</si>
  <si>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站前路街道社区卫生服务中心</t>
  </si>
  <si>
    <t>路由器</t>
  </si>
  <si>
    <t>A02010201</t>
  </si>
  <si>
    <t>货物类</t>
  </si>
  <si>
    <t>个</t>
  </si>
  <si>
    <t>以太网交换机</t>
  </si>
  <si>
    <t>A0201020201</t>
  </si>
  <si>
    <t>激光打印机</t>
  </si>
  <si>
    <t>A0201060102</t>
  </si>
  <si>
    <t>台</t>
  </si>
  <si>
    <t>针式打印机</t>
  </si>
  <si>
    <t>A0201060104</t>
  </si>
  <si>
    <t>移动存储设备</t>
  </si>
  <si>
    <t>A02010508</t>
  </si>
  <si>
    <t>复印纸</t>
  </si>
  <si>
    <t>A090101</t>
  </si>
  <si>
    <t>件</t>
  </si>
  <si>
    <t>鼓粉盒</t>
  </si>
  <si>
    <t>A090201</t>
  </si>
  <si>
    <t>喷墨盒</t>
  </si>
  <si>
    <t>A090203</t>
  </si>
  <si>
    <t>色带</t>
  </si>
  <si>
    <t>A090205</t>
  </si>
  <si>
    <t>台、桌类</t>
  </si>
  <si>
    <t>A0602</t>
  </si>
  <si>
    <t>张</t>
  </si>
  <si>
    <t>案卷柜</t>
  </si>
  <si>
    <t>A02040102</t>
  </si>
  <si>
    <t>架类</t>
  </si>
  <si>
    <t>A0606</t>
  </si>
  <si>
    <t>沙发类</t>
  </si>
  <si>
    <t>A0604</t>
  </si>
  <si>
    <t>普通电视设备（电视机）</t>
  </si>
  <si>
    <t>A02091001</t>
  </si>
  <si>
    <t>电冰箱</t>
  </si>
  <si>
    <t>A0206180101</t>
  </si>
  <si>
    <t>室内照明灯具</t>
  </si>
  <si>
    <t>A02061908</t>
  </si>
  <si>
    <t>批</t>
  </si>
  <si>
    <t>医疗设备</t>
  </si>
  <si>
    <t>A0320</t>
  </si>
  <si>
    <t>消防设备</t>
  </si>
  <si>
    <t>A032501</t>
  </si>
  <si>
    <t>基础电信服务</t>
  </si>
  <si>
    <t>C030101</t>
  </si>
  <si>
    <t>服务类</t>
  </si>
  <si>
    <t>年</t>
  </si>
  <si>
    <t>增值电信服务</t>
  </si>
  <si>
    <t>C030102</t>
  </si>
  <si>
    <t>一般会议服务</t>
  </si>
  <si>
    <t>C060102</t>
  </si>
  <si>
    <t>次</t>
  </si>
  <si>
    <t>空调、电梯维修和保养服务</t>
  </si>
  <si>
    <t>C0507</t>
  </si>
  <si>
    <t>建筑物清洁服务</t>
  </si>
  <si>
    <t>C0811</t>
  </si>
  <si>
    <t>摄影服务</t>
  </si>
  <si>
    <t>C0812</t>
  </si>
  <si>
    <t>新闻服务</t>
  </si>
  <si>
    <t>C2001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</si>
</sst>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7"/>
      <name val="SimSun"/>
      <charset val="134"/>
    </font>
    <font>
      <b/>
      <sz val="16"/>
      <name val="宋体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6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51">
      <alignment vertical="center"/>
    </xf>
    <xf numFmtId="0" fontId="2" fillId="0" borderId="0" xfId="51" applyFont="1">
      <alignment vertical="center"/>
    </xf>
    <xf numFmtId="0" fontId="3" fillId="0" borderId="0" xfId="51" applyFont="1" applyAlignment="1">
      <alignment vertical="center" wrapText="1"/>
    </xf>
    <xf numFmtId="0" fontId="4" fillId="0" borderId="0" xfId="51" applyFont="1" applyAlignment="1">
      <alignment horizontal="center" vertical="center" wrapText="1"/>
    </xf>
    <xf numFmtId="0" fontId="5" fillId="0" borderId="0" xfId="51" applyFont="1" applyAlignment="1">
      <alignment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vertical="center" wrapText="1"/>
    </xf>
    <xf numFmtId="49" fontId="6" fillId="0" borderId="1" xfId="51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protection locked="0"/>
    </xf>
    <xf numFmtId="0" fontId="3" fillId="0" borderId="1" xfId="51" applyFont="1" applyBorder="1" applyAlignment="1">
      <alignment horizontal="left" vertical="center" wrapText="1"/>
    </xf>
    <xf numFmtId="0" fontId="8" fillId="0" borderId="1" xfId="0" applyFont="1" applyBorder="1" applyAlignment="1"/>
    <xf numFmtId="0" fontId="9" fillId="0" borderId="1" xfId="0" applyFont="1" applyBorder="1" applyAlignment="1"/>
    <xf numFmtId="176" fontId="7" fillId="0" borderId="1" xfId="0" applyNumberFormat="1" applyFont="1" applyBorder="1" applyAlignment="1">
      <alignment horizontal="left" vertical="center"/>
    </xf>
    <xf numFmtId="14" fontId="6" fillId="0" borderId="1" xfId="51" applyNumberFormat="1" applyFont="1" applyBorder="1" applyAlignment="1">
      <alignment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4" fontId="6" fillId="0" borderId="1" xfId="51" applyNumberFormat="1" applyFont="1" applyBorder="1" applyAlignment="1">
      <alignment vertical="center" wrapText="1"/>
    </xf>
    <xf numFmtId="4" fontId="3" fillId="0" borderId="1" xfId="51" applyNumberFormat="1" applyFont="1" applyBorder="1" applyAlignment="1">
      <alignment vertical="center" wrapText="1"/>
    </xf>
    <xf numFmtId="0" fontId="1" fillId="0" borderId="1" xfId="51" applyBorder="1">
      <alignment vertical="center"/>
    </xf>
    <xf numFmtId="0" fontId="3" fillId="0" borderId="0" xfId="0" applyFont="1" applyAlignment="1">
      <alignment vertical="center" wrapText="1"/>
    </xf>
    <xf numFmtId="0" fontId="6" fillId="0" borderId="0" xfId="51" applyFont="1" applyAlignment="1">
      <alignment horizontal="right" vertical="center" wrapText="1"/>
    </xf>
    <xf numFmtId="0" fontId="3" fillId="0" borderId="1" xfId="51" applyFont="1" applyBorder="1" applyAlignment="1">
      <alignment vertical="center" wrapText="1"/>
    </xf>
    <xf numFmtId="0" fontId="10" fillId="0" borderId="0" xfId="0" applyFont="1">
      <alignment vertical="center"/>
    </xf>
    <xf numFmtId="43" fontId="11" fillId="0" borderId="0" xfId="52" applyFont="1" applyAlignment="1">
      <alignment vertical="center"/>
    </xf>
    <xf numFmtId="0" fontId="12" fillId="0" borderId="0" xfId="49" applyAlignment="1">
      <alignment vertical="center"/>
    </xf>
    <xf numFmtId="0" fontId="13" fillId="0" borderId="0" xfId="50" applyFont="1" applyAlignment="1">
      <alignment horizontal="center" vertical="center" wrapText="1"/>
    </xf>
    <xf numFmtId="0" fontId="11" fillId="0" borderId="0" xfId="49" applyFont="1" applyAlignment="1">
      <alignment horizontal="left" vertical="center"/>
    </xf>
    <xf numFmtId="0" fontId="14" fillId="0" borderId="0" xfId="49" applyFont="1" applyAlignment="1">
      <alignment horizontal="center" vertical="center"/>
    </xf>
    <xf numFmtId="0" fontId="6" fillId="0" borderId="0" xfId="50" applyFont="1" applyAlignment="1">
      <alignment vertical="center" wrapText="1"/>
    </xf>
    <xf numFmtId="0" fontId="15" fillId="0" borderId="2" xfId="50" applyFont="1" applyBorder="1" applyAlignment="1">
      <alignment horizontal="center" vertical="center" wrapText="1"/>
    </xf>
    <xf numFmtId="43" fontId="16" fillId="0" borderId="2" xfId="52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 wrapText="1"/>
    </xf>
    <xf numFmtId="43" fontId="16" fillId="0" borderId="2" xfId="52" applyFont="1" applyBorder="1" applyAlignment="1">
      <alignment horizontal="left" vertical="center" wrapText="1"/>
    </xf>
    <xf numFmtId="0" fontId="17" fillId="0" borderId="2" xfId="50" applyFont="1" applyBorder="1" applyAlignment="1">
      <alignment horizontal="left" vertical="center" wrapText="1"/>
    </xf>
    <xf numFmtId="0" fontId="17" fillId="0" borderId="2" xfId="50" applyFont="1" applyBorder="1" applyAlignment="1">
      <alignment horizontal="center" vertical="center" wrapText="1"/>
    </xf>
    <xf numFmtId="0" fontId="17" fillId="0" borderId="3" xfId="50" applyFont="1" applyBorder="1" applyAlignment="1">
      <alignment horizontal="center" vertical="center" wrapText="1"/>
    </xf>
    <xf numFmtId="0" fontId="17" fillId="0" borderId="3" xfId="50" applyFont="1" applyBorder="1" applyAlignment="1">
      <alignment horizontal="left" vertical="center" wrapText="1"/>
    </xf>
    <xf numFmtId="0" fontId="16" fillId="0" borderId="3" xfId="50" applyFont="1" applyBorder="1" applyAlignment="1">
      <alignment horizontal="center" vertical="center" wrapText="1"/>
    </xf>
    <xf numFmtId="43" fontId="16" fillId="0" borderId="1" xfId="52" applyFont="1" applyBorder="1" applyAlignment="1">
      <alignment horizontal="left" vertical="center" wrapText="1"/>
    </xf>
    <xf numFmtId="0" fontId="16" fillId="0" borderId="1" xfId="50" applyFont="1" applyBorder="1" applyAlignment="1">
      <alignment horizontal="center" vertical="center" wrapText="1"/>
    </xf>
    <xf numFmtId="0" fontId="12" fillId="0" borderId="1" xfId="49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千位分隔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096;&#38376;&#39044;&#31639;&#20844;&#24320;&#22635;&#25253;&#35828;&#26126;\2022&#24180;&#25919;&#24220;&#37319;&#36141;&#39044;&#31639;\&#26032;&#24314;&#25991;&#20214;&#22841;%20(13)\&#25919;&#24220;&#37319;&#36141;&#39044;&#31639;&#31038;&#20445;\&#31449;&#21069;&#36335;&#31038;&#21306;-&#31449;&#21069;&#25919;&#24220;&#37319;&#36141;&#39044;&#31639;&#32534;&#21046;&#22635;&#25253;22.1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E8" sqref="E8:I8"/>
    </sheetView>
  </sheetViews>
  <sheetFormatPr defaultColWidth="10" defaultRowHeight="13.5" outlineLevelRow="7"/>
  <cols>
    <col min="1" max="16" width="9.7787610619469" customWidth="1"/>
  </cols>
  <sheetData>
    <row r="1" ht="14.25" customHeight="1" spans="1:1">
      <c r="A1" s="22"/>
    </row>
    <row r="2" ht="107.25" customHeight="1" spans="1:1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ht="14.25" customHeight="1"/>
    <row r="4" ht="14.25" customHeight="1"/>
    <row r="5" ht="14.25" customHeight="1"/>
    <row r="6" ht="14.25" customHeight="1"/>
    <row r="7" ht="59.85" customHeight="1" spans="3:9">
      <c r="C7" s="92" t="s">
        <v>1</v>
      </c>
      <c r="D7" s="92"/>
      <c r="E7" s="93" t="s">
        <v>2</v>
      </c>
      <c r="F7" s="93"/>
      <c r="G7" s="93"/>
      <c r="H7" s="93"/>
      <c r="I7" s="93"/>
    </row>
    <row r="8" ht="59.85" customHeight="1" spans="3:9">
      <c r="C8" s="92" t="s">
        <v>3</v>
      </c>
      <c r="D8" s="92"/>
      <c r="E8" s="93" t="s">
        <v>4</v>
      </c>
      <c r="F8" s="93"/>
      <c r="G8" s="93"/>
      <c r="H8" s="93"/>
      <c r="I8" s="93"/>
    </row>
  </sheetData>
  <mergeCells count="5">
    <mergeCell ref="A2:O2"/>
    <mergeCell ref="C7:D7"/>
    <mergeCell ref="E7:I7"/>
    <mergeCell ref="C8:D8"/>
    <mergeCell ref="E8:I8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9" workbookViewId="0">
      <selection activeCell="G27" sqref="G27"/>
    </sheetView>
  </sheetViews>
  <sheetFormatPr defaultColWidth="10" defaultRowHeight="13.5" outlineLevelCol="2"/>
  <cols>
    <col min="1" max="1" width="6.33628318584071" customWidth="1"/>
    <col min="2" max="2" width="9.88495575221239" customWidth="1"/>
    <col min="3" max="3" width="52.3362831858407" customWidth="1"/>
    <col min="4" max="4" width="9.7787610619469" customWidth="1"/>
  </cols>
  <sheetData>
    <row r="1" ht="28.65" customHeight="1" spans="1:3">
      <c r="A1" s="22"/>
      <c r="B1" s="51" t="s">
        <v>5</v>
      </c>
      <c r="C1" s="51"/>
    </row>
    <row r="2" ht="21.9" customHeight="1" spans="2:3">
      <c r="B2" s="51"/>
      <c r="C2" s="51"/>
    </row>
    <row r="3" ht="27.15" customHeight="1" spans="2:3">
      <c r="B3" s="87" t="s">
        <v>6</v>
      </c>
      <c r="C3" s="87"/>
    </row>
    <row r="4" ht="28.5" customHeight="1" spans="2:3">
      <c r="B4" s="88">
        <v>1</v>
      </c>
      <c r="C4" s="89" t="s">
        <v>7</v>
      </c>
    </row>
    <row r="5" ht="28.5" customHeight="1" spans="2:3">
      <c r="B5" s="88">
        <v>2</v>
      </c>
      <c r="C5" s="90" t="s">
        <v>8</v>
      </c>
    </row>
    <row r="6" ht="28.5" customHeight="1" spans="2:3">
      <c r="B6" s="88">
        <v>3</v>
      </c>
      <c r="C6" s="89" t="s">
        <v>9</v>
      </c>
    </row>
    <row r="7" ht="28.5" customHeight="1" spans="2:3">
      <c r="B7" s="88">
        <v>4</v>
      </c>
      <c r="C7" s="89" t="s">
        <v>10</v>
      </c>
    </row>
    <row r="8" ht="28.5" customHeight="1" spans="2:3">
      <c r="B8" s="88">
        <v>5</v>
      </c>
      <c r="C8" s="89" t="s">
        <v>11</v>
      </c>
    </row>
    <row r="9" ht="28.5" customHeight="1" spans="2:3">
      <c r="B9" s="88">
        <v>6</v>
      </c>
      <c r="C9" s="89" t="s">
        <v>12</v>
      </c>
    </row>
    <row r="10" ht="28.5" customHeight="1" spans="2:3">
      <c r="B10" s="88">
        <v>7</v>
      </c>
      <c r="C10" s="89" t="s">
        <v>13</v>
      </c>
    </row>
    <row r="11" ht="28.5" customHeight="1" spans="2:3">
      <c r="B11" s="88">
        <v>8</v>
      </c>
      <c r="C11" s="89" t="s">
        <v>14</v>
      </c>
    </row>
    <row r="12" ht="28.5" customHeight="1" spans="2:3">
      <c r="B12" s="88">
        <v>9</v>
      </c>
      <c r="C12" s="89" t="s">
        <v>15</v>
      </c>
    </row>
    <row r="13" ht="28.5" customHeight="1" spans="2:3">
      <c r="B13" s="88">
        <v>10</v>
      </c>
      <c r="C13" s="89" t="s">
        <v>16</v>
      </c>
    </row>
    <row r="14" ht="28.5" customHeight="1" spans="2:3">
      <c r="B14" s="88">
        <v>11</v>
      </c>
      <c r="C14" s="89" t="s">
        <v>17</v>
      </c>
    </row>
    <row r="15" ht="28.5" customHeight="1" spans="2:3">
      <c r="B15" s="88">
        <v>12</v>
      </c>
      <c r="C15" s="89" t="s">
        <v>18</v>
      </c>
    </row>
    <row r="16" ht="28.5" customHeight="1" spans="2:3">
      <c r="B16" s="88">
        <v>13</v>
      </c>
      <c r="C16" s="89" t="s">
        <v>19</v>
      </c>
    </row>
    <row r="17" ht="28.5" customHeight="1" spans="2:3">
      <c r="B17" s="88">
        <v>14</v>
      </c>
      <c r="C17" s="89" t="s">
        <v>20</v>
      </c>
    </row>
    <row r="18" ht="28.5" customHeight="1" spans="2:3">
      <c r="B18" s="88">
        <v>15</v>
      </c>
      <c r="C18" s="89" t="s">
        <v>21</v>
      </c>
    </row>
    <row r="19" ht="28.5" customHeight="1" spans="2:3">
      <c r="B19" s="88">
        <v>16</v>
      </c>
      <c r="C19" s="89" t="s">
        <v>22</v>
      </c>
    </row>
    <row r="20" ht="28.5" customHeight="1" spans="2:3">
      <c r="B20" s="88">
        <v>17</v>
      </c>
      <c r="C20" s="89" t="s">
        <v>23</v>
      </c>
    </row>
    <row r="21" ht="28.5" customHeight="1" spans="2:3">
      <c r="B21" s="88">
        <v>18</v>
      </c>
      <c r="C21" s="89" t="s">
        <v>24</v>
      </c>
    </row>
    <row r="22" ht="28.5" customHeight="1" spans="2:3">
      <c r="B22" s="88">
        <v>19</v>
      </c>
      <c r="C22" s="89" t="s">
        <v>25</v>
      </c>
    </row>
    <row r="23" ht="28.5" customHeight="1" spans="2:3">
      <c r="B23" s="88">
        <v>20</v>
      </c>
      <c r="C23" s="89" t="s">
        <v>26</v>
      </c>
    </row>
    <row r="24" ht="28.5" customHeight="1" spans="2:3">
      <c r="B24" s="88">
        <v>21</v>
      </c>
      <c r="C24" s="89" t="s">
        <v>27</v>
      </c>
    </row>
    <row r="25" ht="28.5" customHeight="1" spans="2:3">
      <c r="B25" s="88">
        <v>22</v>
      </c>
      <c r="C25" s="89" t="s">
        <v>28</v>
      </c>
    </row>
    <row r="26" ht="28.5" customHeight="1" spans="2:3">
      <c r="B26" s="88">
        <v>23</v>
      </c>
      <c r="C26" s="89" t="s">
        <v>29</v>
      </c>
    </row>
    <row r="27" ht="28.05" customHeight="1" spans="2:3">
      <c r="B27" s="88">
        <v>24</v>
      </c>
      <c r="C27" s="89" t="s">
        <v>30</v>
      </c>
    </row>
    <row r="28" ht="28.05" customHeight="1" spans="2:3">
      <c r="B28" s="88">
        <v>25</v>
      </c>
      <c r="C28" s="89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8849557522124" customWidth="1"/>
    <col min="2" max="2" width="14.3362831858407" customWidth="1"/>
    <col min="3" max="3" width="35.8849557522124" customWidth="1"/>
    <col min="4" max="4" width="14.3362831858407" customWidth="1"/>
    <col min="5" max="5" width="35.8849557522124" customWidth="1"/>
    <col min="6" max="6" width="14.3362831858407" customWidth="1"/>
    <col min="7" max="7" width="35.8849557522124" customWidth="1"/>
    <col min="8" max="8" width="14.3362831858407" customWidth="1"/>
    <col min="9" max="9" width="9.7787610619469" customWidth="1"/>
  </cols>
  <sheetData>
    <row r="1" ht="11.25" customHeight="1" spans="1:8">
      <c r="A1" s="22"/>
      <c r="H1" s="57" t="s">
        <v>32</v>
      </c>
    </row>
    <row r="2" ht="21.15" customHeight="1" spans="1:8">
      <c r="A2" s="84" t="s">
        <v>7</v>
      </c>
      <c r="B2" s="84"/>
      <c r="C2" s="84"/>
      <c r="D2" s="84"/>
      <c r="E2" s="84"/>
      <c r="F2" s="84"/>
      <c r="G2" s="84"/>
      <c r="H2" s="84"/>
    </row>
    <row r="3" ht="15" customHeight="1" spans="1:8">
      <c r="A3" s="52" t="s">
        <v>33</v>
      </c>
      <c r="B3" s="52"/>
      <c r="C3" s="52"/>
      <c r="D3" s="52"/>
      <c r="E3" s="52"/>
      <c r="F3" s="52"/>
      <c r="G3" s="50" t="s">
        <v>34</v>
      </c>
      <c r="H3" s="50"/>
    </row>
    <row r="4" ht="15.6" customHeight="1" spans="1:8">
      <c r="A4" s="53" t="s">
        <v>35</v>
      </c>
      <c r="B4" s="53"/>
      <c r="C4" s="53" t="s">
        <v>36</v>
      </c>
      <c r="D4" s="53"/>
      <c r="E4" s="53"/>
      <c r="F4" s="53"/>
      <c r="G4" s="53"/>
      <c r="H4" s="53"/>
    </row>
    <row r="5" ht="15.6" customHeight="1" spans="1:8">
      <c r="A5" s="53" t="s">
        <v>37</v>
      </c>
      <c r="B5" s="53" t="s">
        <v>38</v>
      </c>
      <c r="C5" s="53" t="s">
        <v>39</v>
      </c>
      <c r="D5" s="53" t="s">
        <v>38</v>
      </c>
      <c r="E5" s="53" t="s">
        <v>40</v>
      </c>
      <c r="F5" s="53" t="s">
        <v>38</v>
      </c>
      <c r="G5" s="53" t="s">
        <v>41</v>
      </c>
      <c r="H5" s="53" t="s">
        <v>38</v>
      </c>
    </row>
    <row r="6" ht="14.25" customHeight="1" spans="1:8">
      <c r="A6" s="56" t="s">
        <v>42</v>
      </c>
      <c r="B6" s="48">
        <v>225.703351</v>
      </c>
      <c r="C6" s="47" t="s">
        <v>43</v>
      </c>
      <c r="D6" s="61"/>
      <c r="E6" s="56" t="s">
        <v>44</v>
      </c>
      <c r="F6" s="55">
        <v>225.703351</v>
      </c>
      <c r="G6" s="47" t="s">
        <v>45</v>
      </c>
      <c r="H6" s="48"/>
    </row>
    <row r="7" ht="14.25" customHeight="1" spans="1:8">
      <c r="A7" s="47" t="s">
        <v>46</v>
      </c>
      <c r="B7" s="48">
        <v>225.703351</v>
      </c>
      <c r="C7" s="47" t="s">
        <v>47</v>
      </c>
      <c r="D7" s="61"/>
      <c r="E7" s="47" t="s">
        <v>48</v>
      </c>
      <c r="F7" s="48">
        <v>182.426402</v>
      </c>
      <c r="G7" s="47" t="s">
        <v>49</v>
      </c>
      <c r="H7" s="48"/>
    </row>
    <row r="8" ht="14.25" customHeight="1" spans="1:8">
      <c r="A8" s="56" t="s">
        <v>50</v>
      </c>
      <c r="B8" s="48"/>
      <c r="C8" s="47" t="s">
        <v>51</v>
      </c>
      <c r="D8" s="61"/>
      <c r="E8" s="47" t="s">
        <v>52</v>
      </c>
      <c r="F8" s="48">
        <v>25.2</v>
      </c>
      <c r="G8" s="47" t="s">
        <v>53</v>
      </c>
      <c r="H8" s="48"/>
    </row>
    <row r="9" ht="14.25" customHeight="1" spans="1:8">
      <c r="A9" s="47" t="s">
        <v>54</v>
      </c>
      <c r="B9" s="48"/>
      <c r="C9" s="47" t="s">
        <v>55</v>
      </c>
      <c r="D9" s="61"/>
      <c r="E9" s="47" t="s">
        <v>56</v>
      </c>
      <c r="F9" s="48">
        <v>18.076949</v>
      </c>
      <c r="G9" s="47" t="s">
        <v>57</v>
      </c>
      <c r="H9" s="48"/>
    </row>
    <row r="10" ht="14.25" customHeight="1" spans="1:8">
      <c r="A10" s="47" t="s">
        <v>58</v>
      </c>
      <c r="B10" s="48"/>
      <c r="C10" s="47" t="s">
        <v>59</v>
      </c>
      <c r="D10" s="61"/>
      <c r="E10" s="56" t="s">
        <v>60</v>
      </c>
      <c r="F10" s="55"/>
      <c r="G10" s="47" t="s">
        <v>61</v>
      </c>
      <c r="H10" s="48">
        <v>207.626402</v>
      </c>
    </row>
    <row r="11" ht="14.25" customHeight="1" spans="1:8">
      <c r="A11" s="47" t="s">
        <v>62</v>
      </c>
      <c r="B11" s="48"/>
      <c r="C11" s="47" t="s">
        <v>63</v>
      </c>
      <c r="D11" s="61"/>
      <c r="E11" s="47" t="s">
        <v>64</v>
      </c>
      <c r="F11" s="48"/>
      <c r="G11" s="47" t="s">
        <v>65</v>
      </c>
      <c r="H11" s="48"/>
    </row>
    <row r="12" ht="14.25" customHeight="1" spans="1:8">
      <c r="A12" s="47" t="s">
        <v>66</v>
      </c>
      <c r="B12" s="48"/>
      <c r="C12" s="47" t="s">
        <v>67</v>
      </c>
      <c r="D12" s="61"/>
      <c r="E12" s="47" t="s">
        <v>68</v>
      </c>
      <c r="F12" s="48"/>
      <c r="G12" s="47" t="s">
        <v>69</v>
      </c>
      <c r="H12" s="48"/>
    </row>
    <row r="13" ht="14.25" customHeight="1" spans="1:8">
      <c r="A13" s="47" t="s">
        <v>70</v>
      </c>
      <c r="B13" s="48"/>
      <c r="C13" s="47" t="s">
        <v>71</v>
      </c>
      <c r="D13" s="61">
        <v>39.89152</v>
      </c>
      <c r="E13" s="47" t="s">
        <v>72</v>
      </c>
      <c r="F13" s="48"/>
      <c r="G13" s="47" t="s">
        <v>73</v>
      </c>
      <c r="H13" s="48"/>
    </row>
    <row r="14" ht="14.25" customHeight="1" spans="1:8">
      <c r="A14" s="47" t="s">
        <v>74</v>
      </c>
      <c r="B14" s="48"/>
      <c r="C14" s="47" t="s">
        <v>75</v>
      </c>
      <c r="D14" s="61"/>
      <c r="E14" s="47" t="s">
        <v>76</v>
      </c>
      <c r="F14" s="48"/>
      <c r="G14" s="47" t="s">
        <v>77</v>
      </c>
      <c r="H14" s="48">
        <v>18.076949</v>
      </c>
    </row>
    <row r="15" ht="14.25" customHeight="1" spans="1:8">
      <c r="A15" s="47" t="s">
        <v>78</v>
      </c>
      <c r="B15" s="48"/>
      <c r="C15" s="47" t="s">
        <v>79</v>
      </c>
      <c r="D15" s="61">
        <v>170.353263</v>
      </c>
      <c r="E15" s="47" t="s">
        <v>80</v>
      </c>
      <c r="F15" s="48"/>
      <c r="G15" s="47" t="s">
        <v>81</v>
      </c>
      <c r="H15" s="48"/>
    </row>
    <row r="16" ht="14.25" customHeight="1" spans="1:8">
      <c r="A16" s="47" t="s">
        <v>82</v>
      </c>
      <c r="B16" s="48"/>
      <c r="C16" s="47" t="s">
        <v>83</v>
      </c>
      <c r="D16" s="61"/>
      <c r="E16" s="47" t="s">
        <v>84</v>
      </c>
      <c r="F16" s="48"/>
      <c r="G16" s="47" t="s">
        <v>85</v>
      </c>
      <c r="H16" s="48"/>
    </row>
    <row r="17" ht="14.25" customHeight="1" spans="1:8">
      <c r="A17" s="47" t="s">
        <v>86</v>
      </c>
      <c r="B17" s="48"/>
      <c r="C17" s="47" t="s">
        <v>87</v>
      </c>
      <c r="D17" s="61"/>
      <c r="E17" s="47" t="s">
        <v>88</v>
      </c>
      <c r="F17" s="48"/>
      <c r="G17" s="47" t="s">
        <v>89</v>
      </c>
      <c r="H17" s="48"/>
    </row>
    <row r="18" ht="14.25" customHeight="1" spans="1:8">
      <c r="A18" s="47" t="s">
        <v>90</v>
      </c>
      <c r="B18" s="48"/>
      <c r="C18" s="47" t="s">
        <v>91</v>
      </c>
      <c r="D18" s="61"/>
      <c r="E18" s="47" t="s">
        <v>92</v>
      </c>
      <c r="F18" s="48"/>
      <c r="G18" s="47" t="s">
        <v>93</v>
      </c>
      <c r="H18" s="48"/>
    </row>
    <row r="19" ht="14.25" customHeight="1" spans="1:8">
      <c r="A19" s="47" t="s">
        <v>94</v>
      </c>
      <c r="B19" s="48"/>
      <c r="C19" s="47" t="s">
        <v>95</v>
      </c>
      <c r="D19" s="61"/>
      <c r="E19" s="47" t="s">
        <v>96</v>
      </c>
      <c r="F19" s="48"/>
      <c r="G19" s="47" t="s">
        <v>97</v>
      </c>
      <c r="H19" s="48"/>
    </row>
    <row r="20" ht="14.25" customHeight="1" spans="1:8">
      <c r="A20" s="56" t="s">
        <v>98</v>
      </c>
      <c r="B20" s="55"/>
      <c r="C20" s="47" t="s">
        <v>99</v>
      </c>
      <c r="D20" s="61"/>
      <c r="E20" s="47" t="s">
        <v>100</v>
      </c>
      <c r="F20" s="48"/>
      <c r="G20" s="47"/>
      <c r="H20" s="48"/>
    </row>
    <row r="21" ht="14.25" customHeight="1" spans="1:8">
      <c r="A21" s="56" t="s">
        <v>101</v>
      </c>
      <c r="B21" s="55"/>
      <c r="C21" s="47" t="s">
        <v>102</v>
      </c>
      <c r="D21" s="61"/>
      <c r="E21" s="56" t="s">
        <v>103</v>
      </c>
      <c r="F21" s="55"/>
      <c r="G21" s="47"/>
      <c r="H21" s="48"/>
    </row>
    <row r="22" ht="14.25" customHeight="1" spans="1:8">
      <c r="A22" s="56" t="s">
        <v>104</v>
      </c>
      <c r="B22" s="55"/>
      <c r="C22" s="47" t="s">
        <v>105</v>
      </c>
      <c r="D22" s="61"/>
      <c r="E22" s="47"/>
      <c r="F22" s="47"/>
      <c r="G22" s="47"/>
      <c r="H22" s="48"/>
    </row>
    <row r="23" ht="14.25" customHeight="1" spans="1:8">
      <c r="A23" s="56" t="s">
        <v>106</v>
      </c>
      <c r="B23" s="55"/>
      <c r="C23" s="47" t="s">
        <v>107</v>
      </c>
      <c r="D23" s="61"/>
      <c r="E23" s="47"/>
      <c r="F23" s="47"/>
      <c r="G23" s="47"/>
      <c r="H23" s="48"/>
    </row>
    <row r="24" ht="14.25" customHeight="1" spans="1:8">
      <c r="A24" s="56" t="s">
        <v>108</v>
      </c>
      <c r="B24" s="55"/>
      <c r="C24" s="47" t="s">
        <v>109</v>
      </c>
      <c r="D24" s="61"/>
      <c r="E24" s="47"/>
      <c r="F24" s="47"/>
      <c r="G24" s="47"/>
      <c r="H24" s="48"/>
    </row>
    <row r="25" ht="14.25" customHeight="1" spans="1:8">
      <c r="A25" s="47" t="s">
        <v>110</v>
      </c>
      <c r="B25" s="48"/>
      <c r="C25" s="47" t="s">
        <v>111</v>
      </c>
      <c r="D25" s="61">
        <v>15.458568</v>
      </c>
      <c r="E25" s="47"/>
      <c r="F25" s="47"/>
      <c r="G25" s="47"/>
      <c r="H25" s="48"/>
    </row>
    <row r="26" ht="14.25" customHeight="1" spans="1:8">
      <c r="A26" s="47" t="s">
        <v>112</v>
      </c>
      <c r="B26" s="48"/>
      <c r="C26" s="47" t="s">
        <v>113</v>
      </c>
      <c r="D26" s="61"/>
      <c r="E26" s="47"/>
      <c r="F26" s="47"/>
      <c r="G26" s="47"/>
      <c r="H26" s="48"/>
    </row>
    <row r="27" ht="14.25" customHeight="1" spans="1:8">
      <c r="A27" s="47" t="s">
        <v>114</v>
      </c>
      <c r="B27" s="48"/>
      <c r="C27" s="47" t="s">
        <v>115</v>
      </c>
      <c r="D27" s="61"/>
      <c r="E27" s="47"/>
      <c r="F27" s="47"/>
      <c r="G27" s="47"/>
      <c r="H27" s="48"/>
    </row>
    <row r="28" ht="14.25" customHeight="1" spans="1:8">
      <c r="A28" s="56" t="s">
        <v>116</v>
      </c>
      <c r="B28" s="55"/>
      <c r="C28" s="47" t="s">
        <v>117</v>
      </c>
      <c r="D28" s="61"/>
      <c r="E28" s="47"/>
      <c r="F28" s="47"/>
      <c r="G28" s="47"/>
      <c r="H28" s="48"/>
    </row>
    <row r="29" ht="14.25" customHeight="1" spans="1:8">
      <c r="A29" s="56" t="s">
        <v>118</v>
      </c>
      <c r="B29" s="55"/>
      <c r="C29" s="47" t="s">
        <v>119</v>
      </c>
      <c r="D29" s="61"/>
      <c r="E29" s="47"/>
      <c r="F29" s="47"/>
      <c r="G29" s="47"/>
      <c r="H29" s="48"/>
    </row>
    <row r="30" ht="14.25" customHeight="1" spans="1:8">
      <c r="A30" s="56" t="s">
        <v>120</v>
      </c>
      <c r="B30" s="55"/>
      <c r="C30" s="47" t="s">
        <v>121</v>
      </c>
      <c r="D30" s="61"/>
      <c r="E30" s="47"/>
      <c r="F30" s="47"/>
      <c r="G30" s="47"/>
      <c r="H30" s="48"/>
    </row>
    <row r="31" ht="14.25" customHeight="1" spans="1:8">
      <c r="A31" s="56" t="s">
        <v>122</v>
      </c>
      <c r="B31" s="55"/>
      <c r="C31" s="47" t="s">
        <v>123</v>
      </c>
      <c r="D31" s="61"/>
      <c r="E31" s="47"/>
      <c r="F31" s="47"/>
      <c r="G31" s="47"/>
      <c r="H31" s="48"/>
    </row>
    <row r="32" ht="14.25" customHeight="1" spans="1:8">
      <c r="A32" s="56" t="s">
        <v>124</v>
      </c>
      <c r="B32" s="55"/>
      <c r="C32" s="47" t="s">
        <v>125</v>
      </c>
      <c r="D32" s="61"/>
      <c r="E32" s="47"/>
      <c r="F32" s="47"/>
      <c r="G32" s="47"/>
      <c r="H32" s="48"/>
    </row>
    <row r="33" ht="14.25" customHeight="1" spans="1:8">
      <c r="A33" s="47"/>
      <c r="B33" s="47"/>
      <c r="C33" s="47" t="s">
        <v>126</v>
      </c>
      <c r="D33" s="61"/>
      <c r="E33" s="47"/>
      <c r="F33" s="47"/>
      <c r="G33" s="47"/>
      <c r="H33" s="47"/>
    </row>
    <row r="34" ht="14.25" customHeight="1" spans="1:8">
      <c r="A34" s="47"/>
      <c r="B34" s="47"/>
      <c r="C34" s="47" t="s">
        <v>127</v>
      </c>
      <c r="D34" s="61"/>
      <c r="E34" s="47"/>
      <c r="F34" s="47"/>
      <c r="G34" s="47"/>
      <c r="H34" s="47"/>
    </row>
    <row r="35" ht="14.25" customHeight="1" spans="1:8">
      <c r="A35" s="47"/>
      <c r="B35" s="47"/>
      <c r="C35" s="47" t="s">
        <v>128</v>
      </c>
      <c r="D35" s="61"/>
      <c r="E35" s="47"/>
      <c r="F35" s="47"/>
      <c r="G35" s="47"/>
      <c r="H35" s="47"/>
    </row>
    <row r="36" ht="14.25" customHeight="1" spans="1:8">
      <c r="A36" s="47"/>
      <c r="B36" s="47"/>
      <c r="C36" s="47"/>
      <c r="D36" s="47"/>
      <c r="E36" s="47"/>
      <c r="F36" s="47"/>
      <c r="G36" s="47"/>
      <c r="H36" s="47"/>
    </row>
    <row r="37" ht="14.25" customHeight="1" spans="1:8">
      <c r="A37" s="56" t="s">
        <v>129</v>
      </c>
      <c r="B37" s="55">
        <v>225.703351</v>
      </c>
      <c r="C37" s="56" t="s">
        <v>130</v>
      </c>
      <c r="D37" s="55">
        <v>225.703351</v>
      </c>
      <c r="E37" s="56" t="s">
        <v>130</v>
      </c>
      <c r="F37" s="55">
        <v>225.703351</v>
      </c>
      <c r="G37" s="56" t="s">
        <v>130</v>
      </c>
      <c r="H37" s="55">
        <v>225.703351</v>
      </c>
    </row>
    <row r="38" ht="14.25" customHeight="1" spans="1:8">
      <c r="A38" s="56" t="s">
        <v>131</v>
      </c>
      <c r="B38" s="55"/>
      <c r="C38" s="56" t="s">
        <v>132</v>
      </c>
      <c r="D38" s="55"/>
      <c r="E38" s="56" t="s">
        <v>132</v>
      </c>
      <c r="F38" s="55"/>
      <c r="G38" s="56" t="s">
        <v>132</v>
      </c>
      <c r="H38" s="55"/>
    </row>
    <row r="39" ht="14.25" customHeight="1" spans="1:8">
      <c r="A39" s="47"/>
      <c r="B39" s="48"/>
      <c r="C39" s="47"/>
      <c r="D39" s="48"/>
      <c r="E39" s="56"/>
      <c r="F39" s="55"/>
      <c r="G39" s="56"/>
      <c r="H39" s="55"/>
    </row>
    <row r="40" ht="14.25" customHeight="1" spans="1:8">
      <c r="A40" s="56" t="s">
        <v>133</v>
      </c>
      <c r="B40" s="55">
        <v>225.703351</v>
      </c>
      <c r="C40" s="56" t="s">
        <v>134</v>
      </c>
      <c r="D40" s="55">
        <v>225.703351</v>
      </c>
      <c r="E40" s="56" t="s">
        <v>134</v>
      </c>
      <c r="F40" s="55">
        <v>225.703351</v>
      </c>
      <c r="G40" s="56" t="s">
        <v>134</v>
      </c>
      <c r="H40" s="55">
        <v>225.703351</v>
      </c>
    </row>
    <row r="41" ht="15.6" customHeight="1" spans="1:8">
      <c r="A41" s="85" t="s">
        <v>135</v>
      </c>
      <c r="B41" s="85"/>
      <c r="C41" s="85"/>
      <c r="D41" s="86"/>
      <c r="E41" s="86"/>
      <c r="F41" s="86"/>
      <c r="G41" s="86"/>
      <c r="H41" s="8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10" defaultRowHeight="13.5"/>
  <cols>
    <col min="1" max="1" width="10.2212389380531" customWidth="1"/>
    <col min="2" max="2" width="20.5575221238938" customWidth="1"/>
    <col min="3" max="3" width="8.2212389380531" customWidth="1"/>
    <col min="4" max="25" width="7.66371681415929" customWidth="1"/>
    <col min="26" max="26" width="9.7787610619469" customWidth="1"/>
  </cols>
  <sheetData>
    <row r="1" ht="14.25" customHeight="1" spans="1:25">
      <c r="A1" s="22"/>
      <c r="X1" s="57" t="s">
        <v>136</v>
      </c>
      <c r="Y1" s="57"/>
    </row>
    <row r="2" ht="29.4" customHeight="1" spans="1: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19.5" customHeight="1" spans="1:25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0" t="s">
        <v>34</v>
      </c>
      <c r="Y3" s="50"/>
    </row>
    <row r="4" ht="19.5" customHeight="1" spans="1:25">
      <c r="A4" s="46" t="s">
        <v>137</v>
      </c>
      <c r="B4" s="46" t="s">
        <v>138</v>
      </c>
      <c r="C4" s="46" t="s">
        <v>139</v>
      </c>
      <c r="D4" s="46" t="s">
        <v>140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 t="s">
        <v>131</v>
      </c>
      <c r="T4" s="46"/>
      <c r="U4" s="46"/>
      <c r="V4" s="46"/>
      <c r="W4" s="46"/>
      <c r="X4" s="46"/>
      <c r="Y4" s="46"/>
    </row>
    <row r="5" ht="19.5" customHeight="1" spans="1:25">
      <c r="A5" s="46"/>
      <c r="B5" s="46"/>
      <c r="C5" s="46"/>
      <c r="D5" s="46" t="s">
        <v>141</v>
      </c>
      <c r="E5" s="46" t="s">
        <v>142</v>
      </c>
      <c r="F5" s="46" t="s">
        <v>143</v>
      </c>
      <c r="G5" s="46" t="s">
        <v>144</v>
      </c>
      <c r="H5" s="46" t="s">
        <v>145</v>
      </c>
      <c r="I5" s="46" t="s">
        <v>146</v>
      </c>
      <c r="J5" s="46" t="s">
        <v>147</v>
      </c>
      <c r="K5" s="46"/>
      <c r="L5" s="46"/>
      <c r="M5" s="46"/>
      <c r="N5" s="46" t="s">
        <v>148</v>
      </c>
      <c r="O5" s="46" t="s">
        <v>149</v>
      </c>
      <c r="P5" s="46" t="s">
        <v>150</v>
      </c>
      <c r="Q5" s="46" t="s">
        <v>151</v>
      </c>
      <c r="R5" s="46" t="s">
        <v>152</v>
      </c>
      <c r="S5" s="46" t="s">
        <v>141</v>
      </c>
      <c r="T5" s="46" t="s">
        <v>142</v>
      </c>
      <c r="U5" s="46" t="s">
        <v>143</v>
      </c>
      <c r="V5" s="46" t="s">
        <v>144</v>
      </c>
      <c r="W5" s="46" t="s">
        <v>145</v>
      </c>
      <c r="X5" s="46" t="s">
        <v>146</v>
      </c>
      <c r="Y5" s="46" t="s">
        <v>153</v>
      </c>
    </row>
    <row r="6" ht="19.5" customHeight="1" spans="1:25">
      <c r="A6" s="46"/>
      <c r="B6" s="46"/>
      <c r="C6" s="46"/>
      <c r="D6" s="46"/>
      <c r="E6" s="46"/>
      <c r="F6" s="46"/>
      <c r="G6" s="46"/>
      <c r="H6" s="46"/>
      <c r="I6" s="46"/>
      <c r="J6" s="46" t="s">
        <v>154</v>
      </c>
      <c r="K6" s="46" t="s">
        <v>155</v>
      </c>
      <c r="L6" s="46" t="s">
        <v>156</v>
      </c>
      <c r="M6" s="46" t="s">
        <v>145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ht="19.95" customHeight="1" spans="1:25">
      <c r="A7" s="56"/>
      <c r="B7" s="56" t="s">
        <v>139</v>
      </c>
      <c r="C7" s="63">
        <v>225.703351</v>
      </c>
      <c r="D7" s="63">
        <v>225.703351</v>
      </c>
      <c r="E7" s="63">
        <v>225.703351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ht="19.95" customHeight="1" spans="1:25">
      <c r="A8" s="68" t="s">
        <v>157</v>
      </c>
      <c r="B8" s="68" t="s">
        <v>158</v>
      </c>
      <c r="C8" s="61">
        <v>225.703351</v>
      </c>
      <c r="D8" s="61">
        <v>225.703351</v>
      </c>
      <c r="E8" s="48">
        <v>225.703351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ht="14.25" customHeight="1"/>
    <row r="10" ht="14.25" customHeight="1" spans="7:7">
      <c r="G10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"/>
    </sheetView>
  </sheetViews>
  <sheetFormatPr defaultColWidth="10" defaultRowHeight="13.5"/>
  <cols>
    <col min="1" max="1" width="4.55752212389381" customWidth="1"/>
    <col min="2" max="2" width="4.88495575221239" customWidth="1"/>
    <col min="3" max="3" width="5" customWidth="1"/>
    <col min="4" max="4" width="11" customWidth="1"/>
    <col min="5" max="5" width="25.7787610619469" customWidth="1"/>
    <col min="6" max="6" width="12.3362831858407" customWidth="1"/>
    <col min="7" max="7" width="11.4424778761062" customWidth="1"/>
    <col min="8" max="8" width="14" customWidth="1"/>
    <col min="9" max="9" width="14.7787610619469" customWidth="1"/>
    <col min="10" max="11" width="17.4424778761062" customWidth="1"/>
    <col min="12" max="12" width="9.7787610619469" customWidth="1"/>
  </cols>
  <sheetData>
    <row r="1" ht="14.25" customHeight="1" spans="1:11">
      <c r="A1" s="22"/>
      <c r="D1" s="71"/>
      <c r="K1" s="57" t="s">
        <v>159</v>
      </c>
    </row>
    <row r="2" ht="27.9" customHeight="1" spans="1:11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9" customHeight="1" spans="1:11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50" t="s">
        <v>34</v>
      </c>
    </row>
    <row r="4" ht="24.15" customHeight="1" spans="1:11">
      <c r="A4" s="53" t="s">
        <v>160</v>
      </c>
      <c r="B4" s="53"/>
      <c r="C4" s="53"/>
      <c r="D4" s="53" t="s">
        <v>161</v>
      </c>
      <c r="E4" s="53" t="s">
        <v>162</v>
      </c>
      <c r="F4" s="53" t="s">
        <v>139</v>
      </c>
      <c r="G4" s="53" t="s">
        <v>163</v>
      </c>
      <c r="H4" s="53" t="s">
        <v>164</v>
      </c>
      <c r="I4" s="53" t="s">
        <v>165</v>
      </c>
      <c r="J4" s="53" t="s">
        <v>166</v>
      </c>
      <c r="K4" s="53" t="s">
        <v>167</v>
      </c>
    </row>
    <row r="5" ht="22.65" customHeight="1" spans="1:11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/>
      <c r="H5" s="53"/>
      <c r="I5" s="53"/>
      <c r="J5" s="53"/>
      <c r="K5" s="53"/>
    </row>
    <row r="6" ht="19.95" customHeight="1" spans="1:11">
      <c r="A6" s="67"/>
      <c r="B6" s="67"/>
      <c r="C6" s="67"/>
      <c r="D6" s="73" t="s">
        <v>139</v>
      </c>
      <c r="E6" s="73"/>
      <c r="F6" s="74">
        <v>225.7</v>
      </c>
      <c r="G6" s="74">
        <v>225.7</v>
      </c>
      <c r="H6" s="74"/>
      <c r="I6" s="74"/>
      <c r="J6" s="73"/>
      <c r="K6" s="73"/>
    </row>
    <row r="7" ht="19.95" customHeight="1" spans="1:11">
      <c r="A7" s="75"/>
      <c r="B7" s="75"/>
      <c r="C7" s="75"/>
      <c r="D7" s="76" t="s">
        <v>157</v>
      </c>
      <c r="E7" s="76" t="s">
        <v>158</v>
      </c>
      <c r="F7" s="77">
        <v>225.7</v>
      </c>
      <c r="G7" s="77">
        <v>225.7</v>
      </c>
      <c r="H7" s="77"/>
      <c r="I7" s="77"/>
      <c r="J7" s="82"/>
      <c r="K7" s="82"/>
    </row>
    <row r="8" ht="19.95" customHeight="1" spans="1:11">
      <c r="A8" s="46" t="s">
        <v>171</v>
      </c>
      <c r="B8" s="46"/>
      <c r="C8" s="46"/>
      <c r="D8" s="54" t="s">
        <v>171</v>
      </c>
      <c r="E8" s="54" t="s">
        <v>172</v>
      </c>
      <c r="F8" s="78">
        <v>39.9</v>
      </c>
      <c r="G8" s="78">
        <v>39.9</v>
      </c>
      <c r="H8" s="78">
        <v>0</v>
      </c>
      <c r="I8" s="78">
        <v>0</v>
      </c>
      <c r="J8" s="62"/>
      <c r="K8" s="62"/>
    </row>
    <row r="9" ht="19.95" customHeight="1" spans="1:11">
      <c r="A9" s="46" t="s">
        <v>171</v>
      </c>
      <c r="B9" s="46" t="s">
        <v>173</v>
      </c>
      <c r="C9" s="46"/>
      <c r="D9" s="54" t="s">
        <v>174</v>
      </c>
      <c r="E9" s="54" t="s">
        <v>175</v>
      </c>
      <c r="F9" s="78">
        <v>38.29</v>
      </c>
      <c r="G9" s="78">
        <v>38.29</v>
      </c>
      <c r="H9" s="78">
        <v>0</v>
      </c>
      <c r="I9" s="78">
        <v>0</v>
      </c>
      <c r="J9" s="62"/>
      <c r="K9" s="62"/>
    </row>
    <row r="10" ht="19.95" customHeight="1" spans="1:11">
      <c r="A10" s="79" t="s">
        <v>171</v>
      </c>
      <c r="B10" s="79" t="s">
        <v>173</v>
      </c>
      <c r="C10" s="79" t="s">
        <v>176</v>
      </c>
      <c r="D10" s="80" t="s">
        <v>177</v>
      </c>
      <c r="E10" s="80" t="s">
        <v>178</v>
      </c>
      <c r="F10" s="81">
        <v>17.49</v>
      </c>
      <c r="G10" s="81">
        <v>17.49</v>
      </c>
      <c r="H10" s="81"/>
      <c r="I10" s="81"/>
      <c r="J10" s="83"/>
      <c r="K10" s="83"/>
    </row>
    <row r="11" ht="19.95" customHeight="1" spans="1:11">
      <c r="A11" s="79" t="s">
        <v>171</v>
      </c>
      <c r="B11" s="79" t="s">
        <v>173</v>
      </c>
      <c r="C11" s="79" t="s">
        <v>173</v>
      </c>
      <c r="D11" s="80" t="s">
        <v>179</v>
      </c>
      <c r="E11" s="80" t="s">
        <v>180</v>
      </c>
      <c r="F11" s="81">
        <v>13.87</v>
      </c>
      <c r="G11" s="81">
        <v>13.87</v>
      </c>
      <c r="H11" s="81"/>
      <c r="I11" s="81"/>
      <c r="J11" s="83"/>
      <c r="K11" s="83"/>
    </row>
    <row r="12" ht="19.95" customHeight="1" spans="1:11">
      <c r="A12" s="79" t="s">
        <v>171</v>
      </c>
      <c r="B12" s="79" t="s">
        <v>173</v>
      </c>
      <c r="C12" s="79" t="s">
        <v>181</v>
      </c>
      <c r="D12" s="80" t="s">
        <v>182</v>
      </c>
      <c r="E12" s="80" t="s">
        <v>183</v>
      </c>
      <c r="F12" s="81">
        <v>6.93</v>
      </c>
      <c r="G12" s="81">
        <v>6.93</v>
      </c>
      <c r="H12" s="81"/>
      <c r="I12" s="81"/>
      <c r="J12" s="83"/>
      <c r="K12" s="83"/>
    </row>
    <row r="13" ht="19.95" customHeight="1" spans="1:11">
      <c r="A13" s="46" t="s">
        <v>171</v>
      </c>
      <c r="B13" s="46" t="s">
        <v>184</v>
      </c>
      <c r="C13" s="46"/>
      <c r="D13" s="54" t="s">
        <v>185</v>
      </c>
      <c r="E13" s="54" t="s">
        <v>186</v>
      </c>
      <c r="F13" s="78">
        <v>0.74</v>
      </c>
      <c r="G13" s="78">
        <v>0.74</v>
      </c>
      <c r="H13" s="78">
        <v>0</v>
      </c>
      <c r="I13" s="78">
        <v>0</v>
      </c>
      <c r="J13" s="62"/>
      <c r="K13" s="62"/>
    </row>
    <row r="14" ht="19.95" customHeight="1" spans="1:11">
      <c r="A14" s="79" t="s">
        <v>171</v>
      </c>
      <c r="B14" s="79" t="s">
        <v>184</v>
      </c>
      <c r="C14" s="79" t="s">
        <v>187</v>
      </c>
      <c r="D14" s="80" t="s">
        <v>188</v>
      </c>
      <c r="E14" s="80" t="s">
        <v>189</v>
      </c>
      <c r="F14" s="81">
        <v>0.74</v>
      </c>
      <c r="G14" s="81">
        <v>0.74</v>
      </c>
      <c r="H14" s="81"/>
      <c r="I14" s="81"/>
      <c r="J14" s="83"/>
      <c r="K14" s="83"/>
    </row>
    <row r="15" ht="19.95" customHeight="1" spans="1:11">
      <c r="A15" s="46" t="s">
        <v>171</v>
      </c>
      <c r="B15" s="46" t="s">
        <v>190</v>
      </c>
      <c r="C15" s="46"/>
      <c r="D15" s="54" t="s">
        <v>191</v>
      </c>
      <c r="E15" s="54" t="s">
        <v>192</v>
      </c>
      <c r="F15" s="78">
        <v>0.87</v>
      </c>
      <c r="G15" s="78">
        <v>0.87</v>
      </c>
      <c r="H15" s="78">
        <v>0</v>
      </c>
      <c r="I15" s="78">
        <v>0</v>
      </c>
      <c r="J15" s="62"/>
      <c r="K15" s="62"/>
    </row>
    <row r="16" ht="19.95" customHeight="1" spans="1:11">
      <c r="A16" s="79" t="s">
        <v>171</v>
      </c>
      <c r="B16" s="79" t="s">
        <v>190</v>
      </c>
      <c r="C16" s="79" t="s">
        <v>176</v>
      </c>
      <c r="D16" s="80" t="s">
        <v>193</v>
      </c>
      <c r="E16" s="80" t="s">
        <v>194</v>
      </c>
      <c r="F16" s="81">
        <v>0.87</v>
      </c>
      <c r="G16" s="81">
        <v>0.87</v>
      </c>
      <c r="H16" s="81"/>
      <c r="I16" s="81"/>
      <c r="J16" s="83"/>
      <c r="K16" s="83"/>
    </row>
    <row r="17" ht="19.95" customHeight="1" spans="1:11">
      <c r="A17" s="46" t="s">
        <v>195</v>
      </c>
      <c r="B17" s="46"/>
      <c r="C17" s="46"/>
      <c r="D17" s="54" t="s">
        <v>195</v>
      </c>
      <c r="E17" s="54" t="s">
        <v>196</v>
      </c>
      <c r="F17" s="78">
        <v>170.35</v>
      </c>
      <c r="G17" s="78">
        <v>170.35</v>
      </c>
      <c r="H17" s="78">
        <v>0</v>
      </c>
      <c r="I17" s="78">
        <v>0</v>
      </c>
      <c r="J17" s="62"/>
      <c r="K17" s="62"/>
    </row>
    <row r="18" ht="19.95" customHeight="1" spans="1:11">
      <c r="A18" s="46" t="s">
        <v>195</v>
      </c>
      <c r="B18" s="46" t="s">
        <v>197</v>
      </c>
      <c r="C18" s="46"/>
      <c r="D18" s="54" t="s">
        <v>198</v>
      </c>
      <c r="E18" s="54" t="s">
        <v>199</v>
      </c>
      <c r="F18" s="78">
        <v>25.2</v>
      </c>
      <c r="G18" s="78">
        <v>25.2</v>
      </c>
      <c r="H18" s="78">
        <v>0</v>
      </c>
      <c r="I18" s="78">
        <v>0</v>
      </c>
      <c r="J18" s="62"/>
      <c r="K18" s="62"/>
    </row>
    <row r="19" ht="19.95" customHeight="1" spans="1:11">
      <c r="A19" s="79" t="s">
        <v>195</v>
      </c>
      <c r="B19" s="79" t="s">
        <v>197</v>
      </c>
      <c r="C19" s="79" t="s">
        <v>200</v>
      </c>
      <c r="D19" s="80" t="s">
        <v>201</v>
      </c>
      <c r="E19" s="80" t="s">
        <v>202</v>
      </c>
      <c r="F19" s="81">
        <v>25.2</v>
      </c>
      <c r="G19" s="81">
        <v>25.2</v>
      </c>
      <c r="H19" s="81"/>
      <c r="I19" s="81"/>
      <c r="J19" s="83"/>
      <c r="K19" s="83"/>
    </row>
    <row r="20" ht="19.95" customHeight="1" spans="1:11">
      <c r="A20" s="46" t="s">
        <v>195</v>
      </c>
      <c r="B20" s="46" t="s">
        <v>184</v>
      </c>
      <c r="C20" s="46"/>
      <c r="D20" s="54" t="s">
        <v>203</v>
      </c>
      <c r="E20" s="54" t="s">
        <v>204</v>
      </c>
      <c r="F20" s="78">
        <v>6.5</v>
      </c>
      <c r="G20" s="78">
        <v>6.5</v>
      </c>
      <c r="H20" s="78">
        <v>0</v>
      </c>
      <c r="I20" s="78">
        <v>0</v>
      </c>
      <c r="J20" s="62"/>
      <c r="K20" s="62"/>
    </row>
    <row r="21" ht="19.95" customHeight="1" spans="1:11">
      <c r="A21" s="79" t="s">
        <v>195</v>
      </c>
      <c r="B21" s="79" t="s">
        <v>184</v>
      </c>
      <c r="C21" s="79" t="s">
        <v>176</v>
      </c>
      <c r="D21" s="80" t="s">
        <v>205</v>
      </c>
      <c r="E21" s="80" t="s">
        <v>206</v>
      </c>
      <c r="F21" s="81">
        <v>6.5</v>
      </c>
      <c r="G21" s="81">
        <v>6.5</v>
      </c>
      <c r="H21" s="81"/>
      <c r="I21" s="81"/>
      <c r="J21" s="83"/>
      <c r="K21" s="83"/>
    </row>
    <row r="22" ht="19.95" customHeight="1" spans="1:11">
      <c r="A22" s="46" t="s">
        <v>195</v>
      </c>
      <c r="B22" s="46" t="s">
        <v>207</v>
      </c>
      <c r="C22" s="46"/>
      <c r="D22" s="54" t="s">
        <v>208</v>
      </c>
      <c r="E22" s="54" t="s">
        <v>209</v>
      </c>
      <c r="F22" s="78">
        <v>138.65</v>
      </c>
      <c r="G22" s="78">
        <v>138.65</v>
      </c>
      <c r="H22" s="78">
        <v>0</v>
      </c>
      <c r="I22" s="78">
        <v>0</v>
      </c>
      <c r="J22" s="62"/>
      <c r="K22" s="62"/>
    </row>
    <row r="23" ht="19.95" customHeight="1" spans="1:11">
      <c r="A23" s="79" t="s">
        <v>195</v>
      </c>
      <c r="B23" s="79" t="s">
        <v>207</v>
      </c>
      <c r="C23" s="79" t="s">
        <v>210</v>
      </c>
      <c r="D23" s="80" t="s">
        <v>211</v>
      </c>
      <c r="E23" s="80" t="s">
        <v>212</v>
      </c>
      <c r="F23" s="81">
        <v>138.65</v>
      </c>
      <c r="G23" s="81">
        <v>138.65</v>
      </c>
      <c r="H23" s="81"/>
      <c r="I23" s="81"/>
      <c r="J23" s="83"/>
      <c r="K23" s="83"/>
    </row>
    <row r="24" ht="19.95" customHeight="1" spans="1:11">
      <c r="A24" s="46" t="s">
        <v>213</v>
      </c>
      <c r="B24" s="46"/>
      <c r="C24" s="46"/>
      <c r="D24" s="54" t="s">
        <v>213</v>
      </c>
      <c r="E24" s="54" t="s">
        <v>214</v>
      </c>
      <c r="F24" s="78">
        <v>15.46</v>
      </c>
      <c r="G24" s="78">
        <v>15.46</v>
      </c>
      <c r="H24" s="78">
        <v>0</v>
      </c>
      <c r="I24" s="78">
        <v>0</v>
      </c>
      <c r="J24" s="62"/>
      <c r="K24" s="62"/>
    </row>
    <row r="25" ht="19.95" customHeight="1" spans="1:11">
      <c r="A25" s="46" t="s">
        <v>213</v>
      </c>
      <c r="B25" s="46" t="s">
        <v>176</v>
      </c>
      <c r="C25" s="46"/>
      <c r="D25" s="54" t="s">
        <v>215</v>
      </c>
      <c r="E25" s="54" t="s">
        <v>216</v>
      </c>
      <c r="F25" s="78">
        <v>15.46</v>
      </c>
      <c r="G25" s="78">
        <v>15.46</v>
      </c>
      <c r="H25" s="78">
        <v>0</v>
      </c>
      <c r="I25" s="78">
        <v>0</v>
      </c>
      <c r="J25" s="62"/>
      <c r="K25" s="62"/>
    </row>
    <row r="26" ht="19.95" customHeight="1" spans="1:11">
      <c r="A26" s="79" t="s">
        <v>213</v>
      </c>
      <c r="B26" s="79" t="s">
        <v>176</v>
      </c>
      <c r="C26" s="79" t="s">
        <v>200</v>
      </c>
      <c r="D26" s="80" t="s">
        <v>217</v>
      </c>
      <c r="E26" s="80" t="s">
        <v>218</v>
      </c>
      <c r="F26" s="81">
        <v>15.46</v>
      </c>
      <c r="G26" s="81">
        <v>15.46</v>
      </c>
      <c r="H26" s="81"/>
      <c r="I26" s="81"/>
      <c r="J26" s="83"/>
      <c r="K26" s="83"/>
    </row>
    <row r="27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1" sqref="A1"/>
    </sheetView>
  </sheetViews>
  <sheetFormatPr defaultColWidth="10" defaultRowHeight="13.5"/>
  <cols>
    <col min="1" max="1" width="3.66371681415929" customWidth="1"/>
    <col min="2" max="2" width="4.7787610619469" customWidth="1"/>
    <col min="3" max="3" width="4.55752212389381" customWidth="1"/>
    <col min="4" max="4" width="9.11504424778761" customWidth="1"/>
    <col min="5" max="5" width="20.1150442477876" customWidth="1"/>
    <col min="6" max="6" width="9.2212389380531" customWidth="1"/>
    <col min="7" max="12" width="7.2212389380531" customWidth="1"/>
    <col min="13" max="13" width="6.7787610619469" customWidth="1"/>
    <col min="14" max="17" width="7.2212389380531" customWidth="1"/>
    <col min="18" max="18" width="7" customWidth="1"/>
    <col min="19" max="20" width="7.2212389380531" customWidth="1"/>
    <col min="21" max="22" width="9.7787610619469" customWidth="1"/>
  </cols>
  <sheetData>
    <row r="1" ht="14.25" customHeight="1" spans="1:20">
      <c r="A1" s="22"/>
      <c r="S1" s="57" t="s">
        <v>219</v>
      </c>
      <c r="T1" s="57"/>
    </row>
    <row r="2" ht="36.9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7.25" customHeight="1" spans="1:20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34</v>
      </c>
      <c r="T3" s="50"/>
    </row>
    <row r="4" ht="17.25" customHeight="1" spans="1:20">
      <c r="A4" s="46" t="s">
        <v>160</v>
      </c>
      <c r="B4" s="46"/>
      <c r="C4" s="46"/>
      <c r="D4" s="46" t="s">
        <v>220</v>
      </c>
      <c r="E4" s="46" t="s">
        <v>221</v>
      </c>
      <c r="F4" s="46" t="s">
        <v>222</v>
      </c>
      <c r="G4" s="46" t="s">
        <v>223</v>
      </c>
      <c r="H4" s="46" t="s">
        <v>224</v>
      </c>
      <c r="I4" s="46" t="s">
        <v>225</v>
      </c>
      <c r="J4" s="46" t="s">
        <v>226</v>
      </c>
      <c r="K4" s="46" t="s">
        <v>227</v>
      </c>
      <c r="L4" s="46" t="s">
        <v>228</v>
      </c>
      <c r="M4" s="46" t="s">
        <v>229</v>
      </c>
      <c r="N4" s="46" t="s">
        <v>230</v>
      </c>
      <c r="O4" s="46" t="s">
        <v>231</v>
      </c>
      <c r="P4" s="46" t="s">
        <v>232</v>
      </c>
      <c r="Q4" s="46" t="s">
        <v>233</v>
      </c>
      <c r="R4" s="46" t="s">
        <v>234</v>
      </c>
      <c r="S4" s="46" t="s">
        <v>235</v>
      </c>
      <c r="T4" s="46" t="s">
        <v>236</v>
      </c>
    </row>
    <row r="5" ht="18" customHeight="1" spans="1:20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19.95" customHeight="1" spans="1:20">
      <c r="A6" s="56"/>
      <c r="B6" s="56"/>
      <c r="C6" s="56"/>
      <c r="D6" s="56"/>
      <c r="E6" s="56" t="s">
        <v>139</v>
      </c>
      <c r="F6" s="55">
        <v>225.703351</v>
      </c>
      <c r="G6" s="55"/>
      <c r="H6" s="55"/>
      <c r="I6" s="55"/>
      <c r="J6" s="55"/>
      <c r="K6" s="55">
        <v>207.626402</v>
      </c>
      <c r="L6" s="55"/>
      <c r="M6" s="55"/>
      <c r="N6" s="55"/>
      <c r="O6" s="55">
        <v>18.076949</v>
      </c>
      <c r="P6" s="55"/>
      <c r="Q6" s="55"/>
      <c r="R6" s="55"/>
      <c r="S6" s="55"/>
      <c r="T6" s="55"/>
    </row>
    <row r="7" ht="19.95" customHeight="1" spans="1:20">
      <c r="A7" s="62"/>
      <c r="B7" s="62"/>
      <c r="C7" s="62"/>
      <c r="D7" s="60" t="s">
        <v>157</v>
      </c>
      <c r="E7" s="60" t="s">
        <v>158</v>
      </c>
      <c r="F7" s="70">
        <v>225.703351</v>
      </c>
      <c r="G7" s="70"/>
      <c r="H7" s="70"/>
      <c r="I7" s="70"/>
      <c r="J7" s="70"/>
      <c r="K7" s="70">
        <v>207.626402</v>
      </c>
      <c r="L7" s="70"/>
      <c r="M7" s="70"/>
      <c r="N7" s="70"/>
      <c r="O7" s="70">
        <v>18.076949</v>
      </c>
      <c r="P7" s="70"/>
      <c r="Q7" s="70"/>
      <c r="R7" s="70"/>
      <c r="S7" s="70"/>
      <c r="T7" s="70"/>
    </row>
    <row r="8" ht="19.95" customHeight="1" spans="1:20">
      <c r="A8" s="46" t="s">
        <v>171</v>
      </c>
      <c r="B8" s="46"/>
      <c r="C8" s="46"/>
      <c r="D8" s="54" t="s">
        <v>171</v>
      </c>
      <c r="E8" s="54" t="s">
        <v>172</v>
      </c>
      <c r="F8" s="63">
        <v>39.89152</v>
      </c>
      <c r="G8" s="63"/>
      <c r="H8" s="63"/>
      <c r="I8" s="63"/>
      <c r="J8" s="63"/>
      <c r="K8" s="63">
        <v>22.406454</v>
      </c>
      <c r="L8" s="63"/>
      <c r="M8" s="63"/>
      <c r="N8" s="63"/>
      <c r="O8" s="63">
        <v>17.485066</v>
      </c>
      <c r="P8" s="63"/>
      <c r="Q8" s="63"/>
      <c r="R8" s="63"/>
      <c r="S8" s="63"/>
      <c r="T8" s="63"/>
    </row>
    <row r="9" ht="19.95" customHeight="1" spans="1:20">
      <c r="A9" s="46" t="s">
        <v>171</v>
      </c>
      <c r="B9" s="46" t="s">
        <v>173</v>
      </c>
      <c r="C9" s="46"/>
      <c r="D9" s="54" t="s">
        <v>174</v>
      </c>
      <c r="E9" s="54" t="s">
        <v>175</v>
      </c>
      <c r="F9" s="63">
        <v>38.285002</v>
      </c>
      <c r="G9" s="63"/>
      <c r="H9" s="63"/>
      <c r="I9" s="63"/>
      <c r="J9" s="63"/>
      <c r="K9" s="63">
        <v>20.799936</v>
      </c>
      <c r="L9" s="63"/>
      <c r="M9" s="63"/>
      <c r="N9" s="63"/>
      <c r="O9" s="63">
        <v>17.485066</v>
      </c>
      <c r="P9" s="63"/>
      <c r="Q9" s="63"/>
      <c r="R9" s="63"/>
      <c r="S9" s="63"/>
      <c r="T9" s="63"/>
    </row>
    <row r="10" ht="19.95" customHeight="1" spans="1:20">
      <c r="A10" s="64" t="s">
        <v>171</v>
      </c>
      <c r="B10" s="64" t="s">
        <v>173</v>
      </c>
      <c r="C10" s="64" t="s">
        <v>176</v>
      </c>
      <c r="D10" s="59" t="s">
        <v>177</v>
      </c>
      <c r="E10" s="59" t="s">
        <v>178</v>
      </c>
      <c r="F10" s="66">
        <v>17.485066</v>
      </c>
      <c r="G10" s="66"/>
      <c r="H10" s="66"/>
      <c r="I10" s="66"/>
      <c r="J10" s="66"/>
      <c r="K10" s="66"/>
      <c r="L10" s="66"/>
      <c r="M10" s="66"/>
      <c r="N10" s="66"/>
      <c r="O10" s="66">
        <v>17.485066</v>
      </c>
      <c r="P10" s="66"/>
      <c r="Q10" s="66"/>
      <c r="R10" s="66"/>
      <c r="S10" s="66"/>
      <c r="T10" s="66"/>
    </row>
    <row r="11" ht="19.95" customHeight="1" spans="1:20">
      <c r="A11" s="64" t="s">
        <v>171</v>
      </c>
      <c r="B11" s="64" t="s">
        <v>173</v>
      </c>
      <c r="C11" s="64" t="s">
        <v>173</v>
      </c>
      <c r="D11" s="59" t="s">
        <v>179</v>
      </c>
      <c r="E11" s="59" t="s">
        <v>180</v>
      </c>
      <c r="F11" s="66">
        <v>13.866624</v>
      </c>
      <c r="G11" s="66"/>
      <c r="H11" s="66"/>
      <c r="I11" s="66"/>
      <c r="J11" s="66"/>
      <c r="K11" s="66">
        <v>13.866624</v>
      </c>
      <c r="L11" s="66"/>
      <c r="M11" s="66"/>
      <c r="N11" s="66"/>
      <c r="O11" s="66"/>
      <c r="P11" s="66"/>
      <c r="Q11" s="66"/>
      <c r="R11" s="66"/>
      <c r="S11" s="66"/>
      <c r="T11" s="66"/>
    </row>
    <row r="12" ht="19.95" customHeight="1" spans="1:20">
      <c r="A12" s="64" t="s">
        <v>171</v>
      </c>
      <c r="B12" s="64" t="s">
        <v>173</v>
      </c>
      <c r="C12" s="64" t="s">
        <v>181</v>
      </c>
      <c r="D12" s="59" t="s">
        <v>182</v>
      </c>
      <c r="E12" s="59" t="s">
        <v>183</v>
      </c>
      <c r="F12" s="66">
        <v>6.933312</v>
      </c>
      <c r="G12" s="66"/>
      <c r="H12" s="66"/>
      <c r="I12" s="66"/>
      <c r="J12" s="66"/>
      <c r="K12" s="66">
        <v>6.933312</v>
      </c>
      <c r="L12" s="66"/>
      <c r="M12" s="66"/>
      <c r="N12" s="66"/>
      <c r="O12" s="66"/>
      <c r="P12" s="66"/>
      <c r="Q12" s="66"/>
      <c r="R12" s="66"/>
      <c r="S12" s="66"/>
      <c r="T12" s="66"/>
    </row>
    <row r="13" ht="19.95" customHeight="1" spans="1:20">
      <c r="A13" s="46" t="s">
        <v>171</v>
      </c>
      <c r="B13" s="46" t="s">
        <v>184</v>
      </c>
      <c r="C13" s="46"/>
      <c r="D13" s="54" t="s">
        <v>185</v>
      </c>
      <c r="E13" s="54" t="s">
        <v>186</v>
      </c>
      <c r="F13" s="63">
        <v>0.739854</v>
      </c>
      <c r="G13" s="63"/>
      <c r="H13" s="63"/>
      <c r="I13" s="63"/>
      <c r="J13" s="63"/>
      <c r="K13" s="63">
        <v>0.739854</v>
      </c>
      <c r="L13" s="63"/>
      <c r="M13" s="63"/>
      <c r="N13" s="63"/>
      <c r="O13" s="63"/>
      <c r="P13" s="63"/>
      <c r="Q13" s="63"/>
      <c r="R13" s="63"/>
      <c r="S13" s="63"/>
      <c r="T13" s="63"/>
    </row>
    <row r="14" ht="19.95" customHeight="1" spans="1:20">
      <c r="A14" s="64" t="s">
        <v>171</v>
      </c>
      <c r="B14" s="64" t="s">
        <v>184</v>
      </c>
      <c r="C14" s="64" t="s">
        <v>187</v>
      </c>
      <c r="D14" s="59" t="s">
        <v>188</v>
      </c>
      <c r="E14" s="59" t="s">
        <v>189</v>
      </c>
      <c r="F14" s="66">
        <v>0.739854</v>
      </c>
      <c r="G14" s="66"/>
      <c r="H14" s="66"/>
      <c r="I14" s="66"/>
      <c r="J14" s="66"/>
      <c r="K14" s="66">
        <v>0.739854</v>
      </c>
      <c r="L14" s="66"/>
      <c r="M14" s="66"/>
      <c r="N14" s="66"/>
      <c r="O14" s="66"/>
      <c r="P14" s="66"/>
      <c r="Q14" s="66"/>
      <c r="R14" s="66"/>
      <c r="S14" s="66"/>
      <c r="T14" s="66"/>
    </row>
    <row r="15" ht="19.95" customHeight="1" spans="1:20">
      <c r="A15" s="46" t="s">
        <v>171</v>
      </c>
      <c r="B15" s="46" t="s">
        <v>190</v>
      </c>
      <c r="C15" s="46"/>
      <c r="D15" s="54" t="s">
        <v>191</v>
      </c>
      <c r="E15" s="54" t="s">
        <v>192</v>
      </c>
      <c r="F15" s="63">
        <v>0.866664</v>
      </c>
      <c r="G15" s="63"/>
      <c r="H15" s="63"/>
      <c r="I15" s="63"/>
      <c r="J15" s="63"/>
      <c r="K15" s="63">
        <v>0.866664</v>
      </c>
      <c r="L15" s="63"/>
      <c r="M15" s="63"/>
      <c r="N15" s="63"/>
      <c r="O15" s="63"/>
      <c r="P15" s="63"/>
      <c r="Q15" s="63"/>
      <c r="R15" s="63"/>
      <c r="S15" s="63"/>
      <c r="T15" s="63"/>
    </row>
    <row r="16" ht="19.95" customHeight="1" spans="1:20">
      <c r="A16" s="64" t="s">
        <v>171</v>
      </c>
      <c r="B16" s="64" t="s">
        <v>190</v>
      </c>
      <c r="C16" s="64" t="s">
        <v>176</v>
      </c>
      <c r="D16" s="59" t="s">
        <v>193</v>
      </c>
      <c r="E16" s="59" t="s">
        <v>194</v>
      </c>
      <c r="F16" s="66">
        <v>0.866664</v>
      </c>
      <c r="G16" s="66"/>
      <c r="H16" s="66"/>
      <c r="I16" s="66"/>
      <c r="J16" s="66"/>
      <c r="K16" s="66">
        <v>0.866664</v>
      </c>
      <c r="L16" s="66"/>
      <c r="M16" s="66"/>
      <c r="N16" s="66"/>
      <c r="O16" s="66"/>
      <c r="P16" s="66"/>
      <c r="Q16" s="66"/>
      <c r="R16" s="66"/>
      <c r="S16" s="66"/>
      <c r="T16" s="66"/>
    </row>
    <row r="17" ht="19.95" customHeight="1" spans="1:20">
      <c r="A17" s="46" t="s">
        <v>195</v>
      </c>
      <c r="B17" s="46"/>
      <c r="C17" s="46"/>
      <c r="D17" s="54" t="s">
        <v>195</v>
      </c>
      <c r="E17" s="54" t="s">
        <v>196</v>
      </c>
      <c r="F17" s="63">
        <v>170.353263</v>
      </c>
      <c r="G17" s="63"/>
      <c r="H17" s="63"/>
      <c r="I17" s="63"/>
      <c r="J17" s="63"/>
      <c r="K17" s="63">
        <v>169.76138</v>
      </c>
      <c r="L17" s="63"/>
      <c r="M17" s="63"/>
      <c r="N17" s="63"/>
      <c r="O17" s="63">
        <v>0.591883</v>
      </c>
      <c r="P17" s="63"/>
      <c r="Q17" s="63"/>
      <c r="R17" s="63"/>
      <c r="S17" s="63"/>
      <c r="T17" s="63"/>
    </row>
    <row r="18" ht="19.95" customHeight="1" spans="1:20">
      <c r="A18" s="46" t="s">
        <v>195</v>
      </c>
      <c r="B18" s="46" t="s">
        <v>197</v>
      </c>
      <c r="C18" s="46"/>
      <c r="D18" s="54" t="s">
        <v>198</v>
      </c>
      <c r="E18" s="54" t="s">
        <v>199</v>
      </c>
      <c r="F18" s="63">
        <v>25.2</v>
      </c>
      <c r="G18" s="63"/>
      <c r="H18" s="63"/>
      <c r="I18" s="63"/>
      <c r="J18" s="63"/>
      <c r="K18" s="63">
        <v>25.2</v>
      </c>
      <c r="L18" s="63"/>
      <c r="M18" s="63"/>
      <c r="N18" s="63"/>
      <c r="O18" s="63"/>
      <c r="P18" s="63"/>
      <c r="Q18" s="63"/>
      <c r="R18" s="63"/>
      <c r="S18" s="63"/>
      <c r="T18" s="63"/>
    </row>
    <row r="19" ht="19.95" customHeight="1" spans="1:20">
      <c r="A19" s="64" t="s">
        <v>195</v>
      </c>
      <c r="B19" s="64" t="s">
        <v>197</v>
      </c>
      <c r="C19" s="64" t="s">
        <v>200</v>
      </c>
      <c r="D19" s="59" t="s">
        <v>201</v>
      </c>
      <c r="E19" s="59" t="s">
        <v>202</v>
      </c>
      <c r="F19" s="66">
        <v>25.2</v>
      </c>
      <c r="G19" s="66"/>
      <c r="H19" s="66"/>
      <c r="I19" s="66"/>
      <c r="J19" s="66"/>
      <c r="K19" s="66">
        <v>25.2</v>
      </c>
      <c r="L19" s="66"/>
      <c r="M19" s="66"/>
      <c r="N19" s="66"/>
      <c r="O19" s="66"/>
      <c r="P19" s="66"/>
      <c r="Q19" s="66"/>
      <c r="R19" s="66"/>
      <c r="S19" s="66"/>
      <c r="T19" s="66"/>
    </row>
    <row r="20" ht="19.95" customHeight="1" spans="1:20">
      <c r="A20" s="46" t="s">
        <v>195</v>
      </c>
      <c r="B20" s="46" t="s">
        <v>184</v>
      </c>
      <c r="C20" s="46"/>
      <c r="D20" s="54" t="s">
        <v>203</v>
      </c>
      <c r="E20" s="54" t="s">
        <v>204</v>
      </c>
      <c r="F20" s="63">
        <v>6.49998</v>
      </c>
      <c r="G20" s="63"/>
      <c r="H20" s="63"/>
      <c r="I20" s="63"/>
      <c r="J20" s="63"/>
      <c r="K20" s="63">
        <v>6.49998</v>
      </c>
      <c r="L20" s="63"/>
      <c r="M20" s="63"/>
      <c r="N20" s="63"/>
      <c r="O20" s="63"/>
      <c r="P20" s="63"/>
      <c r="Q20" s="63"/>
      <c r="R20" s="63"/>
      <c r="S20" s="63"/>
      <c r="T20" s="63"/>
    </row>
    <row r="21" ht="19.95" customHeight="1" spans="1:20">
      <c r="A21" s="64" t="s">
        <v>195</v>
      </c>
      <c r="B21" s="64" t="s">
        <v>184</v>
      </c>
      <c r="C21" s="64" t="s">
        <v>176</v>
      </c>
      <c r="D21" s="59" t="s">
        <v>205</v>
      </c>
      <c r="E21" s="59" t="s">
        <v>206</v>
      </c>
      <c r="F21" s="66">
        <v>6.49998</v>
      </c>
      <c r="G21" s="66"/>
      <c r="H21" s="66"/>
      <c r="I21" s="66"/>
      <c r="J21" s="66"/>
      <c r="K21" s="66">
        <v>6.49998</v>
      </c>
      <c r="L21" s="66"/>
      <c r="M21" s="66"/>
      <c r="N21" s="66"/>
      <c r="O21" s="66"/>
      <c r="P21" s="66"/>
      <c r="Q21" s="66"/>
      <c r="R21" s="66"/>
      <c r="S21" s="66"/>
      <c r="T21" s="66"/>
    </row>
    <row r="22" ht="19.95" customHeight="1" spans="1:20">
      <c r="A22" s="46" t="s">
        <v>195</v>
      </c>
      <c r="B22" s="46" t="s">
        <v>207</v>
      </c>
      <c r="C22" s="46"/>
      <c r="D22" s="54" t="s">
        <v>208</v>
      </c>
      <c r="E22" s="54" t="s">
        <v>209</v>
      </c>
      <c r="F22" s="63">
        <v>138.653283</v>
      </c>
      <c r="G22" s="63"/>
      <c r="H22" s="63"/>
      <c r="I22" s="63"/>
      <c r="J22" s="63"/>
      <c r="K22" s="63">
        <v>138.0614</v>
      </c>
      <c r="L22" s="63"/>
      <c r="M22" s="63"/>
      <c r="N22" s="63"/>
      <c r="O22" s="63">
        <v>0.591883</v>
      </c>
      <c r="P22" s="63"/>
      <c r="Q22" s="63"/>
      <c r="R22" s="63"/>
      <c r="S22" s="63"/>
      <c r="T22" s="63"/>
    </row>
    <row r="23" ht="19.95" customHeight="1" spans="1:20">
      <c r="A23" s="64" t="s">
        <v>195</v>
      </c>
      <c r="B23" s="64" t="s">
        <v>207</v>
      </c>
      <c r="C23" s="64" t="s">
        <v>210</v>
      </c>
      <c r="D23" s="59" t="s">
        <v>211</v>
      </c>
      <c r="E23" s="59" t="s">
        <v>212</v>
      </c>
      <c r="F23" s="66">
        <v>138.653283</v>
      </c>
      <c r="G23" s="66"/>
      <c r="H23" s="66"/>
      <c r="I23" s="66"/>
      <c r="J23" s="66"/>
      <c r="K23" s="66">
        <v>138.0614</v>
      </c>
      <c r="L23" s="66"/>
      <c r="M23" s="66"/>
      <c r="N23" s="66"/>
      <c r="O23" s="66">
        <v>0.591883</v>
      </c>
      <c r="P23" s="66"/>
      <c r="Q23" s="66"/>
      <c r="R23" s="66"/>
      <c r="S23" s="66"/>
      <c r="T23" s="66"/>
    </row>
    <row r="24" ht="19.95" customHeight="1" spans="1:20">
      <c r="A24" s="46" t="s">
        <v>213</v>
      </c>
      <c r="B24" s="46"/>
      <c r="C24" s="46"/>
      <c r="D24" s="54" t="s">
        <v>213</v>
      </c>
      <c r="E24" s="54" t="s">
        <v>214</v>
      </c>
      <c r="F24" s="63">
        <v>15.458568</v>
      </c>
      <c r="G24" s="63"/>
      <c r="H24" s="63"/>
      <c r="I24" s="63"/>
      <c r="J24" s="63"/>
      <c r="K24" s="63">
        <v>15.458568</v>
      </c>
      <c r="L24" s="63"/>
      <c r="M24" s="63"/>
      <c r="N24" s="63"/>
      <c r="O24" s="63"/>
      <c r="P24" s="63"/>
      <c r="Q24" s="63"/>
      <c r="R24" s="63"/>
      <c r="S24" s="63"/>
      <c r="T24" s="63"/>
    </row>
    <row r="25" ht="19.95" customHeight="1" spans="1:20">
      <c r="A25" s="46" t="s">
        <v>213</v>
      </c>
      <c r="B25" s="46" t="s">
        <v>176</v>
      </c>
      <c r="C25" s="46"/>
      <c r="D25" s="54" t="s">
        <v>215</v>
      </c>
      <c r="E25" s="54" t="s">
        <v>216</v>
      </c>
      <c r="F25" s="63">
        <v>15.458568</v>
      </c>
      <c r="G25" s="63"/>
      <c r="H25" s="63"/>
      <c r="I25" s="63"/>
      <c r="J25" s="63"/>
      <c r="K25" s="63">
        <v>15.458568</v>
      </c>
      <c r="L25" s="63"/>
      <c r="M25" s="63"/>
      <c r="N25" s="63"/>
      <c r="O25" s="63"/>
      <c r="P25" s="63"/>
      <c r="Q25" s="63"/>
      <c r="R25" s="63"/>
      <c r="S25" s="63"/>
      <c r="T25" s="63"/>
    </row>
    <row r="26" ht="19.95" customHeight="1" spans="1:20">
      <c r="A26" s="64" t="s">
        <v>213</v>
      </c>
      <c r="B26" s="64" t="s">
        <v>176</v>
      </c>
      <c r="C26" s="64" t="s">
        <v>200</v>
      </c>
      <c r="D26" s="59" t="s">
        <v>217</v>
      </c>
      <c r="E26" s="59" t="s">
        <v>218</v>
      </c>
      <c r="F26" s="66">
        <v>15.458568</v>
      </c>
      <c r="G26" s="66"/>
      <c r="H26" s="66"/>
      <c r="I26" s="66"/>
      <c r="J26" s="66"/>
      <c r="K26" s="66">
        <v>15.458568</v>
      </c>
      <c r="L26" s="66"/>
      <c r="M26" s="66"/>
      <c r="N26" s="66"/>
      <c r="O26" s="66"/>
      <c r="P26" s="66"/>
      <c r="Q26" s="66"/>
      <c r="R26" s="66"/>
      <c r="S26" s="66"/>
      <c r="T26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J6" sqref="A1 H6 J6"/>
    </sheetView>
  </sheetViews>
  <sheetFormatPr defaultColWidth="10" defaultRowHeight="13.5"/>
  <cols>
    <col min="1" max="2" width="4.11504424778761" customWidth="1"/>
    <col min="3" max="3" width="4.2212389380531" customWidth="1"/>
    <col min="4" max="4" width="8" customWidth="1"/>
    <col min="5" max="5" width="15.8849557522124" customWidth="1"/>
    <col min="6" max="6" width="9" customWidth="1"/>
    <col min="7" max="7" width="7.2212389380531" customWidth="1"/>
    <col min="8" max="8" width="6.2212389380531" customWidth="1"/>
    <col min="9" max="16" width="7.2212389380531" customWidth="1"/>
    <col min="17" max="17" width="5.7787610619469" customWidth="1"/>
    <col min="18" max="21" width="7.2212389380531" customWidth="1"/>
    <col min="22" max="23" width="9.7787610619469" customWidth="1"/>
  </cols>
  <sheetData>
    <row r="1" ht="14.25" customHeight="1" spans="1:21">
      <c r="A1" s="22"/>
      <c r="T1" s="57" t="s">
        <v>237</v>
      </c>
      <c r="U1" s="57"/>
    </row>
    <row r="2" ht="32.4" customHeight="1" spans="1:2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ht="21.15" customHeight="1" spans="1:2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 t="s">
        <v>34</v>
      </c>
      <c r="U3" s="50"/>
    </row>
    <row r="4" ht="19.5" customHeight="1" spans="1:21">
      <c r="A4" s="46" t="s">
        <v>160</v>
      </c>
      <c r="B4" s="46"/>
      <c r="C4" s="46"/>
      <c r="D4" s="46" t="s">
        <v>220</v>
      </c>
      <c r="E4" s="46" t="s">
        <v>221</v>
      </c>
      <c r="F4" s="46" t="s">
        <v>238</v>
      </c>
      <c r="G4" s="46" t="s">
        <v>163</v>
      </c>
      <c r="H4" s="46"/>
      <c r="I4" s="46"/>
      <c r="J4" s="46"/>
      <c r="K4" s="46" t="s">
        <v>164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ht="33.15" customHeight="1" spans="1:21">
      <c r="A5" s="46" t="s">
        <v>168</v>
      </c>
      <c r="B5" s="46" t="s">
        <v>169</v>
      </c>
      <c r="C5" s="46" t="s">
        <v>170</v>
      </c>
      <c r="D5" s="46"/>
      <c r="E5" s="46"/>
      <c r="F5" s="46"/>
      <c r="G5" s="46" t="s">
        <v>139</v>
      </c>
      <c r="H5" s="46" t="s">
        <v>239</v>
      </c>
      <c r="I5" s="46" t="s">
        <v>240</v>
      </c>
      <c r="J5" s="46" t="s">
        <v>231</v>
      </c>
      <c r="K5" s="46" t="s">
        <v>139</v>
      </c>
      <c r="L5" s="46" t="s">
        <v>241</v>
      </c>
      <c r="M5" s="46" t="s">
        <v>242</v>
      </c>
      <c r="N5" s="46" t="s">
        <v>243</v>
      </c>
      <c r="O5" s="46" t="s">
        <v>233</v>
      </c>
      <c r="P5" s="46" t="s">
        <v>244</v>
      </c>
      <c r="Q5" s="46" t="s">
        <v>245</v>
      </c>
      <c r="R5" s="46" t="s">
        <v>246</v>
      </c>
      <c r="S5" s="46" t="s">
        <v>229</v>
      </c>
      <c r="T5" s="46" t="s">
        <v>232</v>
      </c>
      <c r="U5" s="46" t="s">
        <v>236</v>
      </c>
    </row>
    <row r="6" ht="19.95" customHeight="1" spans="1:21">
      <c r="A6" s="56"/>
      <c r="B6" s="56"/>
      <c r="C6" s="56"/>
      <c r="D6" s="56"/>
      <c r="E6" s="56" t="s">
        <v>139</v>
      </c>
      <c r="F6" s="55">
        <v>225.703351</v>
      </c>
      <c r="G6" s="55">
        <v>225.703351</v>
      </c>
      <c r="H6" s="55">
        <v>182.426402</v>
      </c>
      <c r="I6" s="55">
        <v>25.2</v>
      </c>
      <c r="J6" s="55">
        <v>18.076949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ht="19.95" customHeight="1" spans="1:21">
      <c r="A7" s="62"/>
      <c r="B7" s="62"/>
      <c r="C7" s="62"/>
      <c r="D7" s="60" t="s">
        <v>157</v>
      </c>
      <c r="E7" s="60" t="s">
        <v>158</v>
      </c>
      <c r="F7" s="63">
        <v>225.703351</v>
      </c>
      <c r="G7" s="63">
        <v>225.703351</v>
      </c>
      <c r="H7" s="63">
        <v>182.426402</v>
      </c>
      <c r="I7" s="63">
        <v>25.2</v>
      </c>
      <c r="J7" s="63">
        <v>18.076949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ht="19.95" customHeight="1" spans="1:21">
      <c r="A8" s="46" t="s">
        <v>171</v>
      </c>
      <c r="B8" s="46"/>
      <c r="C8" s="46"/>
      <c r="D8" s="54" t="s">
        <v>171</v>
      </c>
      <c r="E8" s="54" t="s">
        <v>172</v>
      </c>
      <c r="F8" s="63">
        <v>39.89152</v>
      </c>
      <c r="G8" s="63">
        <v>39.89152</v>
      </c>
      <c r="H8" s="63">
        <v>22.406454</v>
      </c>
      <c r="I8" s="63"/>
      <c r="J8" s="63">
        <v>17.485066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ht="19.95" customHeight="1" spans="1:21">
      <c r="A9" s="46" t="s">
        <v>171</v>
      </c>
      <c r="B9" s="46" t="s">
        <v>173</v>
      </c>
      <c r="C9" s="46"/>
      <c r="D9" s="54" t="s">
        <v>174</v>
      </c>
      <c r="E9" s="54" t="s">
        <v>175</v>
      </c>
      <c r="F9" s="63">
        <v>38.285002</v>
      </c>
      <c r="G9" s="63">
        <v>38.285002</v>
      </c>
      <c r="H9" s="63">
        <v>20.799936</v>
      </c>
      <c r="I9" s="63"/>
      <c r="J9" s="63">
        <v>17.485066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ht="19.95" customHeight="1" spans="1:21">
      <c r="A10" s="64" t="s">
        <v>171</v>
      </c>
      <c r="B10" s="64" t="s">
        <v>173</v>
      </c>
      <c r="C10" s="64" t="s">
        <v>176</v>
      </c>
      <c r="D10" s="59" t="s">
        <v>177</v>
      </c>
      <c r="E10" s="59" t="s">
        <v>178</v>
      </c>
      <c r="F10" s="61">
        <v>17.485066</v>
      </c>
      <c r="G10" s="48">
        <v>17.485066</v>
      </c>
      <c r="H10" s="48"/>
      <c r="I10" s="48"/>
      <c r="J10" s="48">
        <v>17.485066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ht="19.95" customHeight="1" spans="1:21">
      <c r="A11" s="64" t="s">
        <v>171</v>
      </c>
      <c r="B11" s="64" t="s">
        <v>173</v>
      </c>
      <c r="C11" s="64" t="s">
        <v>173</v>
      </c>
      <c r="D11" s="59" t="s">
        <v>179</v>
      </c>
      <c r="E11" s="59" t="s">
        <v>180</v>
      </c>
      <c r="F11" s="61">
        <v>13.866624</v>
      </c>
      <c r="G11" s="48">
        <v>13.866624</v>
      </c>
      <c r="H11" s="48">
        <v>13.866624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ht="19.95" customHeight="1" spans="1:21">
      <c r="A12" s="64" t="s">
        <v>171</v>
      </c>
      <c r="B12" s="64" t="s">
        <v>173</v>
      </c>
      <c r="C12" s="64" t="s">
        <v>181</v>
      </c>
      <c r="D12" s="59" t="s">
        <v>182</v>
      </c>
      <c r="E12" s="59" t="s">
        <v>183</v>
      </c>
      <c r="F12" s="61">
        <v>6.933312</v>
      </c>
      <c r="G12" s="48">
        <v>6.933312</v>
      </c>
      <c r="H12" s="48">
        <v>6.933312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ht="19.95" customHeight="1" spans="1:21">
      <c r="A13" s="46" t="s">
        <v>171</v>
      </c>
      <c r="B13" s="46" t="s">
        <v>184</v>
      </c>
      <c r="C13" s="46"/>
      <c r="D13" s="54" t="s">
        <v>185</v>
      </c>
      <c r="E13" s="54" t="s">
        <v>186</v>
      </c>
      <c r="F13" s="63">
        <v>0.739854</v>
      </c>
      <c r="G13" s="63">
        <v>0.739854</v>
      </c>
      <c r="H13" s="63">
        <v>0.739854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</row>
    <row r="14" ht="19.95" customHeight="1" spans="1:21">
      <c r="A14" s="64" t="s">
        <v>171</v>
      </c>
      <c r="B14" s="64" t="s">
        <v>184</v>
      </c>
      <c r="C14" s="64" t="s">
        <v>187</v>
      </c>
      <c r="D14" s="59" t="s">
        <v>188</v>
      </c>
      <c r="E14" s="59" t="s">
        <v>189</v>
      </c>
      <c r="F14" s="61">
        <v>0.739854</v>
      </c>
      <c r="G14" s="48">
        <v>0.739854</v>
      </c>
      <c r="H14" s="48">
        <v>0.739854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ht="19.95" customHeight="1" spans="1:21">
      <c r="A15" s="46" t="s">
        <v>171</v>
      </c>
      <c r="B15" s="46" t="s">
        <v>190</v>
      </c>
      <c r="C15" s="46"/>
      <c r="D15" s="54" t="s">
        <v>191</v>
      </c>
      <c r="E15" s="54" t="s">
        <v>192</v>
      </c>
      <c r="F15" s="63">
        <v>0.866664</v>
      </c>
      <c r="G15" s="63">
        <v>0.866664</v>
      </c>
      <c r="H15" s="63">
        <v>0.866664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  <row r="16" ht="19.95" customHeight="1" spans="1:21">
      <c r="A16" s="64" t="s">
        <v>171</v>
      </c>
      <c r="B16" s="64" t="s">
        <v>190</v>
      </c>
      <c r="C16" s="64" t="s">
        <v>176</v>
      </c>
      <c r="D16" s="59" t="s">
        <v>193</v>
      </c>
      <c r="E16" s="59" t="s">
        <v>194</v>
      </c>
      <c r="F16" s="61">
        <v>0.866664</v>
      </c>
      <c r="G16" s="48">
        <v>0.866664</v>
      </c>
      <c r="H16" s="48">
        <v>0.866664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ht="19.95" customHeight="1" spans="1:21">
      <c r="A17" s="46" t="s">
        <v>195</v>
      </c>
      <c r="B17" s="46"/>
      <c r="C17" s="46"/>
      <c r="D17" s="54" t="s">
        <v>195</v>
      </c>
      <c r="E17" s="54" t="s">
        <v>196</v>
      </c>
      <c r="F17" s="63">
        <v>170.353263</v>
      </c>
      <c r="G17" s="63">
        <v>170.353263</v>
      </c>
      <c r="H17" s="63">
        <v>144.56138</v>
      </c>
      <c r="I17" s="63">
        <v>25.2</v>
      </c>
      <c r="J17" s="63">
        <v>0.591883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</row>
    <row r="18" ht="19.95" customHeight="1" spans="1:21">
      <c r="A18" s="46" t="s">
        <v>195</v>
      </c>
      <c r="B18" s="46" t="s">
        <v>197</v>
      </c>
      <c r="C18" s="46"/>
      <c r="D18" s="54" t="s">
        <v>198</v>
      </c>
      <c r="E18" s="54" t="s">
        <v>199</v>
      </c>
      <c r="F18" s="63">
        <v>25.2</v>
      </c>
      <c r="G18" s="63">
        <v>25.2</v>
      </c>
      <c r="H18" s="63"/>
      <c r="I18" s="63">
        <v>25.2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ht="19.95" customHeight="1" spans="1:21">
      <c r="A19" s="64" t="s">
        <v>195</v>
      </c>
      <c r="B19" s="64" t="s">
        <v>197</v>
      </c>
      <c r="C19" s="64" t="s">
        <v>200</v>
      </c>
      <c r="D19" s="59" t="s">
        <v>201</v>
      </c>
      <c r="E19" s="59" t="s">
        <v>202</v>
      </c>
      <c r="F19" s="61">
        <v>25.2</v>
      </c>
      <c r="G19" s="48">
        <v>25.2</v>
      </c>
      <c r="H19" s="48"/>
      <c r="I19" s="48">
        <v>25.2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ht="19.95" customHeight="1" spans="1:21">
      <c r="A20" s="46" t="s">
        <v>195</v>
      </c>
      <c r="B20" s="46" t="s">
        <v>184</v>
      </c>
      <c r="C20" s="46"/>
      <c r="D20" s="54" t="s">
        <v>203</v>
      </c>
      <c r="E20" s="54" t="s">
        <v>204</v>
      </c>
      <c r="F20" s="63">
        <v>6.49998</v>
      </c>
      <c r="G20" s="63">
        <v>6.49998</v>
      </c>
      <c r="H20" s="63">
        <v>6.49998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ht="19.95" customHeight="1" spans="1:21">
      <c r="A21" s="64" t="s">
        <v>195</v>
      </c>
      <c r="B21" s="64" t="s">
        <v>184</v>
      </c>
      <c r="C21" s="64" t="s">
        <v>176</v>
      </c>
      <c r="D21" s="59" t="s">
        <v>205</v>
      </c>
      <c r="E21" s="59" t="s">
        <v>206</v>
      </c>
      <c r="F21" s="61">
        <v>6.49998</v>
      </c>
      <c r="G21" s="48">
        <v>6.49998</v>
      </c>
      <c r="H21" s="48">
        <v>6.49998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ht="19.95" customHeight="1" spans="1:21">
      <c r="A22" s="46" t="s">
        <v>195</v>
      </c>
      <c r="B22" s="46" t="s">
        <v>207</v>
      </c>
      <c r="C22" s="46"/>
      <c r="D22" s="54" t="s">
        <v>208</v>
      </c>
      <c r="E22" s="54" t="s">
        <v>209</v>
      </c>
      <c r="F22" s="63">
        <v>138.653283</v>
      </c>
      <c r="G22" s="63">
        <v>138.653283</v>
      </c>
      <c r="H22" s="63">
        <v>138.0614</v>
      </c>
      <c r="I22" s="63"/>
      <c r="J22" s="63">
        <v>0.591883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ht="19.95" customHeight="1" spans="1:21">
      <c r="A23" s="64" t="s">
        <v>195</v>
      </c>
      <c r="B23" s="64" t="s">
        <v>207</v>
      </c>
      <c r="C23" s="64" t="s">
        <v>210</v>
      </c>
      <c r="D23" s="59" t="s">
        <v>211</v>
      </c>
      <c r="E23" s="59" t="s">
        <v>212</v>
      </c>
      <c r="F23" s="61">
        <v>138.653283</v>
      </c>
      <c r="G23" s="48">
        <v>138.653283</v>
      </c>
      <c r="H23" s="48">
        <v>138.0614</v>
      </c>
      <c r="I23" s="48"/>
      <c r="J23" s="48">
        <v>0.591883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ht="19.95" customHeight="1" spans="1:21">
      <c r="A24" s="46" t="s">
        <v>213</v>
      </c>
      <c r="B24" s="46"/>
      <c r="C24" s="46"/>
      <c r="D24" s="54" t="s">
        <v>213</v>
      </c>
      <c r="E24" s="54" t="s">
        <v>214</v>
      </c>
      <c r="F24" s="63">
        <v>15.458568</v>
      </c>
      <c r="G24" s="63">
        <v>15.458568</v>
      </c>
      <c r="H24" s="63">
        <v>15.458568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ht="19.95" customHeight="1" spans="1:21">
      <c r="A25" s="46" t="s">
        <v>213</v>
      </c>
      <c r="B25" s="46" t="s">
        <v>176</v>
      </c>
      <c r="C25" s="46"/>
      <c r="D25" s="54" t="s">
        <v>215</v>
      </c>
      <c r="E25" s="54" t="s">
        <v>216</v>
      </c>
      <c r="F25" s="63">
        <v>15.458568</v>
      </c>
      <c r="G25" s="63">
        <v>15.458568</v>
      </c>
      <c r="H25" s="63">
        <v>15.458568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ht="19.95" customHeight="1" spans="1:21">
      <c r="A26" s="64" t="s">
        <v>213</v>
      </c>
      <c r="B26" s="64" t="s">
        <v>176</v>
      </c>
      <c r="C26" s="64" t="s">
        <v>200</v>
      </c>
      <c r="D26" s="59" t="s">
        <v>217</v>
      </c>
      <c r="E26" s="59" t="s">
        <v>218</v>
      </c>
      <c r="F26" s="61">
        <v>15.458568</v>
      </c>
      <c r="G26" s="48">
        <v>15.458568</v>
      </c>
      <c r="H26" s="48">
        <v>15.458568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3" workbookViewId="0">
      <selection activeCell="A1" sqref="A1"/>
    </sheetView>
  </sheetViews>
  <sheetFormatPr defaultColWidth="10" defaultRowHeight="13.5" outlineLevelCol="3"/>
  <cols>
    <col min="1" max="1" width="25.7787610619469" customWidth="1"/>
    <col min="2" max="2" width="15.7787610619469" customWidth="1"/>
    <col min="3" max="3" width="30.7787610619469" customWidth="1"/>
    <col min="4" max="4" width="14" customWidth="1"/>
    <col min="5" max="6" width="9.7787610619469" customWidth="1"/>
  </cols>
  <sheetData>
    <row r="1" ht="14.25" customHeight="1" spans="1:4">
      <c r="A1" s="22"/>
      <c r="D1" s="57" t="s">
        <v>247</v>
      </c>
    </row>
    <row r="2" ht="27.9" customHeight="1" spans="1:4">
      <c r="A2" s="58" t="s">
        <v>12</v>
      </c>
      <c r="B2" s="58"/>
      <c r="C2" s="58"/>
      <c r="D2" s="58"/>
    </row>
    <row r="3" ht="16.5" customHeight="1" spans="1:4">
      <c r="A3" s="52" t="s">
        <v>33</v>
      </c>
      <c r="B3" s="52"/>
      <c r="C3" s="52"/>
      <c r="D3" s="50" t="s">
        <v>34</v>
      </c>
    </row>
    <row r="4" ht="17.7" customHeight="1" spans="1:4">
      <c r="A4" s="53" t="s">
        <v>35</v>
      </c>
      <c r="B4" s="53"/>
      <c r="C4" s="53" t="s">
        <v>36</v>
      </c>
      <c r="D4" s="53"/>
    </row>
    <row r="5" ht="17.7" customHeight="1" spans="1:4">
      <c r="A5" s="53" t="s">
        <v>37</v>
      </c>
      <c r="B5" s="53" t="s">
        <v>38</v>
      </c>
      <c r="C5" s="53" t="s">
        <v>37</v>
      </c>
      <c r="D5" s="53" t="s">
        <v>38</v>
      </c>
    </row>
    <row r="6" ht="17.7" customHeight="1" spans="1:4">
      <c r="A6" s="56" t="s">
        <v>248</v>
      </c>
      <c r="B6" s="55">
        <v>225.703351</v>
      </c>
      <c r="C6" s="56" t="s">
        <v>249</v>
      </c>
      <c r="D6" s="63">
        <v>225.703351</v>
      </c>
    </row>
    <row r="7" ht="17.7" customHeight="1" spans="1:4">
      <c r="A7" s="47" t="s">
        <v>250</v>
      </c>
      <c r="B7" s="48">
        <v>225.703351</v>
      </c>
      <c r="C7" s="47" t="s">
        <v>43</v>
      </c>
      <c r="D7" s="61"/>
    </row>
    <row r="8" ht="17.7" customHeight="1" spans="1:4">
      <c r="A8" s="47" t="s">
        <v>251</v>
      </c>
      <c r="B8" s="48">
        <v>225.703351</v>
      </c>
      <c r="C8" s="47" t="s">
        <v>47</v>
      </c>
      <c r="D8" s="61"/>
    </row>
    <row r="9" ht="27.15" customHeight="1" spans="1:4">
      <c r="A9" s="47" t="s">
        <v>50</v>
      </c>
      <c r="B9" s="48"/>
      <c r="C9" s="47" t="s">
        <v>51</v>
      </c>
      <c r="D9" s="61"/>
    </row>
    <row r="10" ht="17.7" customHeight="1" spans="1:4">
      <c r="A10" s="47" t="s">
        <v>252</v>
      </c>
      <c r="B10" s="48"/>
      <c r="C10" s="47" t="s">
        <v>55</v>
      </c>
      <c r="D10" s="61"/>
    </row>
    <row r="11" ht="17.7" customHeight="1" spans="1:4">
      <c r="A11" s="47" t="s">
        <v>253</v>
      </c>
      <c r="B11" s="48"/>
      <c r="C11" s="47" t="s">
        <v>59</v>
      </c>
      <c r="D11" s="61"/>
    </row>
    <row r="12" ht="17.7" customHeight="1" spans="1:4">
      <c r="A12" s="47" t="s">
        <v>254</v>
      </c>
      <c r="B12" s="48"/>
      <c r="C12" s="47" t="s">
        <v>63</v>
      </c>
      <c r="D12" s="61"/>
    </row>
    <row r="13" ht="17.7" customHeight="1" spans="1:4">
      <c r="A13" s="56" t="s">
        <v>255</v>
      </c>
      <c r="B13" s="55"/>
      <c r="C13" s="47" t="s">
        <v>67</v>
      </c>
      <c r="D13" s="61"/>
    </row>
    <row r="14" ht="17.7" customHeight="1" spans="1:4">
      <c r="A14" s="47" t="s">
        <v>250</v>
      </c>
      <c r="B14" s="48"/>
      <c r="C14" s="47" t="s">
        <v>71</v>
      </c>
      <c r="D14" s="61">
        <v>39.89152</v>
      </c>
    </row>
    <row r="15" ht="17.7" customHeight="1" spans="1:4">
      <c r="A15" s="47" t="s">
        <v>252</v>
      </c>
      <c r="B15" s="48"/>
      <c r="C15" s="47" t="s">
        <v>75</v>
      </c>
      <c r="D15" s="61"/>
    </row>
    <row r="16" ht="17.7" customHeight="1" spans="1:4">
      <c r="A16" s="47" t="s">
        <v>253</v>
      </c>
      <c r="B16" s="48"/>
      <c r="C16" s="47" t="s">
        <v>79</v>
      </c>
      <c r="D16" s="61">
        <v>170.353263</v>
      </c>
    </row>
    <row r="17" ht="17.7" customHeight="1" spans="1:4">
      <c r="A17" s="47" t="s">
        <v>254</v>
      </c>
      <c r="B17" s="48"/>
      <c r="C17" s="47" t="s">
        <v>83</v>
      </c>
      <c r="D17" s="61"/>
    </row>
    <row r="18" ht="17.7" customHeight="1" spans="1:4">
      <c r="A18" s="47"/>
      <c r="B18" s="48"/>
      <c r="C18" s="47" t="s">
        <v>87</v>
      </c>
      <c r="D18" s="61"/>
    </row>
    <row r="19" ht="17.7" customHeight="1" spans="1:4">
      <c r="A19" s="47"/>
      <c r="B19" s="47"/>
      <c r="C19" s="47" t="s">
        <v>91</v>
      </c>
      <c r="D19" s="61"/>
    </row>
    <row r="20" ht="17.7" customHeight="1" spans="1:4">
      <c r="A20" s="47"/>
      <c r="B20" s="47"/>
      <c r="C20" s="47" t="s">
        <v>95</v>
      </c>
      <c r="D20" s="61"/>
    </row>
    <row r="21" ht="17.7" customHeight="1" spans="1:4">
      <c r="A21" s="47"/>
      <c r="B21" s="47"/>
      <c r="C21" s="47" t="s">
        <v>99</v>
      </c>
      <c r="D21" s="61"/>
    </row>
    <row r="22" ht="17.7" customHeight="1" spans="1:4">
      <c r="A22" s="47"/>
      <c r="B22" s="47"/>
      <c r="C22" s="47" t="s">
        <v>102</v>
      </c>
      <c r="D22" s="61"/>
    </row>
    <row r="23" ht="17.7" customHeight="1" spans="1:4">
      <c r="A23" s="47"/>
      <c r="B23" s="47"/>
      <c r="C23" s="47" t="s">
        <v>105</v>
      </c>
      <c r="D23" s="61"/>
    </row>
    <row r="24" ht="17.7" customHeight="1" spans="1:4">
      <c r="A24" s="47"/>
      <c r="B24" s="47"/>
      <c r="C24" s="47" t="s">
        <v>107</v>
      </c>
      <c r="D24" s="61"/>
    </row>
    <row r="25" ht="17.7" customHeight="1" spans="1:4">
      <c r="A25" s="47"/>
      <c r="B25" s="47"/>
      <c r="C25" s="47" t="s">
        <v>109</v>
      </c>
      <c r="D25" s="61"/>
    </row>
    <row r="26" ht="17.7" customHeight="1" spans="1:4">
      <c r="A26" s="47"/>
      <c r="B26" s="47"/>
      <c r="C26" s="47" t="s">
        <v>111</v>
      </c>
      <c r="D26" s="61">
        <v>15.458568</v>
      </c>
    </row>
    <row r="27" ht="17.7" customHeight="1" spans="1:4">
      <c r="A27" s="47"/>
      <c r="B27" s="47"/>
      <c r="C27" s="47" t="s">
        <v>113</v>
      </c>
      <c r="D27" s="61"/>
    </row>
    <row r="28" ht="17.7" customHeight="1" spans="1:4">
      <c r="A28" s="47"/>
      <c r="B28" s="47"/>
      <c r="C28" s="47" t="s">
        <v>115</v>
      </c>
      <c r="D28" s="61"/>
    </row>
    <row r="29" ht="17.7" customHeight="1" spans="1:4">
      <c r="A29" s="47"/>
      <c r="B29" s="47"/>
      <c r="C29" s="47" t="s">
        <v>117</v>
      </c>
      <c r="D29" s="61"/>
    </row>
    <row r="30" ht="17.7" customHeight="1" spans="1:4">
      <c r="A30" s="47"/>
      <c r="B30" s="47"/>
      <c r="C30" s="47" t="s">
        <v>119</v>
      </c>
      <c r="D30" s="61"/>
    </row>
    <row r="31" ht="17.7" customHeight="1" spans="1:4">
      <c r="A31" s="47"/>
      <c r="B31" s="47"/>
      <c r="C31" s="47" t="s">
        <v>121</v>
      </c>
      <c r="D31" s="61"/>
    </row>
    <row r="32" ht="17.7" customHeight="1" spans="1:4">
      <c r="A32" s="47"/>
      <c r="B32" s="47"/>
      <c r="C32" s="47" t="s">
        <v>123</v>
      </c>
      <c r="D32" s="61"/>
    </row>
    <row r="33" ht="17.7" customHeight="1" spans="1:4">
      <c r="A33" s="47"/>
      <c r="B33" s="47"/>
      <c r="C33" s="47" t="s">
        <v>125</v>
      </c>
      <c r="D33" s="61"/>
    </row>
    <row r="34" ht="17.7" customHeight="1" spans="1:4">
      <c r="A34" s="47"/>
      <c r="B34" s="47"/>
      <c r="C34" s="47" t="s">
        <v>126</v>
      </c>
      <c r="D34" s="61"/>
    </row>
    <row r="35" ht="17.7" customHeight="1" spans="1:4">
      <c r="A35" s="47"/>
      <c r="B35" s="47"/>
      <c r="C35" s="47" t="s">
        <v>127</v>
      </c>
      <c r="D35" s="61"/>
    </row>
    <row r="36" ht="17.7" customHeight="1" spans="1:4">
      <c r="A36" s="47"/>
      <c r="B36" s="47"/>
      <c r="C36" s="47" t="s">
        <v>128</v>
      </c>
      <c r="D36" s="61"/>
    </row>
    <row r="37" ht="17.7" customHeight="1" spans="1:4">
      <c r="A37" s="47"/>
      <c r="B37" s="47"/>
      <c r="C37" s="47"/>
      <c r="D37" s="47"/>
    </row>
    <row r="38" ht="17.7" customHeight="1" spans="1:4">
      <c r="A38" s="56"/>
      <c r="B38" s="56"/>
      <c r="C38" s="56" t="s">
        <v>256</v>
      </c>
      <c r="D38" s="55"/>
    </row>
    <row r="39" ht="17.7" customHeight="1" spans="1:4">
      <c r="A39" s="56"/>
      <c r="B39" s="56"/>
      <c r="C39" s="56"/>
      <c r="D39" s="56"/>
    </row>
    <row r="40" ht="17.7" customHeight="1" spans="1:4">
      <c r="A40" s="46" t="s">
        <v>257</v>
      </c>
      <c r="B40" s="55">
        <v>225.703351</v>
      </c>
      <c r="C40" s="46" t="s">
        <v>258</v>
      </c>
      <c r="D40" s="63">
        <v>225.703351</v>
      </c>
    </row>
    <row r="41" ht="14.25" customHeight="1" spans="1:3">
      <c r="A41" s="52" t="s">
        <v>259</v>
      </c>
      <c r="B41" s="52"/>
      <c r="C41" s="52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3.66371681415929" customWidth="1"/>
    <col min="2" max="2" width="4.88495575221239" customWidth="1"/>
    <col min="3" max="3" width="4.7787610619469" customWidth="1"/>
    <col min="4" max="4" width="14.6637168141593" customWidth="1"/>
    <col min="5" max="5" width="24.7787610619469" customWidth="1"/>
    <col min="6" max="6" width="14" customWidth="1"/>
    <col min="7" max="7" width="11.5575221238938" customWidth="1"/>
    <col min="8" max="8" width="9.11504424778761" customWidth="1"/>
    <col min="9" max="9" width="10.4424778761062" customWidth="1"/>
    <col min="10" max="10" width="11.4424778761062" customWidth="1"/>
    <col min="11" max="11" width="15.8849557522124" customWidth="1"/>
    <col min="12" max="12" width="9.7787610619469" customWidth="1"/>
  </cols>
  <sheetData>
    <row r="1" ht="14.25" customHeight="1" spans="1:11">
      <c r="A1" s="22"/>
      <c r="D1" s="22"/>
      <c r="K1" s="57" t="s">
        <v>260</v>
      </c>
    </row>
    <row r="2" ht="37.65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15" customHeight="1" spans="1:1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0" t="s">
        <v>34</v>
      </c>
      <c r="K3" s="50"/>
    </row>
    <row r="4" ht="17.25" customHeight="1" spans="1:11">
      <c r="A4" s="53" t="s">
        <v>160</v>
      </c>
      <c r="B4" s="53"/>
      <c r="C4" s="53"/>
      <c r="D4" s="53" t="s">
        <v>161</v>
      </c>
      <c r="E4" s="53" t="s">
        <v>162</v>
      </c>
      <c r="F4" s="53" t="s">
        <v>139</v>
      </c>
      <c r="G4" s="53" t="s">
        <v>163</v>
      </c>
      <c r="H4" s="53"/>
      <c r="I4" s="53"/>
      <c r="J4" s="53"/>
      <c r="K4" s="53" t="s">
        <v>164</v>
      </c>
    </row>
    <row r="5" ht="15" customHeight="1" spans="1:11">
      <c r="A5" s="53"/>
      <c r="B5" s="53"/>
      <c r="C5" s="53"/>
      <c r="D5" s="53"/>
      <c r="E5" s="53"/>
      <c r="F5" s="53"/>
      <c r="G5" s="53" t="s">
        <v>141</v>
      </c>
      <c r="H5" s="53" t="s">
        <v>261</v>
      </c>
      <c r="I5" s="53"/>
      <c r="J5" s="53" t="s">
        <v>262</v>
      </c>
      <c r="K5" s="53"/>
    </row>
    <row r="6" ht="21.15" customHeight="1" spans="1:11">
      <c r="A6" s="53" t="s">
        <v>168</v>
      </c>
      <c r="B6" s="53" t="s">
        <v>169</v>
      </c>
      <c r="C6" s="53" t="s">
        <v>170</v>
      </c>
      <c r="D6" s="53"/>
      <c r="E6" s="53"/>
      <c r="F6" s="53"/>
      <c r="G6" s="53"/>
      <c r="H6" s="53" t="s">
        <v>239</v>
      </c>
      <c r="I6" s="53" t="s">
        <v>231</v>
      </c>
      <c r="J6" s="53"/>
      <c r="K6" s="53"/>
    </row>
    <row r="7" ht="19.95" customHeight="1" spans="1:11">
      <c r="A7" s="47"/>
      <c r="B7" s="47"/>
      <c r="C7" s="47"/>
      <c r="D7" s="56"/>
      <c r="E7" s="56" t="s">
        <v>139</v>
      </c>
      <c r="F7" s="55">
        <v>225.703351</v>
      </c>
      <c r="G7" s="55">
        <v>225.703351</v>
      </c>
      <c r="H7" s="55">
        <v>182.426402</v>
      </c>
      <c r="I7" s="55">
        <v>18.076949</v>
      </c>
      <c r="J7" s="55">
        <v>25.2</v>
      </c>
      <c r="K7" s="55">
        <v>0</v>
      </c>
    </row>
    <row r="8" ht="19.95" customHeight="1" spans="1:11">
      <c r="A8" s="47"/>
      <c r="B8" s="47"/>
      <c r="C8" s="47"/>
      <c r="D8" s="60" t="s">
        <v>157</v>
      </c>
      <c r="E8" s="60" t="s">
        <v>158</v>
      </c>
      <c r="F8" s="55">
        <v>225.703351</v>
      </c>
      <c r="G8" s="55">
        <v>225.703351</v>
      </c>
      <c r="H8" s="55">
        <v>182.426402</v>
      </c>
      <c r="I8" s="55">
        <v>18.076949</v>
      </c>
      <c r="J8" s="55">
        <v>25.2</v>
      </c>
      <c r="K8" s="55">
        <v>0</v>
      </c>
    </row>
    <row r="9" ht="19.95" customHeight="1" spans="1:11">
      <c r="A9" s="46" t="s">
        <v>171</v>
      </c>
      <c r="B9" s="46"/>
      <c r="C9" s="46"/>
      <c r="D9" s="56" t="s">
        <v>263</v>
      </c>
      <c r="E9" s="56" t="s">
        <v>264</v>
      </c>
      <c r="F9" s="55">
        <v>39.89152</v>
      </c>
      <c r="G9" s="55">
        <v>39.89152</v>
      </c>
      <c r="H9" s="55">
        <v>22.406454</v>
      </c>
      <c r="I9" s="55">
        <v>17.485066</v>
      </c>
      <c r="J9" s="55">
        <v>0</v>
      </c>
      <c r="K9" s="55">
        <v>0</v>
      </c>
    </row>
    <row r="10" ht="19.95" customHeight="1" spans="1:11">
      <c r="A10" s="46" t="s">
        <v>171</v>
      </c>
      <c r="B10" s="69" t="s">
        <v>173</v>
      </c>
      <c r="C10" s="46"/>
      <c r="D10" s="56" t="s">
        <v>265</v>
      </c>
      <c r="E10" s="56" t="s">
        <v>266</v>
      </c>
      <c r="F10" s="55">
        <v>38.285002</v>
      </c>
      <c r="G10" s="55">
        <v>38.285002</v>
      </c>
      <c r="H10" s="55">
        <v>20.799936</v>
      </c>
      <c r="I10" s="55">
        <v>17.485066</v>
      </c>
      <c r="J10" s="55">
        <v>0</v>
      </c>
      <c r="K10" s="55">
        <v>0</v>
      </c>
    </row>
    <row r="11" ht="19.95" customHeight="1" spans="1:11">
      <c r="A11" s="64" t="s">
        <v>171</v>
      </c>
      <c r="B11" s="64" t="s">
        <v>173</v>
      </c>
      <c r="C11" s="64" t="s">
        <v>176</v>
      </c>
      <c r="D11" s="59" t="s">
        <v>267</v>
      </c>
      <c r="E11" s="47" t="s">
        <v>268</v>
      </c>
      <c r="F11" s="48">
        <v>17.485066</v>
      </c>
      <c r="G11" s="48">
        <v>17.485066</v>
      </c>
      <c r="H11" s="61"/>
      <c r="I11" s="61">
        <v>17.485066</v>
      </c>
      <c r="J11" s="61"/>
      <c r="K11" s="61"/>
    </row>
    <row r="12" ht="19.95" customHeight="1" spans="1:11">
      <c r="A12" s="64" t="s">
        <v>171</v>
      </c>
      <c r="B12" s="64" t="s">
        <v>173</v>
      </c>
      <c r="C12" s="64" t="s">
        <v>173</v>
      </c>
      <c r="D12" s="59" t="s">
        <v>269</v>
      </c>
      <c r="E12" s="47" t="s">
        <v>270</v>
      </c>
      <c r="F12" s="48">
        <v>13.866624</v>
      </c>
      <c r="G12" s="48">
        <v>13.866624</v>
      </c>
      <c r="H12" s="61">
        <v>13.866624</v>
      </c>
      <c r="I12" s="61"/>
      <c r="J12" s="61"/>
      <c r="K12" s="61"/>
    </row>
    <row r="13" ht="19.95" customHeight="1" spans="1:11">
      <c r="A13" s="64" t="s">
        <v>171</v>
      </c>
      <c r="B13" s="64" t="s">
        <v>173</v>
      </c>
      <c r="C13" s="64" t="s">
        <v>181</v>
      </c>
      <c r="D13" s="59" t="s">
        <v>271</v>
      </c>
      <c r="E13" s="47" t="s">
        <v>272</v>
      </c>
      <c r="F13" s="48">
        <v>6.933312</v>
      </c>
      <c r="G13" s="48">
        <v>6.933312</v>
      </c>
      <c r="H13" s="61">
        <v>6.933312</v>
      </c>
      <c r="I13" s="61"/>
      <c r="J13" s="61"/>
      <c r="K13" s="61"/>
    </row>
    <row r="14" ht="19.95" customHeight="1" spans="1:11">
      <c r="A14" s="46" t="s">
        <v>171</v>
      </c>
      <c r="B14" s="69" t="s">
        <v>184</v>
      </c>
      <c r="C14" s="46"/>
      <c r="D14" s="56" t="s">
        <v>273</v>
      </c>
      <c r="E14" s="56" t="s">
        <v>274</v>
      </c>
      <c r="F14" s="55">
        <v>0.739854</v>
      </c>
      <c r="G14" s="55">
        <v>0.739854</v>
      </c>
      <c r="H14" s="55">
        <v>0.739854</v>
      </c>
      <c r="I14" s="55">
        <v>0</v>
      </c>
      <c r="J14" s="55">
        <v>0</v>
      </c>
      <c r="K14" s="55">
        <v>0</v>
      </c>
    </row>
    <row r="15" ht="19.95" customHeight="1" spans="1:11">
      <c r="A15" s="64" t="s">
        <v>171</v>
      </c>
      <c r="B15" s="64" t="s">
        <v>184</v>
      </c>
      <c r="C15" s="64" t="s">
        <v>187</v>
      </c>
      <c r="D15" s="59" t="s">
        <v>275</v>
      </c>
      <c r="E15" s="47" t="s">
        <v>276</v>
      </c>
      <c r="F15" s="48">
        <v>0.739854</v>
      </c>
      <c r="G15" s="48">
        <v>0.739854</v>
      </c>
      <c r="H15" s="61">
        <v>0.739854</v>
      </c>
      <c r="I15" s="61"/>
      <c r="J15" s="61"/>
      <c r="K15" s="61"/>
    </row>
    <row r="16" ht="19.95" customHeight="1" spans="1:11">
      <c r="A16" s="46" t="s">
        <v>171</v>
      </c>
      <c r="B16" s="69" t="s">
        <v>190</v>
      </c>
      <c r="C16" s="46"/>
      <c r="D16" s="56" t="s">
        <v>277</v>
      </c>
      <c r="E16" s="56" t="s">
        <v>278</v>
      </c>
      <c r="F16" s="55">
        <v>0.866664</v>
      </c>
      <c r="G16" s="55">
        <v>0.866664</v>
      </c>
      <c r="H16" s="55">
        <v>0.866664</v>
      </c>
      <c r="I16" s="55">
        <v>0</v>
      </c>
      <c r="J16" s="55">
        <v>0</v>
      </c>
      <c r="K16" s="55">
        <v>0</v>
      </c>
    </row>
    <row r="17" ht="19.95" customHeight="1" spans="1:11">
      <c r="A17" s="64" t="s">
        <v>171</v>
      </c>
      <c r="B17" s="64" t="s">
        <v>190</v>
      </c>
      <c r="C17" s="64" t="s">
        <v>176</v>
      </c>
      <c r="D17" s="59" t="s">
        <v>279</v>
      </c>
      <c r="E17" s="47" t="s">
        <v>280</v>
      </c>
      <c r="F17" s="48">
        <v>0.866664</v>
      </c>
      <c r="G17" s="48">
        <v>0.866664</v>
      </c>
      <c r="H17" s="61">
        <v>0.866664</v>
      </c>
      <c r="I17" s="61"/>
      <c r="J17" s="61"/>
      <c r="K17" s="61"/>
    </row>
    <row r="18" ht="19.95" customHeight="1" spans="1:11">
      <c r="A18" s="46" t="s">
        <v>195</v>
      </c>
      <c r="B18" s="46"/>
      <c r="C18" s="46"/>
      <c r="D18" s="56" t="s">
        <v>281</v>
      </c>
      <c r="E18" s="56" t="s">
        <v>282</v>
      </c>
      <c r="F18" s="55">
        <v>170.353263</v>
      </c>
      <c r="G18" s="55">
        <v>170.353263</v>
      </c>
      <c r="H18" s="55">
        <v>144.56138</v>
      </c>
      <c r="I18" s="55">
        <v>0.591883</v>
      </c>
      <c r="J18" s="55">
        <v>25.2</v>
      </c>
      <c r="K18" s="55">
        <v>0</v>
      </c>
    </row>
    <row r="19" ht="19.95" customHeight="1" spans="1:11">
      <c r="A19" s="46" t="s">
        <v>195</v>
      </c>
      <c r="B19" s="69" t="s">
        <v>207</v>
      </c>
      <c r="C19" s="46"/>
      <c r="D19" s="56" t="s">
        <v>283</v>
      </c>
      <c r="E19" s="56" t="s">
        <v>284</v>
      </c>
      <c r="F19" s="55">
        <v>138.653283</v>
      </c>
      <c r="G19" s="55">
        <v>138.653283</v>
      </c>
      <c r="H19" s="55">
        <v>138.0614</v>
      </c>
      <c r="I19" s="55">
        <v>0.591883</v>
      </c>
      <c r="J19" s="55">
        <v>0</v>
      </c>
      <c r="K19" s="55">
        <v>0</v>
      </c>
    </row>
    <row r="20" ht="19.95" customHeight="1" spans="1:11">
      <c r="A20" s="64" t="s">
        <v>195</v>
      </c>
      <c r="B20" s="64" t="s">
        <v>207</v>
      </c>
      <c r="C20" s="64" t="s">
        <v>210</v>
      </c>
      <c r="D20" s="59" t="s">
        <v>285</v>
      </c>
      <c r="E20" s="47" t="s">
        <v>286</v>
      </c>
      <c r="F20" s="48">
        <v>138.653283</v>
      </c>
      <c r="G20" s="48">
        <v>138.653283</v>
      </c>
      <c r="H20" s="61">
        <v>138.0614</v>
      </c>
      <c r="I20" s="61">
        <v>0.591883</v>
      </c>
      <c r="J20" s="61"/>
      <c r="K20" s="61"/>
    </row>
    <row r="21" ht="19.95" customHeight="1" spans="1:11">
      <c r="A21" s="46" t="s">
        <v>195</v>
      </c>
      <c r="B21" s="69" t="s">
        <v>184</v>
      </c>
      <c r="C21" s="46"/>
      <c r="D21" s="56" t="s">
        <v>287</v>
      </c>
      <c r="E21" s="56" t="s">
        <v>288</v>
      </c>
      <c r="F21" s="55">
        <v>6.49998</v>
      </c>
      <c r="G21" s="55">
        <v>6.49998</v>
      </c>
      <c r="H21" s="55">
        <v>6.49998</v>
      </c>
      <c r="I21" s="55">
        <v>0</v>
      </c>
      <c r="J21" s="55">
        <v>0</v>
      </c>
      <c r="K21" s="55">
        <v>0</v>
      </c>
    </row>
    <row r="22" ht="19.95" customHeight="1" spans="1:11">
      <c r="A22" s="64" t="s">
        <v>195</v>
      </c>
      <c r="B22" s="64" t="s">
        <v>184</v>
      </c>
      <c r="C22" s="64" t="s">
        <v>176</v>
      </c>
      <c r="D22" s="59" t="s">
        <v>289</v>
      </c>
      <c r="E22" s="47" t="s">
        <v>290</v>
      </c>
      <c r="F22" s="48">
        <v>6.49998</v>
      </c>
      <c r="G22" s="48">
        <v>6.49998</v>
      </c>
      <c r="H22" s="61">
        <v>6.49998</v>
      </c>
      <c r="I22" s="61"/>
      <c r="J22" s="61"/>
      <c r="K22" s="61"/>
    </row>
    <row r="23" ht="19.95" customHeight="1" spans="1:11">
      <c r="A23" s="46" t="s">
        <v>195</v>
      </c>
      <c r="B23" s="69" t="s">
        <v>197</v>
      </c>
      <c r="C23" s="46"/>
      <c r="D23" s="56" t="s">
        <v>291</v>
      </c>
      <c r="E23" s="56" t="s">
        <v>292</v>
      </c>
      <c r="F23" s="55">
        <v>25.2</v>
      </c>
      <c r="G23" s="55">
        <v>25.2</v>
      </c>
      <c r="H23" s="55">
        <v>0</v>
      </c>
      <c r="I23" s="55">
        <v>0</v>
      </c>
      <c r="J23" s="55">
        <v>25.2</v>
      </c>
      <c r="K23" s="55">
        <v>0</v>
      </c>
    </row>
    <row r="24" ht="19.95" customHeight="1" spans="1:11">
      <c r="A24" s="64" t="s">
        <v>195</v>
      </c>
      <c r="B24" s="64" t="s">
        <v>197</v>
      </c>
      <c r="C24" s="64" t="s">
        <v>200</v>
      </c>
      <c r="D24" s="59" t="s">
        <v>293</v>
      </c>
      <c r="E24" s="47" t="s">
        <v>294</v>
      </c>
      <c r="F24" s="48">
        <v>25.2</v>
      </c>
      <c r="G24" s="48">
        <v>25.2</v>
      </c>
      <c r="H24" s="61"/>
      <c r="I24" s="61"/>
      <c r="J24" s="61">
        <v>25.2</v>
      </c>
      <c r="K24" s="61"/>
    </row>
    <row r="25" ht="19.95" customHeight="1" spans="1:11">
      <c r="A25" s="46" t="s">
        <v>213</v>
      </c>
      <c r="B25" s="46"/>
      <c r="C25" s="46"/>
      <c r="D25" s="56" t="s">
        <v>295</v>
      </c>
      <c r="E25" s="56" t="s">
        <v>296</v>
      </c>
      <c r="F25" s="55">
        <v>15.458568</v>
      </c>
      <c r="G25" s="55">
        <v>15.458568</v>
      </c>
      <c r="H25" s="55">
        <v>15.458568</v>
      </c>
      <c r="I25" s="55">
        <v>0</v>
      </c>
      <c r="J25" s="55">
        <v>0</v>
      </c>
      <c r="K25" s="55">
        <v>0</v>
      </c>
    </row>
    <row r="26" ht="19.95" customHeight="1" spans="1:11">
      <c r="A26" s="46" t="s">
        <v>213</v>
      </c>
      <c r="B26" s="69" t="s">
        <v>176</v>
      </c>
      <c r="C26" s="46"/>
      <c r="D26" s="56" t="s">
        <v>297</v>
      </c>
      <c r="E26" s="56" t="s">
        <v>298</v>
      </c>
      <c r="F26" s="55">
        <v>15.458568</v>
      </c>
      <c r="G26" s="55">
        <v>15.458568</v>
      </c>
      <c r="H26" s="55">
        <v>15.458568</v>
      </c>
      <c r="I26" s="55">
        <v>0</v>
      </c>
      <c r="J26" s="55">
        <v>0</v>
      </c>
      <c r="K26" s="55">
        <v>0</v>
      </c>
    </row>
    <row r="27" ht="19.95" customHeight="1" spans="1:11">
      <c r="A27" s="64" t="s">
        <v>213</v>
      </c>
      <c r="B27" s="64" t="s">
        <v>176</v>
      </c>
      <c r="C27" s="64" t="s">
        <v>200</v>
      </c>
      <c r="D27" s="59" t="s">
        <v>299</v>
      </c>
      <c r="E27" s="47" t="s">
        <v>300</v>
      </c>
      <c r="F27" s="48">
        <v>15.458568</v>
      </c>
      <c r="G27" s="48">
        <v>15.458568</v>
      </c>
      <c r="H27" s="61">
        <v>15.458568</v>
      </c>
      <c r="I27" s="61"/>
      <c r="J27" s="61"/>
      <c r="K27" s="61"/>
    </row>
    <row r="28" ht="14.25" customHeight="1" spans="1:11">
      <c r="A28" s="52" t="s">
        <v>301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</sheetData>
  <mergeCells count="13">
    <mergeCell ref="A2:K2"/>
    <mergeCell ref="A3:I3"/>
    <mergeCell ref="J3:K3"/>
    <mergeCell ref="G4:J4"/>
    <mergeCell ref="H5:I5"/>
    <mergeCell ref="A28:K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J12" sqref="J12"/>
    </sheetView>
  </sheetViews>
  <sheetFormatPr defaultColWidth="10" defaultRowHeight="13.5"/>
  <cols>
    <col min="1" max="1" width="3.66371681415929" customWidth="1"/>
    <col min="2" max="2" width="4.88495575221239" customWidth="1"/>
    <col min="3" max="3" width="4.7787610619469" customWidth="1"/>
    <col min="4" max="4" width="14.6637168141593" customWidth="1"/>
    <col min="5" max="5" width="24.7787610619469" customWidth="1"/>
    <col min="6" max="6" width="14" customWidth="1"/>
    <col min="7" max="8" width="11.3362831858407" customWidth="1"/>
    <col min="9" max="9" width="14.6637168141593" customWidth="1"/>
    <col min="10" max="10" width="9.7787610619469" customWidth="1"/>
  </cols>
  <sheetData>
    <row r="1" ht="14.25" customHeight="1" spans="1:9">
      <c r="A1" s="22"/>
      <c r="D1" s="22"/>
      <c r="I1" s="57" t="s">
        <v>302</v>
      </c>
    </row>
    <row r="2" ht="37.65" customHeight="1" spans="1:9">
      <c r="A2" s="58" t="s">
        <v>14</v>
      </c>
      <c r="B2" s="58"/>
      <c r="C2" s="58"/>
      <c r="D2" s="58"/>
      <c r="E2" s="58"/>
      <c r="F2" s="58"/>
      <c r="G2" s="58"/>
      <c r="H2" s="58"/>
      <c r="I2" s="58"/>
    </row>
    <row r="3" ht="21.15" customHeight="1" spans="1:9">
      <c r="A3" s="52" t="s">
        <v>33</v>
      </c>
      <c r="B3" s="52"/>
      <c r="C3" s="52"/>
      <c r="D3" s="52"/>
      <c r="E3" s="52"/>
      <c r="F3" s="52"/>
      <c r="G3" s="52"/>
      <c r="H3" s="52"/>
      <c r="I3" s="52" t="s">
        <v>34</v>
      </c>
    </row>
    <row r="4" ht="17.25" customHeight="1" spans="1:9">
      <c r="A4" s="53" t="s">
        <v>160</v>
      </c>
      <c r="B4" s="53"/>
      <c r="C4" s="53"/>
      <c r="D4" s="53" t="s">
        <v>161</v>
      </c>
      <c r="E4" s="53" t="s">
        <v>162</v>
      </c>
      <c r="F4" s="53" t="s">
        <v>139</v>
      </c>
      <c r="G4" s="53" t="s">
        <v>163</v>
      </c>
      <c r="H4" s="53"/>
      <c r="I4" s="53"/>
    </row>
    <row r="5" ht="15" customHeight="1" spans="1:9">
      <c r="A5" s="53"/>
      <c r="B5" s="53"/>
      <c r="C5" s="53"/>
      <c r="D5" s="53"/>
      <c r="E5" s="53"/>
      <c r="F5" s="53"/>
      <c r="G5" s="53" t="s">
        <v>261</v>
      </c>
      <c r="H5" s="53"/>
      <c r="I5" s="53" t="s">
        <v>262</v>
      </c>
    </row>
    <row r="6" ht="21.15" customHeight="1" spans="1:9">
      <c r="A6" s="53" t="s">
        <v>168</v>
      </c>
      <c r="B6" s="53" t="s">
        <v>169</v>
      </c>
      <c r="C6" s="53" t="s">
        <v>170</v>
      </c>
      <c r="D6" s="53"/>
      <c r="E6" s="53"/>
      <c r="F6" s="53"/>
      <c r="G6" s="53" t="s">
        <v>239</v>
      </c>
      <c r="H6" s="53" t="s">
        <v>231</v>
      </c>
      <c r="I6" s="53"/>
    </row>
    <row r="7" ht="19.95" customHeight="1" spans="1:9">
      <c r="A7" s="47"/>
      <c r="B7" s="47"/>
      <c r="C7" s="47"/>
      <c r="D7" s="56"/>
      <c r="E7" s="56" t="s">
        <v>139</v>
      </c>
      <c r="F7" s="55">
        <v>225.703351</v>
      </c>
      <c r="G7" s="55">
        <v>182.426402</v>
      </c>
      <c r="H7" s="55">
        <v>18.076949</v>
      </c>
      <c r="I7" s="55">
        <v>25.2</v>
      </c>
    </row>
    <row r="8" ht="19.95" customHeight="1" spans="1:9">
      <c r="A8" s="47"/>
      <c r="B8" s="47"/>
      <c r="C8" s="47"/>
      <c r="D8" s="60" t="s">
        <v>157</v>
      </c>
      <c r="E8" s="60" t="s">
        <v>158</v>
      </c>
      <c r="F8" s="55">
        <v>225.703351</v>
      </c>
      <c r="G8" s="55">
        <v>182.426402</v>
      </c>
      <c r="H8" s="55">
        <v>18.076949</v>
      </c>
      <c r="I8" s="55">
        <v>25.2</v>
      </c>
    </row>
    <row r="9" ht="19.95" customHeight="1" spans="1:9">
      <c r="A9" s="46" t="s">
        <v>171</v>
      </c>
      <c r="B9" s="46"/>
      <c r="C9" s="46"/>
      <c r="D9" s="56" t="s">
        <v>263</v>
      </c>
      <c r="E9" s="56" t="s">
        <v>264</v>
      </c>
      <c r="F9" s="55">
        <v>39.89152</v>
      </c>
      <c r="G9" s="55">
        <v>22.406454</v>
      </c>
      <c r="H9" s="55">
        <v>17.485066</v>
      </c>
      <c r="I9" s="55">
        <v>0</v>
      </c>
    </row>
    <row r="10" ht="19.95" customHeight="1" spans="1:9">
      <c r="A10" s="46" t="s">
        <v>171</v>
      </c>
      <c r="B10" s="69" t="s">
        <v>173</v>
      </c>
      <c r="C10" s="46"/>
      <c r="D10" s="56" t="s">
        <v>265</v>
      </c>
      <c r="E10" s="56" t="s">
        <v>266</v>
      </c>
      <c r="F10" s="55">
        <v>38.285002</v>
      </c>
      <c r="G10" s="55">
        <v>20.799936</v>
      </c>
      <c r="H10" s="55">
        <v>17.485066</v>
      </c>
      <c r="I10" s="55">
        <v>0</v>
      </c>
    </row>
    <row r="11" ht="19.95" customHeight="1" spans="1:9">
      <c r="A11" s="64" t="s">
        <v>171</v>
      </c>
      <c r="B11" s="64" t="s">
        <v>173</v>
      </c>
      <c r="C11" s="64" t="s">
        <v>176</v>
      </c>
      <c r="D11" s="59" t="s">
        <v>267</v>
      </c>
      <c r="E11" s="47" t="s">
        <v>268</v>
      </c>
      <c r="F11" s="48">
        <v>17.485066</v>
      </c>
      <c r="G11" s="61"/>
      <c r="H11" s="61">
        <v>17.485066</v>
      </c>
      <c r="I11" s="61"/>
    </row>
    <row r="12" ht="19.95" customHeight="1" spans="1:9">
      <c r="A12" s="64" t="s">
        <v>171</v>
      </c>
      <c r="B12" s="64" t="s">
        <v>173</v>
      </c>
      <c r="C12" s="64" t="s">
        <v>173</v>
      </c>
      <c r="D12" s="59" t="s">
        <v>269</v>
      </c>
      <c r="E12" s="47" t="s">
        <v>270</v>
      </c>
      <c r="F12" s="48">
        <v>13.866624</v>
      </c>
      <c r="G12" s="61">
        <v>13.866624</v>
      </c>
      <c r="H12" s="61"/>
      <c r="I12" s="61"/>
    </row>
    <row r="13" ht="19.95" customHeight="1" spans="1:9">
      <c r="A13" s="64" t="s">
        <v>171</v>
      </c>
      <c r="B13" s="64" t="s">
        <v>173</v>
      </c>
      <c r="C13" s="64" t="s">
        <v>181</v>
      </c>
      <c r="D13" s="59" t="s">
        <v>271</v>
      </c>
      <c r="E13" s="47" t="s">
        <v>272</v>
      </c>
      <c r="F13" s="48">
        <v>6.933312</v>
      </c>
      <c r="G13" s="61">
        <v>6.933312</v>
      </c>
      <c r="H13" s="61"/>
      <c r="I13" s="61"/>
    </row>
    <row r="14" ht="19.95" customHeight="1" spans="1:9">
      <c r="A14" s="46" t="s">
        <v>171</v>
      </c>
      <c r="B14" s="69" t="s">
        <v>184</v>
      </c>
      <c r="C14" s="46"/>
      <c r="D14" s="56" t="s">
        <v>273</v>
      </c>
      <c r="E14" s="56" t="s">
        <v>274</v>
      </c>
      <c r="F14" s="55">
        <v>0.739854</v>
      </c>
      <c r="G14" s="55">
        <v>0.739854</v>
      </c>
      <c r="H14" s="55">
        <v>0</v>
      </c>
      <c r="I14" s="55">
        <v>0</v>
      </c>
    </row>
    <row r="15" ht="19.95" customHeight="1" spans="1:9">
      <c r="A15" s="64" t="s">
        <v>171</v>
      </c>
      <c r="B15" s="64" t="s">
        <v>184</v>
      </c>
      <c r="C15" s="64" t="s">
        <v>187</v>
      </c>
      <c r="D15" s="59" t="s">
        <v>275</v>
      </c>
      <c r="E15" s="47" t="s">
        <v>276</v>
      </c>
      <c r="F15" s="48">
        <v>0.739854</v>
      </c>
      <c r="G15" s="61">
        <v>0.739854</v>
      </c>
      <c r="H15" s="61"/>
      <c r="I15" s="61"/>
    </row>
    <row r="16" ht="19.95" customHeight="1" spans="1:9">
      <c r="A16" s="46" t="s">
        <v>171</v>
      </c>
      <c r="B16" s="69" t="s">
        <v>190</v>
      </c>
      <c r="C16" s="46"/>
      <c r="D16" s="56" t="s">
        <v>277</v>
      </c>
      <c r="E16" s="56" t="s">
        <v>278</v>
      </c>
      <c r="F16" s="55">
        <v>0.866664</v>
      </c>
      <c r="G16" s="55">
        <v>0.866664</v>
      </c>
      <c r="H16" s="55">
        <v>0</v>
      </c>
      <c r="I16" s="55">
        <v>0</v>
      </c>
    </row>
    <row r="17" ht="19.95" customHeight="1" spans="1:9">
      <c r="A17" s="64" t="s">
        <v>171</v>
      </c>
      <c r="B17" s="64" t="s">
        <v>190</v>
      </c>
      <c r="C17" s="64" t="s">
        <v>176</v>
      </c>
      <c r="D17" s="59" t="s">
        <v>279</v>
      </c>
      <c r="E17" s="47" t="s">
        <v>280</v>
      </c>
      <c r="F17" s="48">
        <v>0.866664</v>
      </c>
      <c r="G17" s="61">
        <v>0.866664</v>
      </c>
      <c r="H17" s="61"/>
      <c r="I17" s="61"/>
    </row>
    <row r="18" ht="19.95" customHeight="1" spans="1:9">
      <c r="A18" s="46" t="s">
        <v>195</v>
      </c>
      <c r="B18" s="46"/>
      <c r="C18" s="46"/>
      <c r="D18" s="56" t="s">
        <v>281</v>
      </c>
      <c r="E18" s="56" t="s">
        <v>282</v>
      </c>
      <c r="F18" s="55">
        <v>170.353263</v>
      </c>
      <c r="G18" s="55">
        <v>144.56138</v>
      </c>
      <c r="H18" s="55">
        <v>0.591883</v>
      </c>
      <c r="I18" s="55">
        <v>25.2</v>
      </c>
    </row>
    <row r="19" ht="19.95" customHeight="1" spans="1:9">
      <c r="A19" s="46" t="s">
        <v>195</v>
      </c>
      <c r="B19" s="69" t="s">
        <v>207</v>
      </c>
      <c r="C19" s="46"/>
      <c r="D19" s="56" t="s">
        <v>283</v>
      </c>
      <c r="E19" s="56" t="s">
        <v>284</v>
      </c>
      <c r="F19" s="55">
        <v>138.653283</v>
      </c>
      <c r="G19" s="55">
        <v>138.0614</v>
      </c>
      <c r="H19" s="55">
        <v>0.591883</v>
      </c>
      <c r="I19" s="55">
        <v>0</v>
      </c>
    </row>
    <row r="20" ht="19.95" customHeight="1" spans="1:9">
      <c r="A20" s="64" t="s">
        <v>195</v>
      </c>
      <c r="B20" s="64" t="s">
        <v>207</v>
      </c>
      <c r="C20" s="64" t="s">
        <v>210</v>
      </c>
      <c r="D20" s="59" t="s">
        <v>285</v>
      </c>
      <c r="E20" s="47" t="s">
        <v>286</v>
      </c>
      <c r="F20" s="48">
        <v>138.653283</v>
      </c>
      <c r="G20" s="61">
        <v>138.0614</v>
      </c>
      <c r="H20" s="61">
        <v>0.591883</v>
      </c>
      <c r="I20" s="61"/>
    </row>
    <row r="21" ht="19.95" customHeight="1" spans="1:9">
      <c r="A21" s="46" t="s">
        <v>195</v>
      </c>
      <c r="B21" s="69" t="s">
        <v>184</v>
      </c>
      <c r="C21" s="46"/>
      <c r="D21" s="56" t="s">
        <v>287</v>
      </c>
      <c r="E21" s="56" t="s">
        <v>288</v>
      </c>
      <c r="F21" s="55">
        <v>6.49998</v>
      </c>
      <c r="G21" s="55">
        <v>6.49998</v>
      </c>
      <c r="H21" s="55">
        <v>0</v>
      </c>
      <c r="I21" s="55">
        <v>0</v>
      </c>
    </row>
    <row r="22" ht="19.95" customHeight="1" spans="1:9">
      <c r="A22" s="64" t="s">
        <v>195</v>
      </c>
      <c r="B22" s="64" t="s">
        <v>184</v>
      </c>
      <c r="C22" s="64" t="s">
        <v>176</v>
      </c>
      <c r="D22" s="59" t="s">
        <v>289</v>
      </c>
      <c r="E22" s="47" t="s">
        <v>290</v>
      </c>
      <c r="F22" s="48">
        <v>6.49998</v>
      </c>
      <c r="G22" s="61">
        <v>6.49998</v>
      </c>
      <c r="H22" s="61"/>
      <c r="I22" s="61"/>
    </row>
    <row r="23" ht="19.95" customHeight="1" spans="1:9">
      <c r="A23" s="46" t="s">
        <v>195</v>
      </c>
      <c r="B23" s="69" t="s">
        <v>197</v>
      </c>
      <c r="C23" s="46"/>
      <c r="D23" s="56" t="s">
        <v>291</v>
      </c>
      <c r="E23" s="56" t="s">
        <v>292</v>
      </c>
      <c r="F23" s="55">
        <v>25.2</v>
      </c>
      <c r="G23" s="55">
        <v>0</v>
      </c>
      <c r="H23" s="55">
        <v>0</v>
      </c>
      <c r="I23" s="55">
        <v>25.2</v>
      </c>
    </row>
    <row r="24" ht="19.95" customHeight="1" spans="1:9">
      <c r="A24" s="64" t="s">
        <v>195</v>
      </c>
      <c r="B24" s="64" t="s">
        <v>197</v>
      </c>
      <c r="C24" s="64" t="s">
        <v>200</v>
      </c>
      <c r="D24" s="59" t="s">
        <v>293</v>
      </c>
      <c r="E24" s="47" t="s">
        <v>294</v>
      </c>
      <c r="F24" s="48">
        <v>25.2</v>
      </c>
      <c r="G24" s="61"/>
      <c r="H24" s="61"/>
      <c r="I24" s="61">
        <v>25.2</v>
      </c>
    </row>
    <row r="25" ht="19.95" customHeight="1" spans="1:9">
      <c r="A25" s="46" t="s">
        <v>213</v>
      </c>
      <c r="B25" s="46"/>
      <c r="C25" s="46"/>
      <c r="D25" s="56" t="s">
        <v>295</v>
      </c>
      <c r="E25" s="56" t="s">
        <v>296</v>
      </c>
      <c r="F25" s="55">
        <v>15.458568</v>
      </c>
      <c r="G25" s="55">
        <v>15.458568</v>
      </c>
      <c r="H25" s="55">
        <v>0</v>
      </c>
      <c r="I25" s="55">
        <v>0</v>
      </c>
    </row>
    <row r="26" ht="19.95" customHeight="1" spans="1:9">
      <c r="A26" s="46" t="s">
        <v>213</v>
      </c>
      <c r="B26" s="69" t="s">
        <v>176</v>
      </c>
      <c r="C26" s="46"/>
      <c r="D26" s="56" t="s">
        <v>297</v>
      </c>
      <c r="E26" s="56" t="s">
        <v>298</v>
      </c>
      <c r="F26" s="55">
        <v>15.458568</v>
      </c>
      <c r="G26" s="55">
        <v>15.458568</v>
      </c>
      <c r="H26" s="55">
        <v>0</v>
      </c>
      <c r="I26" s="55">
        <v>0</v>
      </c>
    </row>
    <row r="27" ht="19.95" customHeight="1" spans="1:9">
      <c r="A27" s="64" t="s">
        <v>213</v>
      </c>
      <c r="B27" s="64" t="s">
        <v>176</v>
      </c>
      <c r="C27" s="64" t="s">
        <v>200</v>
      </c>
      <c r="D27" s="59" t="s">
        <v>299</v>
      </c>
      <c r="E27" s="47" t="s">
        <v>300</v>
      </c>
      <c r="F27" s="48">
        <v>15.458568</v>
      </c>
      <c r="G27" s="61">
        <v>15.458568</v>
      </c>
      <c r="H27" s="61"/>
      <c r="I27" s="61"/>
    </row>
    <row r="28" ht="14.25" customHeight="1" spans="1:9">
      <c r="A28" s="52" t="s">
        <v>301</v>
      </c>
      <c r="B28" s="52"/>
      <c r="C28" s="52"/>
      <c r="D28" s="52"/>
      <c r="E28" s="52"/>
      <c r="F28" s="52"/>
      <c r="G28" s="52"/>
      <c r="H28" s="52"/>
      <c r="I28" s="52"/>
    </row>
  </sheetData>
  <mergeCells count="10">
    <mergeCell ref="A2:I2"/>
    <mergeCell ref="A3:H3"/>
    <mergeCell ref="G4:I4"/>
    <mergeCell ref="G5:H5"/>
    <mergeCell ref="A28:I28"/>
    <mergeCell ref="D4:D6"/>
    <mergeCell ref="E4:E6"/>
    <mergeCell ref="F4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H9" sqref="H9"/>
    </sheetView>
  </sheetViews>
  <sheetFormatPr defaultColWidth="10" defaultRowHeight="13.5"/>
  <cols>
    <col min="1" max="1" width="4.33628318584071" customWidth="1"/>
    <col min="2" max="2" width="4.7787610619469" customWidth="1"/>
    <col min="3" max="3" width="5.44247787610619" customWidth="1"/>
    <col min="4" max="4" width="9.66371681415929" customWidth="1"/>
    <col min="5" max="5" width="21.3362831858407" customWidth="1"/>
    <col min="6" max="6" width="13.4424778761062" customWidth="1"/>
    <col min="7" max="7" width="12.4424778761062" customWidth="1"/>
    <col min="8" max="9" width="10.2212389380531" customWidth="1"/>
    <col min="10" max="10" width="9.11504424778761" customWidth="1"/>
    <col min="11" max="11" width="10.2212389380531" customWidth="1"/>
    <col min="12" max="12" width="12.4424778761062" customWidth="1"/>
    <col min="13" max="13" width="9.66371681415929" customWidth="1"/>
    <col min="14" max="14" width="9.88495575221239" customWidth="1"/>
    <col min="15" max="16" width="9.7787610619469" customWidth="1"/>
  </cols>
  <sheetData>
    <row r="1" ht="14.25" customHeight="1" spans="1:14">
      <c r="A1" s="22"/>
      <c r="M1" s="57" t="s">
        <v>303</v>
      </c>
      <c r="N1" s="57"/>
    </row>
    <row r="2" ht="39.15" customHeight="1" spans="1:14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9.5" customHeight="1" spans="1:14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34</v>
      </c>
      <c r="N3" s="50"/>
    </row>
    <row r="4" ht="36.9" customHeight="1" spans="1:14">
      <c r="A4" s="53" t="s">
        <v>160</v>
      </c>
      <c r="B4" s="53"/>
      <c r="C4" s="53"/>
      <c r="D4" s="53" t="s">
        <v>220</v>
      </c>
      <c r="E4" s="53" t="s">
        <v>221</v>
      </c>
      <c r="F4" s="53" t="s">
        <v>238</v>
      </c>
      <c r="G4" s="53" t="s">
        <v>223</v>
      </c>
      <c r="H4" s="53"/>
      <c r="I4" s="53"/>
      <c r="J4" s="53"/>
      <c r="K4" s="53"/>
      <c r="L4" s="53" t="s">
        <v>227</v>
      </c>
      <c r="M4" s="53"/>
      <c r="N4" s="53"/>
    </row>
    <row r="5" ht="34.65" customHeight="1" spans="1:14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 t="s">
        <v>139</v>
      </c>
      <c r="H5" s="53" t="s">
        <v>304</v>
      </c>
      <c r="I5" s="53" t="s">
        <v>305</v>
      </c>
      <c r="J5" s="53" t="s">
        <v>306</v>
      </c>
      <c r="K5" s="53" t="s">
        <v>307</v>
      </c>
      <c r="L5" s="53" t="s">
        <v>139</v>
      </c>
      <c r="M5" s="53" t="s">
        <v>239</v>
      </c>
      <c r="N5" s="53" t="s">
        <v>308</v>
      </c>
    </row>
    <row r="6" ht="19.95" customHeight="1" spans="1:14">
      <c r="A6" s="56"/>
      <c r="B6" s="56"/>
      <c r="C6" s="56"/>
      <c r="D6" s="56"/>
      <c r="E6" s="56" t="s">
        <v>139</v>
      </c>
      <c r="F6" s="63">
        <v>182.426402</v>
      </c>
      <c r="G6" s="63"/>
      <c r="H6" s="63"/>
      <c r="I6" s="63"/>
      <c r="J6" s="63"/>
      <c r="K6" s="63"/>
      <c r="L6" s="63">
        <v>182.426402</v>
      </c>
      <c r="M6" s="63">
        <v>182.426402</v>
      </c>
      <c r="N6" s="63"/>
    </row>
    <row r="7" ht="19.95" customHeight="1" spans="1:14">
      <c r="A7" s="56"/>
      <c r="B7" s="56"/>
      <c r="C7" s="56"/>
      <c r="D7" s="60" t="s">
        <v>157</v>
      </c>
      <c r="E7" s="60" t="s">
        <v>158</v>
      </c>
      <c r="F7" s="63">
        <v>182.426402</v>
      </c>
      <c r="G7" s="63"/>
      <c r="H7" s="63"/>
      <c r="I7" s="63"/>
      <c r="J7" s="63"/>
      <c r="K7" s="63"/>
      <c r="L7" s="63">
        <v>182.426402</v>
      </c>
      <c r="M7" s="63">
        <v>182.426402</v>
      </c>
      <c r="N7" s="63"/>
    </row>
    <row r="8" ht="19.95" customHeight="1" spans="1:14">
      <c r="A8" s="46" t="s">
        <v>171</v>
      </c>
      <c r="B8" s="46"/>
      <c r="C8" s="46"/>
      <c r="D8" s="54" t="s">
        <v>171</v>
      </c>
      <c r="E8" s="54" t="s">
        <v>172</v>
      </c>
      <c r="F8" s="63">
        <v>22.406454</v>
      </c>
      <c r="G8" s="63"/>
      <c r="H8" s="63"/>
      <c r="I8" s="63"/>
      <c r="J8" s="63"/>
      <c r="K8" s="63"/>
      <c r="L8" s="63">
        <v>22.406454</v>
      </c>
      <c r="M8" s="63">
        <v>22.406454</v>
      </c>
      <c r="N8" s="63"/>
    </row>
    <row r="9" ht="19.95" customHeight="1" spans="1:14">
      <c r="A9" s="46" t="s">
        <v>171</v>
      </c>
      <c r="B9" s="46" t="s">
        <v>173</v>
      </c>
      <c r="C9" s="46"/>
      <c r="D9" s="54" t="s">
        <v>174</v>
      </c>
      <c r="E9" s="54" t="s">
        <v>175</v>
      </c>
      <c r="F9" s="63">
        <v>20.799936</v>
      </c>
      <c r="G9" s="63"/>
      <c r="H9" s="63"/>
      <c r="I9" s="63"/>
      <c r="J9" s="63"/>
      <c r="K9" s="63"/>
      <c r="L9" s="63">
        <v>20.799936</v>
      </c>
      <c r="M9" s="63">
        <v>20.799936</v>
      </c>
      <c r="N9" s="63"/>
    </row>
    <row r="10" ht="19.95" customHeight="1" spans="1:14">
      <c r="A10" s="64" t="s">
        <v>171</v>
      </c>
      <c r="B10" s="64" t="s">
        <v>173</v>
      </c>
      <c r="C10" s="64" t="s">
        <v>173</v>
      </c>
      <c r="D10" s="59" t="s">
        <v>179</v>
      </c>
      <c r="E10" s="68" t="s">
        <v>180</v>
      </c>
      <c r="F10" s="48">
        <v>13.866624</v>
      </c>
      <c r="G10" s="48"/>
      <c r="H10" s="61"/>
      <c r="I10" s="61"/>
      <c r="J10" s="61"/>
      <c r="K10" s="61"/>
      <c r="L10" s="48">
        <v>13.866624</v>
      </c>
      <c r="M10" s="61">
        <v>13.866624</v>
      </c>
      <c r="N10" s="61"/>
    </row>
    <row r="11" ht="19.95" customHeight="1" spans="1:14">
      <c r="A11" s="64" t="s">
        <v>171</v>
      </c>
      <c r="B11" s="64" t="s">
        <v>173</v>
      </c>
      <c r="C11" s="64" t="s">
        <v>181</v>
      </c>
      <c r="D11" s="59" t="s">
        <v>182</v>
      </c>
      <c r="E11" s="68" t="s">
        <v>183</v>
      </c>
      <c r="F11" s="48">
        <v>6.933312</v>
      </c>
      <c r="G11" s="48"/>
      <c r="H11" s="61"/>
      <c r="I11" s="61"/>
      <c r="J11" s="61"/>
      <c r="K11" s="61"/>
      <c r="L11" s="48">
        <v>6.933312</v>
      </c>
      <c r="M11" s="61">
        <v>6.933312</v>
      </c>
      <c r="N11" s="61"/>
    </row>
    <row r="12" ht="19.95" customHeight="1" spans="1:14">
      <c r="A12" s="46" t="s">
        <v>171</v>
      </c>
      <c r="B12" s="46" t="s">
        <v>184</v>
      </c>
      <c r="C12" s="46"/>
      <c r="D12" s="54" t="s">
        <v>185</v>
      </c>
      <c r="E12" s="54" t="s">
        <v>186</v>
      </c>
      <c r="F12" s="63">
        <v>0.739854</v>
      </c>
      <c r="G12" s="63"/>
      <c r="H12" s="63"/>
      <c r="I12" s="63"/>
      <c r="J12" s="63"/>
      <c r="K12" s="63"/>
      <c r="L12" s="63">
        <v>0.739854</v>
      </c>
      <c r="M12" s="63">
        <v>0.739854</v>
      </c>
      <c r="N12" s="63"/>
    </row>
    <row r="13" ht="19.95" customHeight="1" spans="1:14">
      <c r="A13" s="64" t="s">
        <v>171</v>
      </c>
      <c r="B13" s="64" t="s">
        <v>184</v>
      </c>
      <c r="C13" s="64" t="s">
        <v>187</v>
      </c>
      <c r="D13" s="59" t="s">
        <v>188</v>
      </c>
      <c r="E13" s="68" t="s">
        <v>189</v>
      </c>
      <c r="F13" s="48">
        <v>0.739854</v>
      </c>
      <c r="G13" s="48"/>
      <c r="H13" s="61"/>
      <c r="I13" s="61"/>
      <c r="J13" s="61"/>
      <c r="K13" s="61"/>
      <c r="L13" s="48">
        <v>0.739854</v>
      </c>
      <c r="M13" s="61">
        <v>0.739854</v>
      </c>
      <c r="N13" s="61"/>
    </row>
    <row r="14" ht="19.95" customHeight="1" spans="1:14">
      <c r="A14" s="46" t="s">
        <v>171</v>
      </c>
      <c r="B14" s="46" t="s">
        <v>190</v>
      </c>
      <c r="C14" s="46"/>
      <c r="D14" s="54" t="s">
        <v>191</v>
      </c>
      <c r="E14" s="54" t="s">
        <v>192</v>
      </c>
      <c r="F14" s="63">
        <v>0.866664</v>
      </c>
      <c r="G14" s="63"/>
      <c r="H14" s="63"/>
      <c r="I14" s="63"/>
      <c r="J14" s="63"/>
      <c r="K14" s="63"/>
      <c r="L14" s="63">
        <v>0.866664</v>
      </c>
      <c r="M14" s="63">
        <v>0.866664</v>
      </c>
      <c r="N14" s="63"/>
    </row>
    <row r="15" ht="19.95" customHeight="1" spans="1:14">
      <c r="A15" s="64" t="s">
        <v>171</v>
      </c>
      <c r="B15" s="64" t="s">
        <v>190</v>
      </c>
      <c r="C15" s="64" t="s">
        <v>176</v>
      </c>
      <c r="D15" s="59" t="s">
        <v>193</v>
      </c>
      <c r="E15" s="68" t="s">
        <v>194</v>
      </c>
      <c r="F15" s="48">
        <v>0.866664</v>
      </c>
      <c r="G15" s="48"/>
      <c r="H15" s="61"/>
      <c r="I15" s="61"/>
      <c r="J15" s="61"/>
      <c r="K15" s="61"/>
      <c r="L15" s="48">
        <v>0.866664</v>
      </c>
      <c r="M15" s="61">
        <v>0.866664</v>
      </c>
      <c r="N15" s="61"/>
    </row>
    <row r="16" ht="19.95" customHeight="1" spans="1:14">
      <c r="A16" s="46" t="s">
        <v>195</v>
      </c>
      <c r="B16" s="46"/>
      <c r="C16" s="46"/>
      <c r="D16" s="54" t="s">
        <v>195</v>
      </c>
      <c r="E16" s="54" t="s">
        <v>196</v>
      </c>
      <c r="F16" s="63">
        <v>144.56138</v>
      </c>
      <c r="G16" s="63"/>
      <c r="H16" s="63"/>
      <c r="I16" s="63"/>
      <c r="J16" s="63"/>
      <c r="K16" s="63"/>
      <c r="L16" s="63">
        <v>144.56138</v>
      </c>
      <c r="M16" s="63">
        <v>144.56138</v>
      </c>
      <c r="N16" s="63"/>
    </row>
    <row r="17" ht="19.95" customHeight="1" spans="1:14">
      <c r="A17" s="46" t="s">
        <v>195</v>
      </c>
      <c r="B17" s="46" t="s">
        <v>184</v>
      </c>
      <c r="C17" s="46"/>
      <c r="D17" s="54" t="s">
        <v>203</v>
      </c>
      <c r="E17" s="54" t="s">
        <v>204</v>
      </c>
      <c r="F17" s="63">
        <v>6.49998</v>
      </c>
      <c r="G17" s="63"/>
      <c r="H17" s="63"/>
      <c r="I17" s="63"/>
      <c r="J17" s="63"/>
      <c r="K17" s="63"/>
      <c r="L17" s="63">
        <v>6.49998</v>
      </c>
      <c r="M17" s="63">
        <v>6.49998</v>
      </c>
      <c r="N17" s="63"/>
    </row>
    <row r="18" ht="19.95" customHeight="1" spans="1:14">
      <c r="A18" s="64" t="s">
        <v>195</v>
      </c>
      <c r="B18" s="64" t="s">
        <v>184</v>
      </c>
      <c r="C18" s="64" t="s">
        <v>176</v>
      </c>
      <c r="D18" s="59" t="s">
        <v>205</v>
      </c>
      <c r="E18" s="68" t="s">
        <v>206</v>
      </c>
      <c r="F18" s="48">
        <v>6.49998</v>
      </c>
      <c r="G18" s="48"/>
      <c r="H18" s="61"/>
      <c r="I18" s="61"/>
      <c r="J18" s="61"/>
      <c r="K18" s="61"/>
      <c r="L18" s="48">
        <v>6.49998</v>
      </c>
      <c r="M18" s="61">
        <v>6.49998</v>
      </c>
      <c r="N18" s="61"/>
    </row>
    <row r="19" ht="19.95" customHeight="1" spans="1:14">
      <c r="A19" s="46" t="s">
        <v>195</v>
      </c>
      <c r="B19" s="46" t="s">
        <v>207</v>
      </c>
      <c r="C19" s="46"/>
      <c r="D19" s="54" t="s">
        <v>208</v>
      </c>
      <c r="E19" s="54" t="s">
        <v>209</v>
      </c>
      <c r="F19" s="63">
        <v>138.0614</v>
      </c>
      <c r="G19" s="63"/>
      <c r="H19" s="63"/>
      <c r="I19" s="63"/>
      <c r="J19" s="63"/>
      <c r="K19" s="63"/>
      <c r="L19" s="63">
        <v>138.0614</v>
      </c>
      <c r="M19" s="63">
        <v>138.0614</v>
      </c>
      <c r="N19" s="63"/>
    </row>
    <row r="20" ht="19.95" customHeight="1" spans="1:14">
      <c r="A20" s="64" t="s">
        <v>195</v>
      </c>
      <c r="B20" s="64" t="s">
        <v>207</v>
      </c>
      <c r="C20" s="64" t="s">
        <v>210</v>
      </c>
      <c r="D20" s="59" t="s">
        <v>211</v>
      </c>
      <c r="E20" s="68" t="s">
        <v>212</v>
      </c>
      <c r="F20" s="48">
        <v>138.0614</v>
      </c>
      <c r="G20" s="48"/>
      <c r="H20" s="61"/>
      <c r="I20" s="61"/>
      <c r="J20" s="61"/>
      <c r="K20" s="61"/>
      <c r="L20" s="48">
        <v>138.0614</v>
      </c>
      <c r="M20" s="61">
        <v>138.0614</v>
      </c>
      <c r="N20" s="61"/>
    </row>
    <row r="21" ht="19.95" customHeight="1" spans="1:14">
      <c r="A21" s="46" t="s">
        <v>213</v>
      </c>
      <c r="B21" s="46"/>
      <c r="C21" s="46"/>
      <c r="D21" s="54" t="s">
        <v>213</v>
      </c>
      <c r="E21" s="54" t="s">
        <v>214</v>
      </c>
      <c r="F21" s="63">
        <v>15.458568</v>
      </c>
      <c r="G21" s="63"/>
      <c r="H21" s="63"/>
      <c r="I21" s="63"/>
      <c r="J21" s="63"/>
      <c r="K21" s="63"/>
      <c r="L21" s="63">
        <v>15.458568</v>
      </c>
      <c r="M21" s="63">
        <v>15.458568</v>
      </c>
      <c r="N21" s="63"/>
    </row>
    <row r="22" ht="19.95" customHeight="1" spans="1:14">
      <c r="A22" s="46" t="s">
        <v>213</v>
      </c>
      <c r="B22" s="46" t="s">
        <v>176</v>
      </c>
      <c r="C22" s="46"/>
      <c r="D22" s="54" t="s">
        <v>215</v>
      </c>
      <c r="E22" s="54" t="s">
        <v>216</v>
      </c>
      <c r="F22" s="63">
        <v>15.458568</v>
      </c>
      <c r="G22" s="63"/>
      <c r="H22" s="63"/>
      <c r="I22" s="63"/>
      <c r="J22" s="63"/>
      <c r="K22" s="63"/>
      <c r="L22" s="63">
        <v>15.458568</v>
      </c>
      <c r="M22" s="63">
        <v>15.458568</v>
      </c>
      <c r="N22" s="63"/>
    </row>
    <row r="23" ht="19.95" customHeight="1" spans="1:14">
      <c r="A23" s="64" t="s">
        <v>213</v>
      </c>
      <c r="B23" s="64" t="s">
        <v>176</v>
      </c>
      <c r="C23" s="64" t="s">
        <v>200</v>
      </c>
      <c r="D23" s="59" t="s">
        <v>217</v>
      </c>
      <c r="E23" s="68" t="s">
        <v>218</v>
      </c>
      <c r="F23" s="48">
        <v>15.458568</v>
      </c>
      <c r="G23" s="48"/>
      <c r="H23" s="61"/>
      <c r="I23" s="61"/>
      <c r="J23" s="61"/>
      <c r="K23" s="61"/>
      <c r="L23" s="48">
        <v>15.458568</v>
      </c>
      <c r="M23" s="61">
        <v>15.458568</v>
      </c>
      <c r="N23" s="61"/>
    </row>
    <row r="24" ht="14.25" customHeight="1" spans="1:14">
      <c r="A24" s="52" t="s">
        <v>309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N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U1" sqref="U1:V1"/>
    </sheetView>
  </sheetViews>
  <sheetFormatPr defaultColWidth="10" defaultRowHeight="13.5"/>
  <cols>
    <col min="1" max="1" width="5" customWidth="1"/>
    <col min="2" max="2" width="5.11504424778761" customWidth="1"/>
    <col min="3" max="3" width="5.66371681415929" customWidth="1"/>
    <col min="4" max="4" width="9.11504424778761" customWidth="1"/>
    <col min="5" max="5" width="20.1150442477876" customWidth="1"/>
    <col min="6" max="6" width="14" customWidth="1"/>
    <col min="7" max="22" width="7.66371681415929" customWidth="1"/>
    <col min="23" max="24" width="9.7787610619469" customWidth="1"/>
  </cols>
  <sheetData>
    <row r="1" ht="14.25" customHeight="1" spans="1:22">
      <c r="A1" s="22"/>
      <c r="U1" s="57" t="s">
        <v>310</v>
      </c>
      <c r="V1" s="57"/>
    </row>
    <row r="2" ht="43.65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1.15" customHeight="1" spans="1:22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0" t="s">
        <v>34</v>
      </c>
      <c r="V3" s="50"/>
    </row>
    <row r="4" ht="23.4" customHeight="1" spans="1:22">
      <c r="A4" s="53" t="s">
        <v>160</v>
      </c>
      <c r="B4" s="53"/>
      <c r="C4" s="53"/>
      <c r="D4" s="53" t="s">
        <v>220</v>
      </c>
      <c r="E4" s="53" t="s">
        <v>221</v>
      </c>
      <c r="F4" s="53" t="s">
        <v>238</v>
      </c>
      <c r="G4" s="53" t="s">
        <v>311</v>
      </c>
      <c r="H4" s="53"/>
      <c r="I4" s="53"/>
      <c r="J4" s="53"/>
      <c r="K4" s="53"/>
      <c r="L4" s="53" t="s">
        <v>312</v>
      </c>
      <c r="M4" s="53"/>
      <c r="N4" s="53"/>
      <c r="O4" s="53"/>
      <c r="P4" s="53"/>
      <c r="Q4" s="53"/>
      <c r="R4" s="53" t="s">
        <v>306</v>
      </c>
      <c r="S4" s="53" t="s">
        <v>313</v>
      </c>
      <c r="T4" s="53"/>
      <c r="U4" s="53"/>
      <c r="V4" s="53"/>
    </row>
    <row r="5" ht="48.9" customHeight="1" spans="1:22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 t="s">
        <v>139</v>
      </c>
      <c r="H5" s="53" t="s">
        <v>314</v>
      </c>
      <c r="I5" s="53" t="s">
        <v>315</v>
      </c>
      <c r="J5" s="53" t="s">
        <v>316</v>
      </c>
      <c r="K5" s="53" t="s">
        <v>317</v>
      </c>
      <c r="L5" s="53" t="s">
        <v>139</v>
      </c>
      <c r="M5" s="53" t="s">
        <v>318</v>
      </c>
      <c r="N5" s="53" t="s">
        <v>319</v>
      </c>
      <c r="O5" s="53" t="s">
        <v>320</v>
      </c>
      <c r="P5" s="53" t="s">
        <v>321</v>
      </c>
      <c r="Q5" s="53" t="s">
        <v>322</v>
      </c>
      <c r="R5" s="53"/>
      <c r="S5" s="53" t="s">
        <v>139</v>
      </c>
      <c r="T5" s="53" t="s">
        <v>323</v>
      </c>
      <c r="U5" s="53" t="s">
        <v>324</v>
      </c>
      <c r="V5" s="53" t="s">
        <v>307</v>
      </c>
    </row>
    <row r="6" ht="19.95" customHeight="1" spans="1:22">
      <c r="A6" s="56"/>
      <c r="B6" s="56"/>
      <c r="C6" s="56"/>
      <c r="D6" s="56"/>
      <c r="E6" s="56" t="s">
        <v>139</v>
      </c>
      <c r="F6" s="55">
        <v>182.426402</v>
      </c>
      <c r="G6" s="55">
        <v>138.0614</v>
      </c>
      <c r="H6" s="55">
        <v>49.3236</v>
      </c>
      <c r="I6" s="55">
        <v>10.4424</v>
      </c>
      <c r="J6" s="55">
        <v>42.155</v>
      </c>
      <c r="K6" s="55">
        <v>36.1404</v>
      </c>
      <c r="L6" s="55">
        <v>28.906434</v>
      </c>
      <c r="M6" s="55">
        <v>13.866624</v>
      </c>
      <c r="N6" s="55">
        <v>6.933312</v>
      </c>
      <c r="O6" s="55">
        <v>6.49998</v>
      </c>
      <c r="P6" s="55"/>
      <c r="Q6" s="55">
        <v>1.606518</v>
      </c>
      <c r="R6" s="55">
        <v>15.458568</v>
      </c>
      <c r="S6" s="55"/>
      <c r="T6" s="55"/>
      <c r="U6" s="55"/>
      <c r="V6" s="55"/>
    </row>
    <row r="7" ht="19.95" customHeight="1" spans="1:22">
      <c r="A7" s="56"/>
      <c r="B7" s="56"/>
      <c r="C7" s="56"/>
      <c r="D7" s="60" t="s">
        <v>157</v>
      </c>
      <c r="E7" s="60" t="s">
        <v>158</v>
      </c>
      <c r="F7" s="55">
        <v>182.426402</v>
      </c>
      <c r="G7" s="55">
        <v>138.0614</v>
      </c>
      <c r="H7" s="55">
        <v>49.3236</v>
      </c>
      <c r="I7" s="55">
        <v>10.4424</v>
      </c>
      <c r="J7" s="55">
        <v>42.155</v>
      </c>
      <c r="K7" s="55">
        <v>36.1404</v>
      </c>
      <c r="L7" s="55">
        <v>28.906434</v>
      </c>
      <c r="M7" s="55">
        <v>13.866624</v>
      </c>
      <c r="N7" s="55">
        <v>6.933312</v>
      </c>
      <c r="O7" s="55">
        <v>6.49998</v>
      </c>
      <c r="P7" s="55"/>
      <c r="Q7" s="55">
        <v>1.606518</v>
      </c>
      <c r="R7" s="55">
        <v>15.458568</v>
      </c>
      <c r="S7" s="55"/>
      <c r="T7" s="55"/>
      <c r="U7" s="55"/>
      <c r="V7" s="55"/>
    </row>
    <row r="8" ht="19.95" customHeight="1" spans="1:22">
      <c r="A8" s="46" t="s">
        <v>171</v>
      </c>
      <c r="B8" s="46"/>
      <c r="C8" s="46"/>
      <c r="D8" s="54" t="s">
        <v>171</v>
      </c>
      <c r="E8" s="54" t="s">
        <v>172</v>
      </c>
      <c r="F8" s="63">
        <v>22.406454</v>
      </c>
      <c r="G8" s="63"/>
      <c r="H8" s="63"/>
      <c r="I8" s="63"/>
      <c r="J8" s="63"/>
      <c r="K8" s="63"/>
      <c r="L8" s="63">
        <v>22.406454</v>
      </c>
      <c r="M8" s="63">
        <v>13.866624</v>
      </c>
      <c r="N8" s="63">
        <v>6.933312</v>
      </c>
      <c r="O8" s="63"/>
      <c r="P8" s="63"/>
      <c r="Q8" s="63">
        <v>1.606518</v>
      </c>
      <c r="R8" s="63"/>
      <c r="S8" s="63"/>
      <c r="T8" s="63"/>
      <c r="U8" s="63"/>
      <c r="V8" s="63"/>
    </row>
    <row r="9" ht="19.95" customHeight="1" spans="1:22">
      <c r="A9" s="46" t="s">
        <v>171</v>
      </c>
      <c r="B9" s="46" t="s">
        <v>173</v>
      </c>
      <c r="C9" s="46"/>
      <c r="D9" s="54" t="s">
        <v>174</v>
      </c>
      <c r="E9" s="54" t="s">
        <v>175</v>
      </c>
      <c r="F9" s="63">
        <v>20.799936</v>
      </c>
      <c r="G9" s="63"/>
      <c r="H9" s="63"/>
      <c r="I9" s="63"/>
      <c r="J9" s="63"/>
      <c r="K9" s="63"/>
      <c r="L9" s="63">
        <v>20.799936</v>
      </c>
      <c r="M9" s="63">
        <v>13.866624</v>
      </c>
      <c r="N9" s="63">
        <v>6.933312</v>
      </c>
      <c r="O9" s="63"/>
      <c r="P9" s="63"/>
      <c r="Q9" s="63"/>
      <c r="R9" s="63"/>
      <c r="S9" s="63"/>
      <c r="T9" s="63"/>
      <c r="U9" s="63"/>
      <c r="V9" s="63"/>
    </row>
    <row r="10" ht="19.95" customHeight="1" spans="1:22">
      <c r="A10" s="64" t="s">
        <v>171</v>
      </c>
      <c r="B10" s="64" t="s">
        <v>173</v>
      </c>
      <c r="C10" s="64" t="s">
        <v>173</v>
      </c>
      <c r="D10" s="59" t="s">
        <v>179</v>
      </c>
      <c r="E10" s="68" t="s">
        <v>180</v>
      </c>
      <c r="F10" s="48">
        <v>13.866624</v>
      </c>
      <c r="G10" s="61"/>
      <c r="H10" s="61"/>
      <c r="I10" s="61"/>
      <c r="J10" s="61"/>
      <c r="K10" s="61"/>
      <c r="L10" s="48">
        <v>13.866624</v>
      </c>
      <c r="M10" s="61">
        <v>13.866624</v>
      </c>
      <c r="N10" s="61"/>
      <c r="O10" s="61"/>
      <c r="P10" s="61"/>
      <c r="Q10" s="61"/>
      <c r="R10" s="61"/>
      <c r="S10" s="48"/>
      <c r="T10" s="61"/>
      <c r="U10" s="61"/>
      <c r="V10" s="61"/>
    </row>
    <row r="11" ht="19.95" customHeight="1" spans="1:22">
      <c r="A11" s="64" t="s">
        <v>171</v>
      </c>
      <c r="B11" s="64" t="s">
        <v>173</v>
      </c>
      <c r="C11" s="64" t="s">
        <v>181</v>
      </c>
      <c r="D11" s="59" t="s">
        <v>182</v>
      </c>
      <c r="E11" s="68" t="s">
        <v>183</v>
      </c>
      <c r="F11" s="48">
        <v>6.933312</v>
      </c>
      <c r="G11" s="61"/>
      <c r="H11" s="61"/>
      <c r="I11" s="61"/>
      <c r="J11" s="61"/>
      <c r="K11" s="61"/>
      <c r="L11" s="48">
        <v>6.933312</v>
      </c>
      <c r="M11" s="61"/>
      <c r="N11" s="61">
        <v>6.933312</v>
      </c>
      <c r="O11" s="61"/>
      <c r="P11" s="61"/>
      <c r="Q11" s="61"/>
      <c r="R11" s="61"/>
      <c r="S11" s="48"/>
      <c r="T11" s="61"/>
      <c r="U11" s="61"/>
      <c r="V11" s="61"/>
    </row>
    <row r="12" ht="19.95" customHeight="1" spans="1:22">
      <c r="A12" s="46" t="s">
        <v>171</v>
      </c>
      <c r="B12" s="46" t="s">
        <v>184</v>
      </c>
      <c r="C12" s="46"/>
      <c r="D12" s="54" t="s">
        <v>185</v>
      </c>
      <c r="E12" s="54" t="s">
        <v>186</v>
      </c>
      <c r="F12" s="63">
        <v>0.739854</v>
      </c>
      <c r="G12" s="63"/>
      <c r="H12" s="63"/>
      <c r="I12" s="63"/>
      <c r="J12" s="63"/>
      <c r="K12" s="63"/>
      <c r="L12" s="63">
        <v>0.739854</v>
      </c>
      <c r="M12" s="63"/>
      <c r="N12" s="63"/>
      <c r="O12" s="63"/>
      <c r="P12" s="63"/>
      <c r="Q12" s="63">
        <v>0.739854</v>
      </c>
      <c r="R12" s="63"/>
      <c r="S12" s="63"/>
      <c r="T12" s="63"/>
      <c r="U12" s="63"/>
      <c r="V12" s="63"/>
    </row>
    <row r="13" ht="19.95" customHeight="1" spans="1:22">
      <c r="A13" s="64" t="s">
        <v>171</v>
      </c>
      <c r="B13" s="64" t="s">
        <v>184</v>
      </c>
      <c r="C13" s="64" t="s">
        <v>187</v>
      </c>
      <c r="D13" s="59" t="s">
        <v>188</v>
      </c>
      <c r="E13" s="68" t="s">
        <v>189</v>
      </c>
      <c r="F13" s="48">
        <v>0.739854</v>
      </c>
      <c r="G13" s="61"/>
      <c r="H13" s="61"/>
      <c r="I13" s="61"/>
      <c r="J13" s="61"/>
      <c r="K13" s="61"/>
      <c r="L13" s="48">
        <v>0.739854</v>
      </c>
      <c r="M13" s="61"/>
      <c r="N13" s="61"/>
      <c r="O13" s="61"/>
      <c r="P13" s="61"/>
      <c r="Q13" s="61">
        <v>0.739854</v>
      </c>
      <c r="R13" s="61"/>
      <c r="S13" s="48"/>
      <c r="T13" s="61"/>
      <c r="U13" s="61"/>
      <c r="V13" s="61"/>
    </row>
    <row r="14" ht="19.95" customHeight="1" spans="1:22">
      <c r="A14" s="46" t="s">
        <v>171</v>
      </c>
      <c r="B14" s="46" t="s">
        <v>190</v>
      </c>
      <c r="C14" s="46"/>
      <c r="D14" s="54" t="s">
        <v>191</v>
      </c>
      <c r="E14" s="54" t="s">
        <v>192</v>
      </c>
      <c r="F14" s="63">
        <v>0.866664</v>
      </c>
      <c r="G14" s="63"/>
      <c r="H14" s="63"/>
      <c r="I14" s="63"/>
      <c r="J14" s="63"/>
      <c r="K14" s="63"/>
      <c r="L14" s="63">
        <v>0.866664</v>
      </c>
      <c r="M14" s="63"/>
      <c r="N14" s="63"/>
      <c r="O14" s="63"/>
      <c r="P14" s="63"/>
      <c r="Q14" s="63">
        <v>0.866664</v>
      </c>
      <c r="R14" s="63"/>
      <c r="S14" s="63"/>
      <c r="T14" s="63"/>
      <c r="U14" s="63"/>
      <c r="V14" s="63"/>
    </row>
    <row r="15" ht="19.95" customHeight="1" spans="1:22">
      <c r="A15" s="64" t="s">
        <v>171</v>
      </c>
      <c r="B15" s="64" t="s">
        <v>190</v>
      </c>
      <c r="C15" s="64" t="s">
        <v>176</v>
      </c>
      <c r="D15" s="59" t="s">
        <v>193</v>
      </c>
      <c r="E15" s="68" t="s">
        <v>194</v>
      </c>
      <c r="F15" s="48">
        <v>0.866664</v>
      </c>
      <c r="G15" s="61"/>
      <c r="H15" s="61"/>
      <c r="I15" s="61"/>
      <c r="J15" s="61"/>
      <c r="K15" s="61"/>
      <c r="L15" s="48">
        <v>0.866664</v>
      </c>
      <c r="M15" s="61"/>
      <c r="N15" s="61"/>
      <c r="O15" s="61"/>
      <c r="P15" s="61"/>
      <c r="Q15" s="61">
        <v>0.866664</v>
      </c>
      <c r="R15" s="61"/>
      <c r="S15" s="48"/>
      <c r="T15" s="61"/>
      <c r="U15" s="61"/>
      <c r="V15" s="61"/>
    </row>
    <row r="16" ht="19.95" customHeight="1" spans="1:22">
      <c r="A16" s="46" t="s">
        <v>195</v>
      </c>
      <c r="B16" s="46"/>
      <c r="C16" s="46"/>
      <c r="D16" s="54" t="s">
        <v>195</v>
      </c>
      <c r="E16" s="54" t="s">
        <v>196</v>
      </c>
      <c r="F16" s="63">
        <v>144.56138</v>
      </c>
      <c r="G16" s="63">
        <v>138.0614</v>
      </c>
      <c r="H16" s="63">
        <v>49.3236</v>
      </c>
      <c r="I16" s="63">
        <v>10.4424</v>
      </c>
      <c r="J16" s="63">
        <v>42.155</v>
      </c>
      <c r="K16" s="63">
        <v>36.1404</v>
      </c>
      <c r="L16" s="63">
        <v>6.49998</v>
      </c>
      <c r="M16" s="63"/>
      <c r="N16" s="63"/>
      <c r="O16" s="63">
        <v>6.49998</v>
      </c>
      <c r="P16" s="63"/>
      <c r="Q16" s="63"/>
      <c r="R16" s="63"/>
      <c r="S16" s="63"/>
      <c r="T16" s="63"/>
      <c r="U16" s="63"/>
      <c r="V16" s="63"/>
    </row>
    <row r="17" ht="19.95" customHeight="1" spans="1:22">
      <c r="A17" s="46" t="s">
        <v>195</v>
      </c>
      <c r="B17" s="46" t="s">
        <v>184</v>
      </c>
      <c r="C17" s="46"/>
      <c r="D17" s="54" t="s">
        <v>203</v>
      </c>
      <c r="E17" s="54" t="s">
        <v>204</v>
      </c>
      <c r="F17" s="63">
        <v>6.49998</v>
      </c>
      <c r="G17" s="63"/>
      <c r="H17" s="63"/>
      <c r="I17" s="63"/>
      <c r="J17" s="63"/>
      <c r="K17" s="63"/>
      <c r="L17" s="63">
        <v>6.49998</v>
      </c>
      <c r="M17" s="63"/>
      <c r="N17" s="63"/>
      <c r="O17" s="63">
        <v>6.49998</v>
      </c>
      <c r="P17" s="63"/>
      <c r="Q17" s="63"/>
      <c r="R17" s="63"/>
      <c r="S17" s="63"/>
      <c r="T17" s="63"/>
      <c r="U17" s="63"/>
      <c r="V17" s="63"/>
    </row>
    <row r="18" ht="19.95" customHeight="1" spans="1:22">
      <c r="A18" s="64" t="s">
        <v>195</v>
      </c>
      <c r="B18" s="64" t="s">
        <v>184</v>
      </c>
      <c r="C18" s="64" t="s">
        <v>176</v>
      </c>
      <c r="D18" s="59" t="s">
        <v>205</v>
      </c>
      <c r="E18" s="68" t="s">
        <v>206</v>
      </c>
      <c r="F18" s="48">
        <v>6.49998</v>
      </c>
      <c r="G18" s="61"/>
      <c r="H18" s="61"/>
      <c r="I18" s="61"/>
      <c r="J18" s="61"/>
      <c r="K18" s="61"/>
      <c r="L18" s="48">
        <v>6.49998</v>
      </c>
      <c r="M18" s="61"/>
      <c r="N18" s="61"/>
      <c r="O18" s="61">
        <v>6.49998</v>
      </c>
      <c r="P18" s="61"/>
      <c r="Q18" s="61"/>
      <c r="R18" s="61"/>
      <c r="S18" s="48"/>
      <c r="T18" s="61"/>
      <c r="U18" s="61"/>
      <c r="V18" s="61"/>
    </row>
    <row r="19" ht="19.95" customHeight="1" spans="1:22">
      <c r="A19" s="46" t="s">
        <v>195</v>
      </c>
      <c r="B19" s="46" t="s">
        <v>207</v>
      </c>
      <c r="C19" s="46"/>
      <c r="D19" s="54" t="s">
        <v>208</v>
      </c>
      <c r="E19" s="54" t="s">
        <v>209</v>
      </c>
      <c r="F19" s="63">
        <v>138.0614</v>
      </c>
      <c r="G19" s="63">
        <v>138.0614</v>
      </c>
      <c r="H19" s="63">
        <v>49.3236</v>
      </c>
      <c r="I19" s="63">
        <v>10.4424</v>
      </c>
      <c r="J19" s="63">
        <v>42.155</v>
      </c>
      <c r="K19" s="63">
        <v>36.1404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</row>
    <row r="20" ht="19.95" customHeight="1" spans="1:22">
      <c r="A20" s="64" t="s">
        <v>195</v>
      </c>
      <c r="B20" s="64" t="s">
        <v>207</v>
      </c>
      <c r="C20" s="64" t="s">
        <v>210</v>
      </c>
      <c r="D20" s="59" t="s">
        <v>211</v>
      </c>
      <c r="E20" s="68" t="s">
        <v>212</v>
      </c>
      <c r="F20" s="48">
        <v>138.0614</v>
      </c>
      <c r="G20" s="61">
        <v>138.0614</v>
      </c>
      <c r="H20" s="61">
        <v>49.3236</v>
      </c>
      <c r="I20" s="61">
        <v>10.4424</v>
      </c>
      <c r="J20" s="61">
        <v>42.155</v>
      </c>
      <c r="K20" s="61">
        <v>36.1404</v>
      </c>
      <c r="L20" s="48"/>
      <c r="M20" s="61"/>
      <c r="N20" s="61"/>
      <c r="O20" s="61"/>
      <c r="P20" s="61"/>
      <c r="Q20" s="61"/>
      <c r="R20" s="61"/>
      <c r="S20" s="48"/>
      <c r="T20" s="61"/>
      <c r="U20" s="61"/>
      <c r="V20" s="61"/>
    </row>
    <row r="21" ht="19.95" customHeight="1" spans="1:22">
      <c r="A21" s="46" t="s">
        <v>213</v>
      </c>
      <c r="B21" s="46"/>
      <c r="C21" s="46"/>
      <c r="D21" s="54" t="s">
        <v>213</v>
      </c>
      <c r="E21" s="54" t="s">
        <v>214</v>
      </c>
      <c r="F21" s="63">
        <v>15.458568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>
        <v>15.458568</v>
      </c>
      <c r="S21" s="63"/>
      <c r="T21" s="63"/>
      <c r="U21" s="63"/>
      <c r="V21" s="63"/>
    </row>
    <row r="22" ht="19.95" customHeight="1" spans="1:22">
      <c r="A22" s="46" t="s">
        <v>213</v>
      </c>
      <c r="B22" s="46" t="s">
        <v>176</v>
      </c>
      <c r="C22" s="46"/>
      <c r="D22" s="54" t="s">
        <v>215</v>
      </c>
      <c r="E22" s="54" t="s">
        <v>216</v>
      </c>
      <c r="F22" s="63">
        <v>15.458568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>
        <v>15.458568</v>
      </c>
      <c r="S22" s="63"/>
      <c r="T22" s="63"/>
      <c r="U22" s="63"/>
      <c r="V22" s="63"/>
    </row>
    <row r="23" ht="19.95" customHeight="1" spans="1:22">
      <c r="A23" s="64" t="s">
        <v>213</v>
      </c>
      <c r="B23" s="64" t="s">
        <v>176</v>
      </c>
      <c r="C23" s="64" t="s">
        <v>200</v>
      </c>
      <c r="D23" s="59" t="s">
        <v>217</v>
      </c>
      <c r="E23" s="68" t="s">
        <v>218</v>
      </c>
      <c r="F23" s="48">
        <v>15.458568</v>
      </c>
      <c r="G23" s="61"/>
      <c r="H23" s="61"/>
      <c r="I23" s="61"/>
      <c r="J23" s="61"/>
      <c r="K23" s="61"/>
      <c r="L23" s="48"/>
      <c r="M23" s="61"/>
      <c r="N23" s="61"/>
      <c r="O23" s="61"/>
      <c r="P23" s="61"/>
      <c r="Q23" s="61"/>
      <c r="R23" s="61">
        <v>15.458568</v>
      </c>
      <c r="S23" s="48"/>
      <c r="T23" s="61"/>
      <c r="U23" s="61"/>
      <c r="V23" s="61"/>
    </row>
    <row r="24" ht="14.25" customHeight="1" spans="1:9">
      <c r="A24" s="52" t="s">
        <v>309</v>
      </c>
      <c r="B24" s="52"/>
      <c r="C24" s="52"/>
      <c r="D24" s="52"/>
      <c r="E24" s="52"/>
      <c r="F24" s="52"/>
      <c r="G24" s="52"/>
      <c r="H24" s="52"/>
      <c r="I24" s="5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I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20" sqref="H20"/>
    </sheetView>
  </sheetViews>
  <sheetFormatPr defaultColWidth="10" defaultRowHeight="13.5"/>
  <cols>
    <col min="1" max="1" width="4.7787610619469" customWidth="1"/>
    <col min="2" max="2" width="5.7787610619469" customWidth="1"/>
    <col min="3" max="3" width="7.55752212389381" customWidth="1"/>
    <col min="4" max="4" width="12.4424778761062" customWidth="1"/>
    <col min="5" max="5" width="29.8849557522124" customWidth="1"/>
    <col min="6" max="6" width="16.4424778761062" customWidth="1"/>
    <col min="7" max="7" width="13.4424778761062" customWidth="1"/>
    <col min="8" max="8" width="11.1150442477876" customWidth="1"/>
    <col min="9" max="9" width="12.1150442477876" customWidth="1"/>
    <col min="10" max="10" width="11.8849557522124" customWidth="1"/>
    <col min="11" max="11" width="11.5575221238938" customWidth="1"/>
    <col min="12" max="13" width="9.7787610619469" customWidth="1"/>
  </cols>
  <sheetData>
    <row r="1" ht="22.65" customHeight="1" spans="1:11">
      <c r="A1" s="22"/>
      <c r="K1" s="57" t="s">
        <v>325</v>
      </c>
    </row>
    <row r="2" ht="40.65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5.75" customHeight="1" spans="1:1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0" t="s">
        <v>34</v>
      </c>
      <c r="K3" s="50"/>
    </row>
    <row r="4" ht="20.4" customHeight="1" spans="1:11">
      <c r="A4" s="53" t="s">
        <v>160</v>
      </c>
      <c r="B4" s="53"/>
      <c r="C4" s="53"/>
      <c r="D4" s="53" t="s">
        <v>220</v>
      </c>
      <c r="E4" s="53" t="s">
        <v>221</v>
      </c>
      <c r="F4" s="53" t="s">
        <v>326</v>
      </c>
      <c r="G4" s="53" t="s">
        <v>327</v>
      </c>
      <c r="H4" s="53" t="s">
        <v>328</v>
      </c>
      <c r="I4" s="53" t="s">
        <v>329</v>
      </c>
      <c r="J4" s="53" t="s">
        <v>330</v>
      </c>
      <c r="K4" s="53" t="s">
        <v>331</v>
      </c>
    </row>
    <row r="5" ht="20.4" customHeight="1" spans="1:11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/>
      <c r="H5" s="53"/>
      <c r="I5" s="53"/>
      <c r="J5" s="53"/>
      <c r="K5" s="53"/>
    </row>
    <row r="6" ht="19.95" customHeight="1" spans="1:11">
      <c r="A6" s="56"/>
      <c r="B6" s="56"/>
      <c r="C6" s="56"/>
      <c r="D6" s="56"/>
      <c r="E6" s="56" t="s">
        <v>139</v>
      </c>
      <c r="F6" s="55">
        <v>18.076949</v>
      </c>
      <c r="G6" s="55"/>
      <c r="H6" s="55"/>
      <c r="I6" s="55"/>
      <c r="J6" s="55">
        <v>17.485066</v>
      </c>
      <c r="K6" s="55">
        <v>0.591883</v>
      </c>
    </row>
    <row r="7" ht="19.95" customHeight="1" spans="1:11">
      <c r="A7" s="56"/>
      <c r="B7" s="56"/>
      <c r="C7" s="56"/>
      <c r="D7" s="60" t="s">
        <v>157</v>
      </c>
      <c r="E7" s="60" t="s">
        <v>158</v>
      </c>
      <c r="F7" s="55">
        <v>18.076949</v>
      </c>
      <c r="G7" s="55"/>
      <c r="H7" s="55"/>
      <c r="I7" s="55"/>
      <c r="J7" s="55">
        <v>17.485066</v>
      </c>
      <c r="K7" s="55">
        <v>0.591883</v>
      </c>
    </row>
    <row r="8" ht="19.95" customHeight="1" spans="1:11">
      <c r="A8" s="46" t="s">
        <v>171</v>
      </c>
      <c r="B8" s="46"/>
      <c r="C8" s="46"/>
      <c r="D8" s="56" t="s">
        <v>171</v>
      </c>
      <c r="E8" s="56" t="s">
        <v>172</v>
      </c>
      <c r="F8" s="63">
        <v>17.485066</v>
      </c>
      <c r="G8" s="63"/>
      <c r="H8" s="63"/>
      <c r="I8" s="63"/>
      <c r="J8" s="63">
        <v>17.485066</v>
      </c>
      <c r="K8" s="63"/>
    </row>
    <row r="9" ht="19.95" customHeight="1" spans="1:11">
      <c r="A9" s="46" t="s">
        <v>171</v>
      </c>
      <c r="B9" s="46" t="s">
        <v>173</v>
      </c>
      <c r="C9" s="46"/>
      <c r="D9" s="56" t="s">
        <v>174</v>
      </c>
      <c r="E9" s="56" t="s">
        <v>175</v>
      </c>
      <c r="F9" s="63">
        <v>17.485066</v>
      </c>
      <c r="G9" s="63"/>
      <c r="H9" s="63"/>
      <c r="I9" s="63"/>
      <c r="J9" s="63">
        <v>17.485066</v>
      </c>
      <c r="K9" s="63"/>
    </row>
    <row r="10" ht="19.95" customHeight="1" spans="1:11">
      <c r="A10" s="64" t="s">
        <v>171</v>
      </c>
      <c r="B10" s="64" t="s">
        <v>173</v>
      </c>
      <c r="C10" s="64" t="s">
        <v>176</v>
      </c>
      <c r="D10" s="59" t="s">
        <v>177</v>
      </c>
      <c r="E10" s="47" t="s">
        <v>178</v>
      </c>
      <c r="F10" s="48">
        <v>17.485066</v>
      </c>
      <c r="G10" s="61"/>
      <c r="H10" s="61"/>
      <c r="I10" s="61"/>
      <c r="J10" s="61">
        <v>17.485066</v>
      </c>
      <c r="K10" s="61"/>
    </row>
    <row r="11" ht="19.95" customHeight="1" spans="1:11">
      <c r="A11" s="46" t="s">
        <v>195</v>
      </c>
      <c r="B11" s="46"/>
      <c r="C11" s="46"/>
      <c r="D11" s="56" t="s">
        <v>195</v>
      </c>
      <c r="E11" s="56" t="s">
        <v>196</v>
      </c>
      <c r="F11" s="63">
        <v>0.591883</v>
      </c>
      <c r="G11" s="63"/>
      <c r="H11" s="63"/>
      <c r="I11" s="63"/>
      <c r="J11" s="63"/>
      <c r="K11" s="63">
        <v>0.591883</v>
      </c>
    </row>
    <row r="12" ht="19.95" customHeight="1" spans="1:11">
      <c r="A12" s="46" t="s">
        <v>195</v>
      </c>
      <c r="B12" s="46" t="s">
        <v>207</v>
      </c>
      <c r="C12" s="46"/>
      <c r="D12" s="56" t="s">
        <v>208</v>
      </c>
      <c r="E12" s="56" t="s">
        <v>209</v>
      </c>
      <c r="F12" s="63">
        <v>0.591883</v>
      </c>
      <c r="G12" s="63"/>
      <c r="H12" s="63"/>
      <c r="I12" s="63"/>
      <c r="J12" s="63"/>
      <c r="K12" s="63">
        <v>0.591883</v>
      </c>
    </row>
    <row r="13" ht="19.95" customHeight="1" spans="1:11">
      <c r="A13" s="64" t="s">
        <v>195</v>
      </c>
      <c r="B13" s="64" t="s">
        <v>207</v>
      </c>
      <c r="C13" s="64" t="s">
        <v>210</v>
      </c>
      <c r="D13" s="59" t="s">
        <v>211</v>
      </c>
      <c r="E13" s="47" t="s">
        <v>212</v>
      </c>
      <c r="F13" s="48">
        <v>0.591883</v>
      </c>
      <c r="G13" s="61"/>
      <c r="H13" s="61"/>
      <c r="I13" s="61"/>
      <c r="J13" s="61"/>
      <c r="K13" s="61">
        <v>0.591883</v>
      </c>
    </row>
    <row r="14" ht="14.25" customHeight="1" spans="1:11">
      <c r="A14" s="52" t="s">
        <v>309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</sheetData>
  <mergeCells count="13">
    <mergeCell ref="A2:K2"/>
    <mergeCell ref="A3:I3"/>
    <mergeCell ref="J3:K3"/>
    <mergeCell ref="A4:C4"/>
    <mergeCell ref="A14:K1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J19" sqref="J19"/>
    </sheetView>
  </sheetViews>
  <sheetFormatPr defaultColWidth="10" defaultRowHeight="13.5"/>
  <cols>
    <col min="1" max="1" width="4.7787610619469" customWidth="1"/>
    <col min="2" max="2" width="5.44247787610619" customWidth="1"/>
    <col min="3" max="3" width="6" customWidth="1"/>
    <col min="4" max="4" width="9.7787610619469" customWidth="1"/>
    <col min="5" max="5" width="20.1150442477876" customWidth="1"/>
    <col min="6" max="18" width="7.66371681415929" customWidth="1"/>
    <col min="19" max="20" width="9.7787610619469" customWidth="1"/>
  </cols>
  <sheetData>
    <row r="1" ht="14.25" customHeight="1" spans="1:18">
      <c r="A1" s="22"/>
      <c r="Q1" s="57" t="s">
        <v>332</v>
      </c>
      <c r="R1" s="57"/>
    </row>
    <row r="2" ht="35.4" customHeight="1" spans="1:18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ht="21.15" customHeight="1" spans="1:18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0" t="s">
        <v>34</v>
      </c>
      <c r="R3" s="50"/>
    </row>
    <row r="4" ht="21.15" customHeight="1" spans="1:18">
      <c r="A4" s="53" t="s">
        <v>160</v>
      </c>
      <c r="B4" s="53"/>
      <c r="C4" s="53"/>
      <c r="D4" s="53" t="s">
        <v>220</v>
      </c>
      <c r="E4" s="53" t="s">
        <v>221</v>
      </c>
      <c r="F4" s="53" t="s">
        <v>326</v>
      </c>
      <c r="G4" s="53" t="s">
        <v>333</v>
      </c>
      <c r="H4" s="53" t="s">
        <v>334</v>
      </c>
      <c r="I4" s="53" t="s">
        <v>335</v>
      </c>
      <c r="J4" s="53" t="s">
        <v>336</v>
      </c>
      <c r="K4" s="53" t="s">
        <v>337</v>
      </c>
      <c r="L4" s="53" t="s">
        <v>338</v>
      </c>
      <c r="M4" s="53" t="s">
        <v>339</v>
      </c>
      <c r="N4" s="53" t="s">
        <v>328</v>
      </c>
      <c r="O4" s="53" t="s">
        <v>340</v>
      </c>
      <c r="P4" s="53" t="s">
        <v>341</v>
      </c>
      <c r="Q4" s="53" t="s">
        <v>329</v>
      </c>
      <c r="R4" s="53" t="s">
        <v>331</v>
      </c>
    </row>
    <row r="5" ht="18.75" customHeight="1" spans="1:18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9.95" customHeight="1" spans="1:18">
      <c r="A6" s="56"/>
      <c r="B6" s="56"/>
      <c r="C6" s="56"/>
      <c r="D6" s="56"/>
      <c r="E6" s="56" t="s">
        <v>139</v>
      </c>
      <c r="F6" s="55">
        <v>18.076949</v>
      </c>
      <c r="G6" s="55"/>
      <c r="H6" s="55">
        <v>17.485066</v>
      </c>
      <c r="I6" s="55"/>
      <c r="J6" s="55"/>
      <c r="K6" s="55"/>
      <c r="L6" s="55"/>
      <c r="M6" s="55"/>
      <c r="N6" s="55"/>
      <c r="O6" s="55"/>
      <c r="P6" s="55"/>
      <c r="Q6" s="55"/>
      <c r="R6" s="55">
        <v>0.591883</v>
      </c>
    </row>
    <row r="7" ht="19.95" customHeight="1" spans="1:18">
      <c r="A7" s="56"/>
      <c r="B7" s="56"/>
      <c r="C7" s="56"/>
      <c r="D7" s="60" t="s">
        <v>157</v>
      </c>
      <c r="E7" s="60" t="s">
        <v>158</v>
      </c>
      <c r="F7" s="55">
        <v>18.076949</v>
      </c>
      <c r="G7" s="55"/>
      <c r="H7" s="55">
        <v>17.485066</v>
      </c>
      <c r="I7" s="55"/>
      <c r="J7" s="55"/>
      <c r="K7" s="55"/>
      <c r="L7" s="55"/>
      <c r="M7" s="55"/>
      <c r="N7" s="55"/>
      <c r="O7" s="55"/>
      <c r="P7" s="55"/>
      <c r="Q7" s="55"/>
      <c r="R7" s="55">
        <v>0.591883</v>
      </c>
    </row>
    <row r="8" ht="19.95" customHeight="1" spans="1:18">
      <c r="A8" s="56" t="s">
        <v>171</v>
      </c>
      <c r="B8" s="56"/>
      <c r="C8" s="56"/>
      <c r="D8" s="56" t="s">
        <v>171</v>
      </c>
      <c r="E8" s="56" t="s">
        <v>172</v>
      </c>
      <c r="F8" s="63">
        <v>17.485066</v>
      </c>
      <c r="G8" s="63"/>
      <c r="H8" s="63">
        <v>17.485066</v>
      </c>
      <c r="I8" s="63"/>
      <c r="J8" s="63"/>
      <c r="K8" s="63"/>
      <c r="L8" s="63"/>
      <c r="M8" s="63"/>
      <c r="N8" s="63"/>
      <c r="O8" s="63"/>
      <c r="P8" s="63"/>
      <c r="Q8" s="63"/>
      <c r="R8" s="63"/>
    </row>
    <row r="9" ht="19.95" customHeight="1" spans="1:18">
      <c r="A9" s="56" t="s">
        <v>171</v>
      </c>
      <c r="B9" s="56" t="s">
        <v>173</v>
      </c>
      <c r="C9" s="56"/>
      <c r="D9" s="56" t="s">
        <v>174</v>
      </c>
      <c r="E9" s="56" t="s">
        <v>175</v>
      </c>
      <c r="F9" s="63">
        <v>17.485066</v>
      </c>
      <c r="G9" s="63"/>
      <c r="H9" s="63">
        <v>17.485066</v>
      </c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19.95" customHeight="1" spans="1:18">
      <c r="A10" s="64" t="s">
        <v>171</v>
      </c>
      <c r="B10" s="64" t="s">
        <v>173</v>
      </c>
      <c r="C10" s="64" t="s">
        <v>176</v>
      </c>
      <c r="D10" s="59" t="s">
        <v>177</v>
      </c>
      <c r="E10" s="47" t="s">
        <v>178</v>
      </c>
      <c r="F10" s="48">
        <v>17.485066</v>
      </c>
      <c r="G10" s="61"/>
      <c r="H10" s="61">
        <v>17.485066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ht="19.95" customHeight="1" spans="1:18">
      <c r="A11" s="56" t="s">
        <v>195</v>
      </c>
      <c r="B11" s="56"/>
      <c r="C11" s="56"/>
      <c r="D11" s="56" t="s">
        <v>195</v>
      </c>
      <c r="E11" s="56" t="s">
        <v>196</v>
      </c>
      <c r="F11" s="63">
        <v>0.591883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>
        <v>0.591883</v>
      </c>
    </row>
    <row r="12" ht="19.95" customHeight="1" spans="1:18">
      <c r="A12" s="56" t="s">
        <v>195</v>
      </c>
      <c r="B12" s="56" t="s">
        <v>207</v>
      </c>
      <c r="C12" s="56"/>
      <c r="D12" s="56" t="s">
        <v>208</v>
      </c>
      <c r="E12" s="56" t="s">
        <v>209</v>
      </c>
      <c r="F12" s="63">
        <v>0.591883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>
        <v>0.591883</v>
      </c>
    </row>
    <row r="13" ht="19.95" customHeight="1" spans="1:18">
      <c r="A13" s="64" t="s">
        <v>195</v>
      </c>
      <c r="B13" s="64" t="s">
        <v>207</v>
      </c>
      <c r="C13" s="64" t="s">
        <v>210</v>
      </c>
      <c r="D13" s="59" t="s">
        <v>211</v>
      </c>
      <c r="E13" s="47" t="s">
        <v>212</v>
      </c>
      <c r="F13" s="48">
        <v>0.591883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>
        <v>0.591883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K14" sqref="K14"/>
    </sheetView>
  </sheetViews>
  <sheetFormatPr defaultColWidth="10" defaultRowHeight="13.5"/>
  <cols>
    <col min="1" max="1" width="3.66371681415929" customWidth="1"/>
    <col min="2" max="2" width="4.55752212389381" customWidth="1"/>
    <col min="3" max="3" width="5.33628318584071" customWidth="1"/>
    <col min="4" max="4" width="9.88495575221239" customWidth="1"/>
    <col min="5" max="5" width="15.8849557522124" customWidth="1"/>
    <col min="6" max="6" width="9.66371681415929" customWidth="1"/>
    <col min="7" max="7" width="8.44247787610619" customWidth="1"/>
    <col min="8" max="17" width="7.2212389380531" customWidth="1"/>
    <col min="18" max="18" width="8.55752212389381" customWidth="1"/>
    <col min="19" max="20" width="7.2212389380531" customWidth="1"/>
    <col min="21" max="22" width="9.7787610619469" customWidth="1"/>
  </cols>
  <sheetData>
    <row r="1" ht="14.25" customHeight="1" spans="1:20">
      <c r="A1" s="22"/>
      <c r="S1" s="57" t="s">
        <v>342</v>
      </c>
      <c r="T1" s="57"/>
    </row>
    <row r="2" ht="31.65" customHeight="1" spans="1:20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1.15" customHeight="1" spans="1:20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34</v>
      </c>
      <c r="T3" s="50"/>
    </row>
    <row r="4" ht="24.9" customHeight="1" spans="1:20">
      <c r="A4" s="53" t="s">
        <v>160</v>
      </c>
      <c r="B4" s="53"/>
      <c r="C4" s="53"/>
      <c r="D4" s="53" t="s">
        <v>220</v>
      </c>
      <c r="E4" s="53" t="s">
        <v>221</v>
      </c>
      <c r="F4" s="53" t="s">
        <v>326</v>
      </c>
      <c r="G4" s="53" t="s">
        <v>224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227</v>
      </c>
      <c r="S4" s="53"/>
      <c r="T4" s="53"/>
    </row>
    <row r="5" ht="31.65" customHeight="1" spans="1:20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 t="s">
        <v>139</v>
      </c>
      <c r="H5" s="53" t="s">
        <v>343</v>
      </c>
      <c r="I5" s="53" t="s">
        <v>344</v>
      </c>
      <c r="J5" s="53" t="s">
        <v>345</v>
      </c>
      <c r="K5" s="53" t="s">
        <v>346</v>
      </c>
      <c r="L5" s="53" t="s">
        <v>347</v>
      </c>
      <c r="M5" s="53" t="s">
        <v>348</v>
      </c>
      <c r="N5" s="53" t="s">
        <v>349</v>
      </c>
      <c r="O5" s="53" t="s">
        <v>350</v>
      </c>
      <c r="P5" s="53" t="s">
        <v>351</v>
      </c>
      <c r="Q5" s="53" t="s">
        <v>352</v>
      </c>
      <c r="R5" s="53" t="s">
        <v>139</v>
      </c>
      <c r="S5" s="53" t="s">
        <v>353</v>
      </c>
      <c r="T5" s="53" t="s">
        <v>308</v>
      </c>
    </row>
    <row r="6" ht="19.95" customHeight="1" spans="1:20">
      <c r="A6" s="56"/>
      <c r="B6" s="56"/>
      <c r="C6" s="56"/>
      <c r="D6" s="56"/>
      <c r="E6" s="56" t="s">
        <v>139</v>
      </c>
      <c r="F6" s="63">
        <v>25.2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>
        <v>25.2</v>
      </c>
      <c r="S6" s="63">
        <v>25.2</v>
      </c>
      <c r="T6" s="63"/>
    </row>
    <row r="7" ht="19.95" customHeight="1" spans="1:20">
      <c r="A7" s="56"/>
      <c r="B7" s="56"/>
      <c r="C7" s="56"/>
      <c r="D7" s="60" t="s">
        <v>157</v>
      </c>
      <c r="E7" s="60" t="s">
        <v>158</v>
      </c>
      <c r="F7" s="63">
        <v>25.2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>
        <v>25.2</v>
      </c>
      <c r="S7" s="63">
        <v>25.2</v>
      </c>
      <c r="T7" s="63"/>
    </row>
    <row r="8" ht="19.95" customHeight="1" spans="1:20">
      <c r="A8" s="46" t="s">
        <v>195</v>
      </c>
      <c r="B8" s="46"/>
      <c r="C8" s="46"/>
      <c r="D8" s="54" t="s">
        <v>195</v>
      </c>
      <c r="E8" s="54" t="s">
        <v>196</v>
      </c>
      <c r="F8" s="63">
        <v>25.2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>
        <v>25.2</v>
      </c>
      <c r="S8" s="63">
        <v>25.2</v>
      </c>
      <c r="T8" s="63"/>
    </row>
    <row r="9" ht="19.95" customHeight="1" spans="1:20">
      <c r="A9" s="46" t="s">
        <v>195</v>
      </c>
      <c r="B9" s="46" t="s">
        <v>197</v>
      </c>
      <c r="C9" s="46"/>
      <c r="D9" s="54" t="s">
        <v>198</v>
      </c>
      <c r="E9" s="54" t="s">
        <v>199</v>
      </c>
      <c r="F9" s="63">
        <v>25.2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>
        <v>25.2</v>
      </c>
      <c r="S9" s="63">
        <v>25.2</v>
      </c>
      <c r="T9" s="63"/>
    </row>
    <row r="10" ht="19.95" customHeight="1" spans="1:20">
      <c r="A10" s="64" t="s">
        <v>195</v>
      </c>
      <c r="B10" s="64" t="s">
        <v>197</v>
      </c>
      <c r="C10" s="64" t="s">
        <v>200</v>
      </c>
      <c r="D10" s="59" t="s">
        <v>201</v>
      </c>
      <c r="E10" s="47" t="s">
        <v>202</v>
      </c>
      <c r="F10" s="48">
        <v>25.2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>
        <v>25.2</v>
      </c>
      <c r="S10" s="61">
        <v>25.2</v>
      </c>
      <c r="T10" s="61"/>
    </row>
    <row r="11" ht="19.95" customHeight="1" spans="1:17">
      <c r="A11" s="52" t="s">
        <v>309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Q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F1" workbookViewId="0">
      <selection activeCell="AF1" sqref="AF1:AG1"/>
    </sheetView>
  </sheetViews>
  <sheetFormatPr defaultColWidth="10" defaultRowHeight="13.5"/>
  <cols>
    <col min="1" max="1" width="5.33628318584071" customWidth="1"/>
    <col min="2" max="2" width="5.55752212389381" customWidth="1"/>
    <col min="3" max="3" width="5.7787610619469" customWidth="1"/>
    <col min="4" max="4" width="10.2212389380531" customWidth="1"/>
    <col min="5" max="5" width="18.2212389380531" customWidth="1"/>
    <col min="6" max="6" width="10.6637168141593" customWidth="1"/>
    <col min="7" max="33" width="7.2212389380531" customWidth="1"/>
    <col min="34" max="35" width="9.7787610619469" customWidth="1"/>
  </cols>
  <sheetData>
    <row r="1" ht="12" customHeight="1" spans="1:33">
      <c r="A1" s="22"/>
      <c r="F1" s="22"/>
      <c r="AF1" s="57" t="s">
        <v>354</v>
      </c>
      <c r="AG1" s="57"/>
    </row>
    <row r="2" ht="38.4" customHeight="1" spans="1:33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ht="21.15" customHeight="1" spans="1:33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0" t="s">
        <v>34</v>
      </c>
      <c r="AG3" s="50"/>
    </row>
    <row r="4" ht="21.9" customHeight="1" spans="1:33">
      <c r="A4" s="53" t="s">
        <v>160</v>
      </c>
      <c r="B4" s="53"/>
      <c r="C4" s="53"/>
      <c r="D4" s="53" t="s">
        <v>220</v>
      </c>
      <c r="E4" s="53" t="s">
        <v>221</v>
      </c>
      <c r="F4" s="53" t="s">
        <v>355</v>
      </c>
      <c r="G4" s="53" t="s">
        <v>356</v>
      </c>
      <c r="H4" s="53" t="s">
        <v>357</v>
      </c>
      <c r="I4" s="53" t="s">
        <v>358</v>
      </c>
      <c r="J4" s="53" t="s">
        <v>359</v>
      </c>
      <c r="K4" s="53" t="s">
        <v>360</v>
      </c>
      <c r="L4" s="53" t="s">
        <v>361</v>
      </c>
      <c r="M4" s="53" t="s">
        <v>362</v>
      </c>
      <c r="N4" s="53" t="s">
        <v>363</v>
      </c>
      <c r="O4" s="53" t="s">
        <v>364</v>
      </c>
      <c r="P4" s="53" t="s">
        <v>365</v>
      </c>
      <c r="Q4" s="53" t="s">
        <v>349</v>
      </c>
      <c r="R4" s="53" t="s">
        <v>351</v>
      </c>
      <c r="S4" s="53" t="s">
        <v>366</v>
      </c>
      <c r="T4" s="53" t="s">
        <v>344</v>
      </c>
      <c r="U4" s="53" t="s">
        <v>345</v>
      </c>
      <c r="V4" s="53" t="s">
        <v>348</v>
      </c>
      <c r="W4" s="53" t="s">
        <v>367</v>
      </c>
      <c r="X4" s="53" t="s">
        <v>368</v>
      </c>
      <c r="Y4" s="53" t="s">
        <v>369</v>
      </c>
      <c r="Z4" s="53" t="s">
        <v>370</v>
      </c>
      <c r="AA4" s="53" t="s">
        <v>347</v>
      </c>
      <c r="AB4" s="53" t="s">
        <v>371</v>
      </c>
      <c r="AC4" s="53" t="s">
        <v>372</v>
      </c>
      <c r="AD4" s="53" t="s">
        <v>350</v>
      </c>
      <c r="AE4" s="53" t="s">
        <v>373</v>
      </c>
      <c r="AF4" s="53" t="s">
        <v>374</v>
      </c>
      <c r="AG4" s="53" t="s">
        <v>352</v>
      </c>
    </row>
    <row r="5" ht="18.75" customHeight="1" spans="1:33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19.95" customHeight="1" spans="1:33">
      <c r="A6" s="46"/>
      <c r="B6" s="67"/>
      <c r="C6" s="67"/>
      <c r="D6" s="47"/>
      <c r="E6" s="47" t="s">
        <v>139</v>
      </c>
      <c r="F6" s="63">
        <v>25.2</v>
      </c>
      <c r="G6" s="63">
        <v>5</v>
      </c>
      <c r="H6" s="63">
        <v>5</v>
      </c>
      <c r="I6" s="63"/>
      <c r="J6" s="63"/>
      <c r="K6" s="63">
        <v>1</v>
      </c>
      <c r="L6" s="63">
        <v>3</v>
      </c>
      <c r="M6" s="63"/>
      <c r="N6" s="63"/>
      <c r="O6" s="63"/>
      <c r="P6" s="63"/>
      <c r="Q6" s="63"/>
      <c r="R6" s="63"/>
      <c r="S6" s="63"/>
      <c r="T6" s="63"/>
      <c r="U6" s="63"/>
      <c r="V6" s="63"/>
      <c r="W6" s="63">
        <v>11.2</v>
      </c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ht="19.95" customHeight="1" spans="1:33">
      <c r="A7" s="56"/>
      <c r="B7" s="56"/>
      <c r="C7" s="56"/>
      <c r="D7" s="60" t="s">
        <v>157</v>
      </c>
      <c r="E7" s="60" t="s">
        <v>158</v>
      </c>
      <c r="F7" s="63">
        <v>25.2</v>
      </c>
      <c r="G7" s="63">
        <v>5</v>
      </c>
      <c r="H7" s="63">
        <v>5</v>
      </c>
      <c r="I7" s="63"/>
      <c r="J7" s="63"/>
      <c r="K7" s="63">
        <v>1</v>
      </c>
      <c r="L7" s="63">
        <v>3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>
        <v>11.2</v>
      </c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ht="19.95" customHeight="1" spans="1:33">
      <c r="A8" s="46" t="s">
        <v>195</v>
      </c>
      <c r="B8" s="46"/>
      <c r="C8" s="46"/>
      <c r="D8" s="54" t="s">
        <v>195</v>
      </c>
      <c r="E8" s="54" t="s">
        <v>196</v>
      </c>
      <c r="F8" s="63">
        <v>25.2</v>
      </c>
      <c r="G8" s="63">
        <v>5</v>
      </c>
      <c r="H8" s="63">
        <v>5</v>
      </c>
      <c r="I8" s="63"/>
      <c r="J8" s="63"/>
      <c r="K8" s="63">
        <v>1</v>
      </c>
      <c r="L8" s="63">
        <v>3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>
        <v>11.2</v>
      </c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ht="19.95" customHeight="1" spans="1:33">
      <c r="A9" s="46" t="s">
        <v>195</v>
      </c>
      <c r="B9" s="46" t="s">
        <v>197</v>
      </c>
      <c r="C9" s="46"/>
      <c r="D9" s="54" t="s">
        <v>198</v>
      </c>
      <c r="E9" s="54" t="s">
        <v>199</v>
      </c>
      <c r="F9" s="63">
        <v>25.2</v>
      </c>
      <c r="G9" s="63">
        <v>5</v>
      </c>
      <c r="H9" s="63">
        <v>5</v>
      </c>
      <c r="I9" s="63"/>
      <c r="J9" s="63"/>
      <c r="K9" s="63">
        <v>1</v>
      </c>
      <c r="L9" s="63">
        <v>3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>
        <v>11.2</v>
      </c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ht="19.95" customHeight="1" spans="1:33">
      <c r="A10" s="64" t="s">
        <v>195</v>
      </c>
      <c r="B10" s="64" t="s">
        <v>197</v>
      </c>
      <c r="C10" s="64" t="s">
        <v>200</v>
      </c>
      <c r="D10" s="59" t="s">
        <v>201</v>
      </c>
      <c r="E10" s="47" t="s">
        <v>202</v>
      </c>
      <c r="F10" s="61">
        <v>25.2</v>
      </c>
      <c r="G10" s="61">
        <v>5</v>
      </c>
      <c r="H10" s="61">
        <v>5</v>
      </c>
      <c r="I10" s="61"/>
      <c r="J10" s="61"/>
      <c r="K10" s="61">
        <v>1</v>
      </c>
      <c r="L10" s="61">
        <v>3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>
        <v>11.2</v>
      </c>
      <c r="X10" s="61"/>
      <c r="Y10" s="61"/>
      <c r="Z10" s="61"/>
      <c r="AA10" s="61"/>
      <c r="AB10" s="61"/>
      <c r="AC10" s="61"/>
      <c r="AD10" s="61"/>
      <c r="AE10" s="61"/>
      <c r="AF10" s="61"/>
      <c r="AG10" s="61"/>
    </row>
    <row r="11" ht="14.25" customHeight="1" spans="1:13">
      <c r="A11" s="52" t="s">
        <v>309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</sheetData>
  <mergeCells count="36">
    <mergeCell ref="AF1:AG1"/>
    <mergeCell ref="A2:AG2"/>
    <mergeCell ref="A3:AE3"/>
    <mergeCell ref="AF3:AG3"/>
    <mergeCell ref="A4:C4"/>
    <mergeCell ref="A11:M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10" defaultRowHeight="13.5" outlineLevelRow="6" outlineLevelCol="7"/>
  <cols>
    <col min="1" max="1" width="12.8849557522124" customWidth="1"/>
    <col min="2" max="2" width="29.6637168141593" customWidth="1"/>
    <col min="3" max="3" width="20.7787610619469" customWidth="1"/>
    <col min="4" max="4" width="12.3362831858407" customWidth="1"/>
    <col min="5" max="5" width="10.3362831858407" customWidth="1"/>
    <col min="6" max="6" width="14.1150442477876" customWidth="1"/>
    <col min="7" max="8" width="13.6637168141593" customWidth="1"/>
    <col min="9" max="9" width="9.7787610619469" customWidth="1"/>
  </cols>
  <sheetData>
    <row r="1" ht="14.25" customHeight="1" spans="1:8">
      <c r="A1" s="22"/>
      <c r="G1" s="57" t="s">
        <v>375</v>
      </c>
      <c r="H1" s="57"/>
    </row>
    <row r="2" ht="29.4" customHeight="1" spans="1:8">
      <c r="A2" s="58" t="s">
        <v>21</v>
      </c>
      <c r="B2" s="58"/>
      <c r="C2" s="58"/>
      <c r="D2" s="58"/>
      <c r="E2" s="58"/>
      <c r="F2" s="58"/>
      <c r="G2" s="58"/>
      <c r="H2" s="58"/>
    </row>
    <row r="3" ht="21.15" customHeight="1" spans="1:8">
      <c r="A3" s="52" t="s">
        <v>33</v>
      </c>
      <c r="B3" s="52"/>
      <c r="C3" s="52"/>
      <c r="D3" s="52"/>
      <c r="E3" s="52"/>
      <c r="F3" s="52"/>
      <c r="G3" s="52"/>
      <c r="H3" s="50" t="s">
        <v>34</v>
      </c>
    </row>
    <row r="4" ht="20.4" customHeight="1" spans="1:8">
      <c r="A4" s="53" t="s">
        <v>376</v>
      </c>
      <c r="B4" s="53" t="s">
        <v>377</v>
      </c>
      <c r="C4" s="53" t="s">
        <v>378</v>
      </c>
      <c r="D4" s="53" t="s">
        <v>379</v>
      </c>
      <c r="E4" s="53" t="s">
        <v>380</v>
      </c>
      <c r="F4" s="53"/>
      <c r="G4" s="53"/>
      <c r="H4" s="53" t="s">
        <v>381</v>
      </c>
    </row>
    <row r="5" ht="22.65" customHeight="1" spans="1:8">
      <c r="A5" s="53"/>
      <c r="B5" s="53"/>
      <c r="C5" s="53"/>
      <c r="D5" s="53"/>
      <c r="E5" s="53" t="s">
        <v>141</v>
      </c>
      <c r="F5" s="53" t="s">
        <v>382</v>
      </c>
      <c r="G5" s="53" t="s">
        <v>383</v>
      </c>
      <c r="H5" s="53"/>
    </row>
    <row r="6" ht="19.95" customHeight="1" spans="1:8">
      <c r="A6" s="56"/>
      <c r="B6" s="56" t="s">
        <v>139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</row>
    <row r="7" ht="19.95" customHeight="1" spans="1:8">
      <c r="A7" s="59" t="s">
        <v>157</v>
      </c>
      <c r="B7" s="59" t="s">
        <v>158</v>
      </c>
      <c r="C7" s="61"/>
      <c r="D7" s="61"/>
      <c r="E7" s="48"/>
      <c r="F7" s="61"/>
      <c r="G7" s="61"/>
      <c r="H7" s="6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" sqref="G1:H1"/>
    </sheetView>
  </sheetViews>
  <sheetFormatPr defaultColWidth="10" defaultRowHeight="13.5" outlineLevelCol="7"/>
  <cols>
    <col min="1" max="1" width="11.4424778761062" customWidth="1"/>
    <col min="2" max="2" width="24.7787610619469" customWidth="1"/>
    <col min="3" max="3" width="16.1150442477876" customWidth="1"/>
    <col min="4" max="4" width="12.8849557522124" customWidth="1"/>
    <col min="5" max="5" width="12.7787610619469" customWidth="1"/>
    <col min="6" max="6" width="13.8849557522124" customWidth="1"/>
    <col min="7" max="7" width="14.1150442477876" customWidth="1"/>
    <col min="8" max="8" width="16.3362831858407" customWidth="1"/>
    <col min="9" max="9" width="9.7787610619469" customWidth="1"/>
  </cols>
  <sheetData>
    <row r="1" ht="14.25" customHeight="1" spans="1:8">
      <c r="A1" s="22"/>
      <c r="G1" s="57" t="s">
        <v>384</v>
      </c>
      <c r="H1" s="57"/>
    </row>
    <row r="2" ht="33.9" customHeight="1" spans="1:8">
      <c r="A2" s="58" t="s">
        <v>22</v>
      </c>
      <c r="B2" s="58"/>
      <c r="C2" s="58"/>
      <c r="D2" s="58"/>
      <c r="E2" s="58"/>
      <c r="F2" s="58"/>
      <c r="G2" s="58"/>
      <c r="H2" s="58"/>
    </row>
    <row r="3" ht="21.15" customHeight="1" spans="1:8">
      <c r="A3" s="52" t="s">
        <v>33</v>
      </c>
      <c r="B3" s="52"/>
      <c r="C3" s="52"/>
      <c r="D3" s="52"/>
      <c r="E3" s="52"/>
      <c r="F3" s="52"/>
      <c r="G3" s="52"/>
      <c r="H3" s="50" t="s">
        <v>34</v>
      </c>
    </row>
    <row r="4" ht="20.4" customHeight="1" spans="1:8">
      <c r="A4" s="53" t="s">
        <v>161</v>
      </c>
      <c r="B4" s="53" t="s">
        <v>162</v>
      </c>
      <c r="C4" s="53" t="s">
        <v>139</v>
      </c>
      <c r="D4" s="53" t="s">
        <v>385</v>
      </c>
      <c r="E4" s="53"/>
      <c r="F4" s="53"/>
      <c r="G4" s="53"/>
      <c r="H4" s="53" t="s">
        <v>164</v>
      </c>
    </row>
    <row r="5" ht="17.25" customHeight="1" spans="1:8">
      <c r="A5" s="53"/>
      <c r="B5" s="53"/>
      <c r="C5" s="53"/>
      <c r="D5" s="53" t="s">
        <v>141</v>
      </c>
      <c r="E5" s="53" t="s">
        <v>261</v>
      </c>
      <c r="F5" s="53"/>
      <c r="G5" s="53" t="s">
        <v>262</v>
      </c>
      <c r="H5" s="53"/>
    </row>
    <row r="6" ht="24.15" customHeight="1" spans="1:8">
      <c r="A6" s="53"/>
      <c r="B6" s="53"/>
      <c r="C6" s="53"/>
      <c r="D6" s="53"/>
      <c r="E6" s="53" t="s">
        <v>239</v>
      </c>
      <c r="F6" s="53" t="s">
        <v>231</v>
      </c>
      <c r="G6" s="53"/>
      <c r="H6" s="53"/>
    </row>
    <row r="7" ht="19.95" customHeight="1" spans="1:8">
      <c r="A7" s="56"/>
      <c r="B7" s="46" t="s">
        <v>139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</row>
    <row r="8" ht="19.95" customHeight="1" spans="1:8">
      <c r="A8" s="60"/>
      <c r="B8" s="60"/>
      <c r="C8" s="55"/>
      <c r="D8" s="55"/>
      <c r="E8" s="55"/>
      <c r="F8" s="55"/>
      <c r="G8" s="55"/>
      <c r="H8" s="55"/>
    </row>
    <row r="9" ht="19.95" customHeight="1" spans="1:8">
      <c r="A9" s="60"/>
      <c r="B9" s="60"/>
      <c r="C9" s="55"/>
      <c r="D9" s="55"/>
      <c r="E9" s="55"/>
      <c r="F9" s="55"/>
      <c r="G9" s="55"/>
      <c r="H9" s="55"/>
    </row>
    <row r="10" ht="19.95" customHeight="1" spans="1:8">
      <c r="A10" s="60"/>
      <c r="B10" s="60"/>
      <c r="C10" s="55"/>
      <c r="D10" s="55"/>
      <c r="E10" s="55"/>
      <c r="F10" s="55"/>
      <c r="G10" s="55"/>
      <c r="H10" s="55"/>
    </row>
    <row r="11" ht="19.95" customHeight="1" spans="1:8">
      <c r="A11" s="59"/>
      <c r="B11" s="59"/>
      <c r="C11" s="48"/>
      <c r="D11" s="48"/>
      <c r="E11" s="61"/>
      <c r="F11" s="61"/>
      <c r="G11" s="61"/>
      <c r="H11" s="6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L15" sqref="L15"/>
    </sheetView>
  </sheetViews>
  <sheetFormatPr defaultColWidth="10" defaultRowHeight="13.5"/>
  <cols>
    <col min="1" max="1" width="4.44247787610619" customWidth="1"/>
    <col min="2" max="2" width="4.7787610619469" customWidth="1"/>
    <col min="3" max="3" width="5" customWidth="1"/>
    <col min="4" max="4" width="9.66371681415929" customWidth="1"/>
    <col min="5" max="5" width="16.4424778761062" customWidth="1"/>
    <col min="6" max="6" width="11.7787610619469" customWidth="1"/>
    <col min="7" max="20" width="7.2212389380531" customWidth="1"/>
    <col min="21" max="22" width="9.7787610619469" customWidth="1"/>
  </cols>
  <sheetData>
    <row r="1" ht="14.25" customHeight="1" spans="1:20">
      <c r="A1" s="22"/>
      <c r="S1" s="57" t="s">
        <v>386</v>
      </c>
      <c r="T1" s="57"/>
    </row>
    <row r="2" ht="41.4" customHeight="1" spans="1:17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1.15" customHeight="1" spans="1:20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34</v>
      </c>
      <c r="T3" s="50"/>
    </row>
    <row r="4" ht="24.15" customHeight="1" spans="1:20">
      <c r="A4" s="53" t="s">
        <v>160</v>
      </c>
      <c r="B4" s="53"/>
      <c r="C4" s="53"/>
      <c r="D4" s="53" t="s">
        <v>220</v>
      </c>
      <c r="E4" s="53" t="s">
        <v>221</v>
      </c>
      <c r="F4" s="53" t="s">
        <v>222</v>
      </c>
      <c r="G4" s="53" t="s">
        <v>223</v>
      </c>
      <c r="H4" s="53" t="s">
        <v>224</v>
      </c>
      <c r="I4" s="53" t="s">
        <v>225</v>
      </c>
      <c r="J4" s="53" t="s">
        <v>226</v>
      </c>
      <c r="K4" s="53" t="s">
        <v>227</v>
      </c>
      <c r="L4" s="53" t="s">
        <v>228</v>
      </c>
      <c r="M4" s="53" t="s">
        <v>229</v>
      </c>
      <c r="N4" s="53" t="s">
        <v>230</v>
      </c>
      <c r="O4" s="53" t="s">
        <v>231</v>
      </c>
      <c r="P4" s="53" t="s">
        <v>232</v>
      </c>
      <c r="Q4" s="53" t="s">
        <v>233</v>
      </c>
      <c r="R4" s="53" t="s">
        <v>234</v>
      </c>
      <c r="S4" s="53" t="s">
        <v>235</v>
      </c>
      <c r="T4" s="53" t="s">
        <v>236</v>
      </c>
    </row>
    <row r="5" ht="17.25" customHeight="1" spans="1:20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5" customHeight="1" spans="1:20">
      <c r="A6" s="56"/>
      <c r="B6" s="56"/>
      <c r="C6" s="56"/>
      <c r="D6" s="56"/>
      <c r="E6" s="56" t="s">
        <v>139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</row>
    <row r="7" ht="19.95" customHeight="1" spans="1:20">
      <c r="A7" s="62"/>
      <c r="B7" s="62"/>
      <c r="C7" s="62"/>
      <c r="D7" s="60"/>
      <c r="E7" s="60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5" customHeight="1" spans="1:20">
      <c r="A8" s="56"/>
      <c r="B8" s="56"/>
      <c r="C8" s="56"/>
      <c r="D8" s="56"/>
      <c r="E8" s="56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19.95" customHeight="1" spans="1:20">
      <c r="A9" s="56"/>
      <c r="B9" s="56"/>
      <c r="C9" s="56"/>
      <c r="D9" s="56"/>
      <c r="E9" s="56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9.95" customHeight="1" spans="1:20">
      <c r="A10" s="64"/>
      <c r="B10" s="64"/>
      <c r="C10" s="64"/>
      <c r="D10" s="59"/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S1" sqref="S1:T1"/>
    </sheetView>
  </sheetViews>
  <sheetFormatPr defaultColWidth="10" defaultRowHeight="13.5"/>
  <cols>
    <col min="1" max="1" width="3.7787610619469" customWidth="1"/>
    <col min="2" max="3" width="3.88495575221239" customWidth="1"/>
    <col min="4" max="4" width="9.66371681415929" customWidth="1"/>
    <col min="5" max="5" width="15.8849557522124" customWidth="1"/>
    <col min="6" max="6" width="9.2212389380531" customWidth="1"/>
    <col min="7" max="20" width="7.2212389380531" customWidth="1"/>
    <col min="21" max="22" width="9.7787610619469" customWidth="1"/>
  </cols>
  <sheetData>
    <row r="1" ht="14.25" customHeight="1" spans="1:20">
      <c r="A1" s="22"/>
      <c r="S1" s="57" t="s">
        <v>387</v>
      </c>
      <c r="T1" s="57"/>
    </row>
    <row r="2" ht="41.4" customHeight="1" spans="1:20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8.75" customHeight="1" spans="1:20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34</v>
      </c>
      <c r="T3" s="50"/>
    </row>
    <row r="4" ht="25.65" customHeight="1" spans="1:20">
      <c r="A4" s="53" t="s">
        <v>160</v>
      </c>
      <c r="B4" s="53"/>
      <c r="C4" s="53"/>
      <c r="D4" s="53" t="s">
        <v>220</v>
      </c>
      <c r="E4" s="53" t="s">
        <v>221</v>
      </c>
      <c r="F4" s="53" t="s">
        <v>238</v>
      </c>
      <c r="G4" s="53" t="s">
        <v>163</v>
      </c>
      <c r="H4" s="53"/>
      <c r="I4" s="53"/>
      <c r="J4" s="53"/>
      <c r="K4" s="53" t="s">
        <v>164</v>
      </c>
      <c r="L4" s="53"/>
      <c r="M4" s="53"/>
      <c r="N4" s="53"/>
      <c r="O4" s="53"/>
      <c r="P4" s="53"/>
      <c r="Q4" s="53"/>
      <c r="R4" s="53"/>
      <c r="S4" s="53"/>
      <c r="T4" s="53"/>
    </row>
    <row r="5" ht="43.65" customHeight="1" spans="1:20">
      <c r="A5" s="53" t="s">
        <v>168</v>
      </c>
      <c r="B5" s="53" t="s">
        <v>169</v>
      </c>
      <c r="C5" s="53" t="s">
        <v>170</v>
      </c>
      <c r="D5" s="53"/>
      <c r="E5" s="53"/>
      <c r="F5" s="53"/>
      <c r="G5" s="53" t="s">
        <v>139</v>
      </c>
      <c r="H5" s="53" t="s">
        <v>239</v>
      </c>
      <c r="I5" s="53" t="s">
        <v>240</v>
      </c>
      <c r="J5" s="53" t="s">
        <v>231</v>
      </c>
      <c r="K5" s="53" t="s">
        <v>139</v>
      </c>
      <c r="L5" s="53" t="s">
        <v>242</v>
      </c>
      <c r="M5" s="53" t="s">
        <v>243</v>
      </c>
      <c r="N5" s="53" t="s">
        <v>233</v>
      </c>
      <c r="O5" s="53" t="s">
        <v>244</v>
      </c>
      <c r="P5" s="53" t="s">
        <v>245</v>
      </c>
      <c r="Q5" s="53" t="s">
        <v>246</v>
      </c>
      <c r="R5" s="53" t="s">
        <v>229</v>
      </c>
      <c r="S5" s="53" t="s">
        <v>232</v>
      </c>
      <c r="T5" s="53" t="s">
        <v>236</v>
      </c>
    </row>
    <row r="6" ht="19.95" customHeight="1" spans="1:20">
      <c r="A6" s="56"/>
      <c r="B6" s="56"/>
      <c r="C6" s="56"/>
      <c r="D6" s="56"/>
      <c r="E6" s="56" t="s">
        <v>139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</row>
    <row r="7" ht="19.95" customHeight="1" spans="1:20">
      <c r="A7" s="62"/>
      <c r="B7" s="62"/>
      <c r="C7" s="62"/>
      <c r="D7" s="60"/>
      <c r="E7" s="60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5" customHeight="1" spans="1:20">
      <c r="A8" s="46"/>
      <c r="B8" s="46"/>
      <c r="C8" s="46"/>
      <c r="D8" s="54"/>
      <c r="E8" s="5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19.95" customHeight="1" spans="1:20">
      <c r="A9" s="46"/>
      <c r="B9" s="46"/>
      <c r="C9" s="46"/>
      <c r="D9" s="54"/>
      <c r="E9" s="5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9.95" customHeight="1" spans="1:20">
      <c r="A10" s="64"/>
      <c r="B10" s="64"/>
      <c r="C10" s="64"/>
      <c r="D10" s="59"/>
      <c r="E10" s="65"/>
      <c r="F10" s="61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" sqref="H1"/>
    </sheetView>
  </sheetViews>
  <sheetFormatPr defaultColWidth="10" defaultRowHeight="13.5" outlineLevelCol="7"/>
  <cols>
    <col min="1" max="1" width="11.1150442477876" customWidth="1"/>
    <col min="2" max="2" width="25.3362831858407" customWidth="1"/>
    <col min="3" max="3" width="15.3362831858407" customWidth="1"/>
    <col min="4" max="4" width="12.7787610619469" customWidth="1"/>
    <col min="5" max="5" width="16.4424778761062" customWidth="1"/>
    <col min="6" max="6" width="14.1150442477876" customWidth="1"/>
    <col min="7" max="7" width="15.3362831858407" customWidth="1"/>
    <col min="8" max="8" width="17.6637168141593" customWidth="1"/>
    <col min="9" max="9" width="9.7787610619469" customWidth="1"/>
  </cols>
  <sheetData>
    <row r="1" ht="14.25" customHeight="1" spans="1:8">
      <c r="A1" s="22"/>
      <c r="H1" s="57" t="s">
        <v>388</v>
      </c>
    </row>
    <row r="2" ht="33.9" customHeight="1" spans="1:8">
      <c r="A2" s="58" t="s">
        <v>389</v>
      </c>
      <c r="B2" s="58"/>
      <c r="C2" s="58"/>
      <c r="D2" s="58"/>
      <c r="E2" s="58"/>
      <c r="F2" s="58"/>
      <c r="G2" s="58"/>
      <c r="H2" s="58"/>
    </row>
    <row r="3" ht="21.15" customHeight="1" spans="1:8">
      <c r="A3" s="52" t="s">
        <v>33</v>
      </c>
      <c r="B3" s="52"/>
      <c r="C3" s="52"/>
      <c r="D3" s="52"/>
      <c r="E3" s="52"/>
      <c r="F3" s="52"/>
      <c r="G3" s="52"/>
      <c r="H3" s="50" t="s">
        <v>34</v>
      </c>
    </row>
    <row r="4" ht="17.25" customHeight="1" spans="1:8">
      <c r="A4" s="53" t="s">
        <v>161</v>
      </c>
      <c r="B4" s="53" t="s">
        <v>162</v>
      </c>
      <c r="C4" s="53" t="s">
        <v>139</v>
      </c>
      <c r="D4" s="53" t="s">
        <v>390</v>
      </c>
      <c r="E4" s="53"/>
      <c r="F4" s="53"/>
      <c r="G4" s="53"/>
      <c r="H4" s="53" t="s">
        <v>164</v>
      </c>
    </row>
    <row r="5" ht="20.4" customHeight="1" spans="1:8">
      <c r="A5" s="53"/>
      <c r="B5" s="53"/>
      <c r="C5" s="53"/>
      <c r="D5" s="53" t="s">
        <v>141</v>
      </c>
      <c r="E5" s="53" t="s">
        <v>261</v>
      </c>
      <c r="F5" s="53"/>
      <c r="G5" s="53" t="s">
        <v>262</v>
      </c>
      <c r="H5" s="53"/>
    </row>
    <row r="6" ht="20.4" customHeight="1" spans="1:8">
      <c r="A6" s="53"/>
      <c r="B6" s="53"/>
      <c r="C6" s="53"/>
      <c r="D6" s="53"/>
      <c r="E6" s="53" t="s">
        <v>239</v>
      </c>
      <c r="F6" s="53" t="s">
        <v>231</v>
      </c>
      <c r="G6" s="53"/>
      <c r="H6" s="53"/>
    </row>
    <row r="7" ht="19.95" customHeight="1" spans="1:8">
      <c r="A7" s="56"/>
      <c r="B7" s="46" t="s">
        <v>139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</row>
    <row r="8" ht="19.95" customHeight="1" spans="1:8">
      <c r="A8" s="60"/>
      <c r="B8" s="60"/>
      <c r="C8" s="55"/>
      <c r="D8" s="55"/>
      <c r="E8" s="55"/>
      <c r="F8" s="55"/>
      <c r="G8" s="55"/>
      <c r="H8" s="55"/>
    </row>
    <row r="9" ht="19.95" customHeight="1" spans="1:8">
      <c r="A9" s="60"/>
      <c r="B9" s="60"/>
      <c r="C9" s="55"/>
      <c r="D9" s="55"/>
      <c r="E9" s="55"/>
      <c r="F9" s="55"/>
      <c r="G9" s="55"/>
      <c r="H9" s="55"/>
    </row>
    <row r="10" ht="19.95" customHeight="1" spans="1:8">
      <c r="A10" s="60"/>
      <c r="B10" s="60"/>
      <c r="C10" s="55"/>
      <c r="D10" s="55"/>
      <c r="E10" s="55"/>
      <c r="F10" s="55"/>
      <c r="G10" s="55"/>
      <c r="H10" s="55"/>
    </row>
    <row r="11" ht="19.95" customHeight="1" spans="1:8">
      <c r="A11" s="59"/>
      <c r="B11" s="59"/>
      <c r="C11" s="48"/>
      <c r="D11" s="48"/>
      <c r="E11" s="61"/>
      <c r="F11" s="61"/>
      <c r="G11" s="61"/>
      <c r="H11" s="6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7" sqref="H17"/>
    </sheetView>
  </sheetViews>
  <sheetFormatPr defaultColWidth="10" defaultRowHeight="13.5" outlineLevelCol="7"/>
  <cols>
    <col min="1" max="1" width="10.6637168141593" customWidth="1"/>
    <col min="2" max="2" width="22.7787610619469" customWidth="1"/>
    <col min="3" max="3" width="19.2212389380531" customWidth="1"/>
    <col min="4" max="4" width="16.6637168141593" customWidth="1"/>
    <col min="5" max="6" width="16.4424778761062" customWidth="1"/>
    <col min="7" max="8" width="17.6637168141593" customWidth="1"/>
    <col min="9" max="9" width="9.7787610619469" customWidth="1"/>
  </cols>
  <sheetData>
    <row r="1" ht="14.25" customHeight="1" spans="1:8">
      <c r="A1" s="22"/>
      <c r="H1" s="57" t="s">
        <v>391</v>
      </c>
    </row>
    <row r="2" ht="33.9" customHeight="1" spans="1:8">
      <c r="A2" s="58" t="s">
        <v>26</v>
      </c>
      <c r="B2" s="58"/>
      <c r="C2" s="58"/>
      <c r="D2" s="58"/>
      <c r="E2" s="58"/>
      <c r="F2" s="58"/>
      <c r="G2" s="58"/>
      <c r="H2" s="58"/>
    </row>
    <row r="3" ht="21.15" customHeight="1" spans="1:8">
      <c r="A3" s="52" t="s">
        <v>33</v>
      </c>
      <c r="B3" s="52"/>
      <c r="C3" s="52"/>
      <c r="D3" s="52"/>
      <c r="E3" s="52"/>
      <c r="F3" s="52"/>
      <c r="G3" s="52"/>
      <c r="H3" s="50" t="s">
        <v>34</v>
      </c>
    </row>
    <row r="4" ht="18" customHeight="1" spans="1:8">
      <c r="A4" s="53" t="s">
        <v>161</v>
      </c>
      <c r="B4" s="53" t="s">
        <v>162</v>
      </c>
      <c r="C4" s="53" t="s">
        <v>139</v>
      </c>
      <c r="D4" s="53" t="s">
        <v>392</v>
      </c>
      <c r="E4" s="53"/>
      <c r="F4" s="53"/>
      <c r="G4" s="53"/>
      <c r="H4" s="53" t="s">
        <v>164</v>
      </c>
    </row>
    <row r="5" ht="16.5" customHeight="1" spans="1:8">
      <c r="A5" s="53"/>
      <c r="B5" s="53"/>
      <c r="C5" s="53"/>
      <c r="D5" s="53" t="s">
        <v>141</v>
      </c>
      <c r="E5" s="53" t="s">
        <v>261</v>
      </c>
      <c r="F5" s="53"/>
      <c r="G5" s="53" t="s">
        <v>262</v>
      </c>
      <c r="H5" s="53"/>
    </row>
    <row r="6" ht="21.15" customHeight="1" spans="1:8">
      <c r="A6" s="53"/>
      <c r="B6" s="53"/>
      <c r="C6" s="53"/>
      <c r="D6" s="53"/>
      <c r="E6" s="53" t="s">
        <v>239</v>
      </c>
      <c r="F6" s="53" t="s">
        <v>231</v>
      </c>
      <c r="G6" s="53"/>
      <c r="H6" s="53"/>
    </row>
    <row r="7" ht="19.95" customHeight="1" spans="1:8">
      <c r="A7" s="56"/>
      <c r="B7" s="46" t="s">
        <v>139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</row>
    <row r="8" ht="19.95" customHeight="1" spans="1:8">
      <c r="A8" s="60"/>
      <c r="B8" s="60"/>
      <c r="C8" s="55"/>
      <c r="D8" s="55"/>
      <c r="E8" s="55"/>
      <c r="F8" s="55"/>
      <c r="G8" s="55"/>
      <c r="H8" s="55"/>
    </row>
    <row r="9" ht="19.95" customHeight="1" spans="1:8">
      <c r="A9" s="60"/>
      <c r="B9" s="60"/>
      <c r="C9" s="55"/>
      <c r="D9" s="55"/>
      <c r="E9" s="55"/>
      <c r="F9" s="55"/>
      <c r="G9" s="55"/>
      <c r="H9" s="55"/>
    </row>
    <row r="10" ht="19.95" customHeight="1" spans="1:8">
      <c r="A10" s="60"/>
      <c r="B10" s="60"/>
      <c r="C10" s="55"/>
      <c r="D10" s="55"/>
      <c r="E10" s="55"/>
      <c r="F10" s="55"/>
      <c r="G10" s="55"/>
      <c r="H10" s="55"/>
    </row>
    <row r="11" ht="19.95" customHeight="1" spans="1:8">
      <c r="A11" s="59"/>
      <c r="B11" s="59"/>
      <c r="C11" s="48"/>
      <c r="D11" s="48"/>
      <c r="E11" s="61"/>
      <c r="F11" s="61"/>
      <c r="G11" s="61"/>
      <c r="H11" s="6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K24" sqref="K24"/>
    </sheetView>
  </sheetViews>
  <sheetFormatPr defaultColWidth="10" defaultRowHeight="13.5" outlineLevelRow="7"/>
  <cols>
    <col min="1" max="1" width="10" customWidth="1"/>
    <col min="2" max="2" width="21.6637168141593" customWidth="1"/>
    <col min="3" max="3" width="13.3362831858407" customWidth="1"/>
    <col min="4" max="14" width="7.66371681415929" customWidth="1"/>
    <col min="15" max="18" width="9.7787610619469" customWidth="1"/>
  </cols>
  <sheetData>
    <row r="1" ht="14.25" customHeight="1" spans="1:14">
      <c r="A1" s="22"/>
      <c r="M1" s="57" t="s">
        <v>393</v>
      </c>
      <c r="N1" s="57"/>
    </row>
    <row r="2" ht="39.9" customHeight="1" spans="1:14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5.75" customHeight="1" spans="1:14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34</v>
      </c>
      <c r="N3" s="50"/>
    </row>
    <row r="4" ht="22.8" customHeight="1" spans="1:14">
      <c r="A4" s="53" t="s">
        <v>220</v>
      </c>
      <c r="B4" s="53" t="s">
        <v>394</v>
      </c>
      <c r="C4" s="53" t="s">
        <v>395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396</v>
      </c>
      <c r="N4" s="53"/>
    </row>
    <row r="5" ht="27.9" customHeight="1" spans="1:14">
      <c r="A5" s="53"/>
      <c r="B5" s="53"/>
      <c r="C5" s="53" t="s">
        <v>397</v>
      </c>
      <c r="D5" s="53" t="s">
        <v>142</v>
      </c>
      <c r="E5" s="53"/>
      <c r="F5" s="53"/>
      <c r="G5" s="53"/>
      <c r="H5" s="53"/>
      <c r="I5" s="53"/>
      <c r="J5" s="53" t="s">
        <v>398</v>
      </c>
      <c r="K5" s="53" t="s">
        <v>144</v>
      </c>
      <c r="L5" s="53" t="s">
        <v>145</v>
      </c>
      <c r="M5" s="53" t="s">
        <v>399</v>
      </c>
      <c r="N5" s="53" t="s">
        <v>400</v>
      </c>
    </row>
    <row r="6" ht="39.15" customHeight="1" spans="1:14">
      <c r="A6" s="53"/>
      <c r="B6" s="53"/>
      <c r="C6" s="53"/>
      <c r="D6" s="53" t="s">
        <v>401</v>
      </c>
      <c r="E6" s="53" t="s">
        <v>402</v>
      </c>
      <c r="F6" s="53" t="s">
        <v>403</v>
      </c>
      <c r="G6" s="53" t="s">
        <v>404</v>
      </c>
      <c r="H6" s="53" t="s">
        <v>405</v>
      </c>
      <c r="I6" s="53" t="s">
        <v>406</v>
      </c>
      <c r="J6" s="53"/>
      <c r="K6" s="53"/>
      <c r="L6" s="53"/>
      <c r="M6" s="53"/>
      <c r="N6" s="53"/>
    </row>
    <row r="7" ht="19.95" customHeight="1" spans="1:14">
      <c r="A7" s="56"/>
      <c r="B7" s="46" t="s">
        <v>139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</row>
    <row r="8" ht="19.95" customHeight="1" spans="1:14">
      <c r="A8" s="59"/>
      <c r="B8" s="5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10" defaultRowHeight="13.5" outlineLevelRow="6"/>
  <cols>
    <col min="1" max="1" width="6.7787610619469" customWidth="1"/>
    <col min="2" max="2" width="15.1150442477876" customWidth="1"/>
    <col min="3" max="3" width="8.55752212389381" customWidth="1"/>
    <col min="4" max="4" width="12.2212389380531" customWidth="1"/>
    <col min="5" max="5" width="8.44247787610619" customWidth="1"/>
    <col min="6" max="6" width="8.55752212389381" customWidth="1"/>
    <col min="7" max="7" width="11.8849557522124" customWidth="1"/>
    <col min="8" max="8" width="21.5575221238938" customWidth="1"/>
    <col min="9" max="9" width="11.1150442477876" customWidth="1"/>
    <col min="10" max="10" width="11.5575221238938" customWidth="1"/>
    <col min="11" max="11" width="9.2212389380531" customWidth="1"/>
    <col min="12" max="12" width="9.7787610619469" customWidth="1"/>
    <col min="13" max="13" width="15.2212389380531" customWidth="1"/>
    <col min="14" max="18" width="9.7787610619469" customWidth="1"/>
  </cols>
  <sheetData>
    <row r="1" ht="14.2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7" t="s">
        <v>407</v>
      </c>
    </row>
    <row r="2" ht="33.15" customHeight="1" spans="1:13">
      <c r="A2" s="22"/>
      <c r="B2" s="22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8.75" customHeight="1" spans="1:13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0" t="s">
        <v>34</v>
      </c>
      <c r="M3" s="50"/>
    </row>
    <row r="4" ht="29.4" customHeight="1" spans="1:13">
      <c r="A4" s="53" t="s">
        <v>220</v>
      </c>
      <c r="B4" s="53" t="s">
        <v>408</v>
      </c>
      <c r="C4" s="53" t="s">
        <v>409</v>
      </c>
      <c r="D4" s="53" t="s">
        <v>410</v>
      </c>
      <c r="E4" s="53" t="s">
        <v>411</v>
      </c>
      <c r="F4" s="53"/>
      <c r="G4" s="53"/>
      <c r="H4" s="53"/>
      <c r="I4" s="53"/>
      <c r="J4" s="53"/>
      <c r="K4" s="53"/>
      <c r="L4" s="53"/>
      <c r="M4" s="53"/>
    </row>
    <row r="5" ht="31.65" customHeight="1" spans="1:13">
      <c r="A5" s="53"/>
      <c r="B5" s="53"/>
      <c r="C5" s="53"/>
      <c r="D5" s="53"/>
      <c r="E5" s="53" t="s">
        <v>412</v>
      </c>
      <c r="F5" s="53" t="s">
        <v>413</v>
      </c>
      <c r="G5" s="53" t="s">
        <v>414</v>
      </c>
      <c r="H5" s="53" t="s">
        <v>415</v>
      </c>
      <c r="I5" s="53" t="s">
        <v>416</v>
      </c>
      <c r="J5" s="53" t="s">
        <v>417</v>
      </c>
      <c r="K5" s="53" t="s">
        <v>418</v>
      </c>
      <c r="L5" s="53" t="s">
        <v>419</v>
      </c>
      <c r="M5" s="53" t="s">
        <v>420</v>
      </c>
    </row>
    <row r="6" ht="24.9" customHeight="1" spans="1:13">
      <c r="A6" s="54"/>
      <c r="B6" s="54"/>
      <c r="C6" s="55">
        <v>0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37.65" customHeight="1" spans="1:13">
      <c r="A7" s="47"/>
      <c r="B7" s="47"/>
      <c r="C7" s="48"/>
      <c r="D7" s="47"/>
      <c r="E7" s="56"/>
      <c r="F7" s="47"/>
      <c r="G7" s="47"/>
      <c r="H7" s="47"/>
      <c r="I7" s="47"/>
      <c r="J7" s="47"/>
      <c r="K7" s="47"/>
      <c r="L7" s="47"/>
      <c r="M7" s="47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S1" sqref="S1"/>
    </sheetView>
  </sheetViews>
  <sheetFormatPr defaultColWidth="10" defaultRowHeight="13.5"/>
  <cols>
    <col min="1" max="1" width="6.33628318584071" customWidth="1"/>
    <col min="2" max="2" width="16.6637168141593" customWidth="1"/>
    <col min="3" max="3" width="9.11504424778761" customWidth="1"/>
    <col min="4" max="4" width="6.2212389380531" customWidth="1"/>
    <col min="5" max="5" width="6" customWidth="1"/>
    <col min="6" max="6" width="6.2212389380531" customWidth="1"/>
    <col min="7" max="7" width="6.55752212389381" customWidth="1"/>
    <col min="8" max="8" width="6" customWidth="1"/>
    <col min="9" max="9" width="6.55752212389381" customWidth="1"/>
    <col min="10" max="10" width="25.2212389380531" customWidth="1"/>
    <col min="11" max="11" width="6.55752212389381" customWidth="1"/>
    <col min="12" max="12" width="12.2212389380531" customWidth="1"/>
    <col min="13" max="13" width="8.2212389380531" customWidth="1"/>
    <col min="14" max="14" width="8.11504424778761" customWidth="1"/>
    <col min="15" max="15" width="7.88495575221239" customWidth="1"/>
    <col min="16" max="16" width="6.2212389380531" customWidth="1"/>
    <col min="17" max="17" width="18.8849557522124" customWidth="1"/>
    <col min="18" max="18" width="25.8849557522124" customWidth="1"/>
    <col min="19" max="19" width="11.4424778761062" customWidth="1"/>
    <col min="20" max="20" width="9.7787610619469" customWidth="1"/>
  </cols>
  <sheetData>
    <row r="1" ht="22.65" customHeight="1" spans="1:19">
      <c r="A1" s="22"/>
      <c r="S1" s="22" t="s">
        <v>421</v>
      </c>
    </row>
    <row r="2" ht="36.9" customHeight="1" spans="1:19">
      <c r="A2" s="44" t="s">
        <v>422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20.4" customHeight="1" spans="1:19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ht="14.25" customHeight="1" spans="1:19">
      <c r="A4" s="22"/>
      <c r="B4" s="22"/>
      <c r="C4" s="22"/>
      <c r="D4" s="22"/>
      <c r="E4" s="22"/>
      <c r="F4" s="22"/>
      <c r="G4" s="22"/>
      <c r="H4" s="22"/>
      <c r="I4" s="22"/>
      <c r="J4" s="22"/>
      <c r="Q4" s="50" t="s">
        <v>34</v>
      </c>
      <c r="R4" s="50"/>
      <c r="S4" s="50"/>
    </row>
    <row r="5" ht="15.75" customHeight="1" spans="1:19">
      <c r="A5" s="46" t="s">
        <v>376</v>
      </c>
      <c r="B5" s="46" t="s">
        <v>377</v>
      </c>
      <c r="C5" s="46" t="s">
        <v>423</v>
      </c>
      <c r="D5" s="46"/>
      <c r="E5" s="46"/>
      <c r="F5" s="46"/>
      <c r="G5" s="46"/>
      <c r="H5" s="46"/>
      <c r="I5" s="46"/>
      <c r="J5" s="46" t="s">
        <v>424</v>
      </c>
      <c r="K5" s="46" t="s">
        <v>425</v>
      </c>
      <c r="L5" s="46"/>
      <c r="M5" s="46"/>
      <c r="N5" s="46"/>
      <c r="O5" s="46"/>
      <c r="P5" s="46"/>
      <c r="Q5" s="46"/>
      <c r="R5" s="46"/>
      <c r="S5" s="46"/>
    </row>
    <row r="6" ht="16.5" customHeight="1" spans="1:19">
      <c r="A6" s="46"/>
      <c r="B6" s="46"/>
      <c r="C6" s="46" t="s">
        <v>409</v>
      </c>
      <c r="D6" s="46" t="s">
        <v>426</v>
      </c>
      <c r="E6" s="46"/>
      <c r="F6" s="46"/>
      <c r="G6" s="46"/>
      <c r="H6" s="46" t="s">
        <v>427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ht="27.15" customHeight="1" spans="1:19">
      <c r="A7" s="46"/>
      <c r="B7" s="46"/>
      <c r="C7" s="46"/>
      <c r="D7" s="46" t="s">
        <v>142</v>
      </c>
      <c r="E7" s="46" t="s">
        <v>428</v>
      </c>
      <c r="F7" s="46" t="s">
        <v>146</v>
      </c>
      <c r="G7" s="46" t="s">
        <v>429</v>
      </c>
      <c r="H7" s="46" t="s">
        <v>163</v>
      </c>
      <c r="I7" s="46" t="s">
        <v>164</v>
      </c>
      <c r="J7" s="46"/>
      <c r="K7" s="46" t="s">
        <v>412</v>
      </c>
      <c r="L7" s="46" t="s">
        <v>413</v>
      </c>
      <c r="M7" s="46" t="s">
        <v>414</v>
      </c>
      <c r="N7" s="46" t="s">
        <v>419</v>
      </c>
      <c r="O7" s="46" t="s">
        <v>415</v>
      </c>
      <c r="P7" s="46" t="s">
        <v>430</v>
      </c>
      <c r="Q7" s="46" t="s">
        <v>431</v>
      </c>
      <c r="R7" s="46" t="s">
        <v>432</v>
      </c>
      <c r="S7" s="46" t="s">
        <v>420</v>
      </c>
    </row>
    <row r="8" ht="34.05" customHeight="1" spans="1:19">
      <c r="A8" s="47" t="s">
        <v>2</v>
      </c>
      <c r="B8" s="47" t="s">
        <v>4</v>
      </c>
      <c r="C8" s="48">
        <v>225.703351</v>
      </c>
      <c r="D8" s="48">
        <v>225.703351</v>
      </c>
      <c r="E8" s="48"/>
      <c r="F8" s="48"/>
      <c r="G8" s="48"/>
      <c r="H8" s="48">
        <v>225.703351</v>
      </c>
      <c r="I8" s="48"/>
      <c r="J8" s="47" t="s">
        <v>433</v>
      </c>
      <c r="K8" s="49" t="s">
        <v>434</v>
      </c>
      <c r="L8" s="49" t="s">
        <v>435</v>
      </c>
      <c r="M8" s="47" t="s">
        <v>436</v>
      </c>
      <c r="N8" s="47" t="s">
        <v>437</v>
      </c>
      <c r="O8" s="47">
        <v>25.2</v>
      </c>
      <c r="P8" s="47" t="s">
        <v>438</v>
      </c>
      <c r="Q8" s="47" t="s">
        <v>439</v>
      </c>
      <c r="R8" s="47" t="s">
        <v>440</v>
      </c>
      <c r="S8" s="47">
        <v>10</v>
      </c>
    </row>
    <row r="9" ht="34.05" customHeight="1" spans="1:19">
      <c r="A9" s="47"/>
      <c r="B9" s="47"/>
      <c r="C9" s="48"/>
      <c r="D9" s="48"/>
      <c r="E9" s="48"/>
      <c r="F9" s="48"/>
      <c r="G9" s="48"/>
      <c r="H9" s="48"/>
      <c r="I9" s="48"/>
      <c r="J9" s="47"/>
      <c r="K9" s="49"/>
      <c r="L9" s="49" t="s">
        <v>441</v>
      </c>
      <c r="M9" s="47" t="s">
        <v>442</v>
      </c>
      <c r="N9" s="47" t="s">
        <v>437</v>
      </c>
      <c r="O9" s="47">
        <v>25.2</v>
      </c>
      <c r="P9" s="47" t="s">
        <v>438</v>
      </c>
      <c r="Q9" s="47" t="s">
        <v>443</v>
      </c>
      <c r="R9" s="47" t="s">
        <v>444</v>
      </c>
      <c r="S9" s="47">
        <v>10</v>
      </c>
    </row>
    <row r="10" ht="34.05" customHeight="1" spans="1:19">
      <c r="A10" s="47"/>
      <c r="B10" s="47"/>
      <c r="C10" s="48"/>
      <c r="D10" s="48"/>
      <c r="E10" s="48"/>
      <c r="F10" s="48"/>
      <c r="G10" s="48"/>
      <c r="H10" s="48"/>
      <c r="I10" s="48"/>
      <c r="J10" s="47"/>
      <c r="K10" s="49"/>
      <c r="L10" s="49" t="s">
        <v>445</v>
      </c>
      <c r="M10" s="47" t="s">
        <v>446</v>
      </c>
      <c r="N10" s="47" t="s">
        <v>447</v>
      </c>
      <c r="O10" s="47" t="s">
        <v>448</v>
      </c>
      <c r="P10" s="47" t="s">
        <v>449</v>
      </c>
      <c r="Q10" s="47" t="s">
        <v>450</v>
      </c>
      <c r="R10" s="47" t="s">
        <v>451</v>
      </c>
      <c r="S10" s="47">
        <v>10</v>
      </c>
    </row>
    <row r="11" ht="34.05" customHeight="1" spans="1:19">
      <c r="A11" s="47"/>
      <c r="B11" s="47"/>
      <c r="C11" s="48"/>
      <c r="D11" s="48"/>
      <c r="E11" s="48"/>
      <c r="F11" s="48"/>
      <c r="G11" s="48"/>
      <c r="H11" s="48"/>
      <c r="I11" s="48"/>
      <c r="J11" s="47"/>
      <c r="K11" s="49"/>
      <c r="L11" s="49" t="s">
        <v>452</v>
      </c>
      <c r="M11" s="47" t="s">
        <v>453</v>
      </c>
      <c r="N11" s="47" t="s">
        <v>437</v>
      </c>
      <c r="O11" s="47">
        <v>225.7</v>
      </c>
      <c r="P11" s="47" t="s">
        <v>438</v>
      </c>
      <c r="Q11" s="47" t="s">
        <v>454</v>
      </c>
      <c r="R11" s="47" t="s">
        <v>455</v>
      </c>
      <c r="S11" s="47">
        <v>20</v>
      </c>
    </row>
    <row r="12" ht="34.05" customHeight="1" spans="1:19">
      <c r="A12" s="47"/>
      <c r="B12" s="47"/>
      <c r="C12" s="48"/>
      <c r="D12" s="48"/>
      <c r="E12" s="48"/>
      <c r="F12" s="48"/>
      <c r="G12" s="48"/>
      <c r="H12" s="48"/>
      <c r="I12" s="48"/>
      <c r="J12" s="47"/>
      <c r="K12" s="49" t="s">
        <v>456</v>
      </c>
      <c r="L12" s="49" t="s">
        <v>457</v>
      </c>
      <c r="M12" s="47" t="s">
        <v>458</v>
      </c>
      <c r="N12" s="47" t="s">
        <v>458</v>
      </c>
      <c r="O12" s="47" t="s">
        <v>458</v>
      </c>
      <c r="P12" s="47" t="s">
        <v>458</v>
      </c>
      <c r="Q12" s="47" t="s">
        <v>458</v>
      </c>
      <c r="R12" s="47" t="s">
        <v>458</v>
      </c>
      <c r="S12" s="47">
        <v>10</v>
      </c>
    </row>
    <row r="13" ht="34.05" customHeight="1" spans="1:19">
      <c r="A13" s="47"/>
      <c r="B13" s="47"/>
      <c r="C13" s="48"/>
      <c r="D13" s="48"/>
      <c r="E13" s="48"/>
      <c r="F13" s="48"/>
      <c r="G13" s="48"/>
      <c r="H13" s="48"/>
      <c r="I13" s="48"/>
      <c r="J13" s="47"/>
      <c r="K13" s="49"/>
      <c r="L13" s="49" t="s">
        <v>459</v>
      </c>
      <c r="M13" s="47" t="s">
        <v>460</v>
      </c>
      <c r="N13" s="47" t="s">
        <v>447</v>
      </c>
      <c r="O13" s="47" t="s">
        <v>458</v>
      </c>
      <c r="P13" s="47" t="s">
        <v>458</v>
      </c>
      <c r="Q13" s="47" t="s">
        <v>461</v>
      </c>
      <c r="R13" s="47" t="s">
        <v>461</v>
      </c>
      <c r="S13" s="47">
        <v>10</v>
      </c>
    </row>
    <row r="14" ht="34.05" customHeight="1" spans="1:19">
      <c r="A14" s="47"/>
      <c r="B14" s="47"/>
      <c r="C14" s="48"/>
      <c r="D14" s="48"/>
      <c r="E14" s="48"/>
      <c r="F14" s="48"/>
      <c r="G14" s="48"/>
      <c r="H14" s="48"/>
      <c r="I14" s="48"/>
      <c r="J14" s="47"/>
      <c r="K14" s="49"/>
      <c r="L14" s="49" t="s">
        <v>462</v>
      </c>
      <c r="M14" s="47" t="s">
        <v>463</v>
      </c>
      <c r="N14" s="47" t="s">
        <v>447</v>
      </c>
      <c r="O14" s="47" t="s">
        <v>458</v>
      </c>
      <c r="P14" s="47" t="s">
        <v>458</v>
      </c>
      <c r="Q14" s="47" t="s">
        <v>461</v>
      </c>
      <c r="R14" s="47" t="s">
        <v>461</v>
      </c>
      <c r="S14" s="47">
        <v>10</v>
      </c>
    </row>
    <row r="15" ht="34.05" customHeight="1" spans="1:19">
      <c r="A15" s="47"/>
      <c r="B15" s="47"/>
      <c r="C15" s="48"/>
      <c r="D15" s="48"/>
      <c r="E15" s="48"/>
      <c r="F15" s="48"/>
      <c r="G15" s="48"/>
      <c r="H15" s="48"/>
      <c r="I15" s="48"/>
      <c r="J15" s="47"/>
      <c r="K15" s="49"/>
      <c r="L15" s="49" t="s">
        <v>464</v>
      </c>
      <c r="M15" s="47" t="s">
        <v>465</v>
      </c>
      <c r="N15" s="47" t="s">
        <v>447</v>
      </c>
      <c r="O15" s="47" t="s">
        <v>466</v>
      </c>
      <c r="P15" s="47" t="s">
        <v>458</v>
      </c>
      <c r="Q15" s="47" t="s">
        <v>467</v>
      </c>
      <c r="R15" s="47" t="s">
        <v>468</v>
      </c>
      <c r="S15" s="47">
        <v>10</v>
      </c>
    </row>
    <row r="16" ht="34.05" customHeight="1" spans="1:19">
      <c r="A16" s="47"/>
      <c r="B16" s="47"/>
      <c r="C16" s="48"/>
      <c r="D16" s="48"/>
      <c r="E16" s="48"/>
      <c r="F16" s="48"/>
      <c r="G16" s="48"/>
      <c r="H16" s="48"/>
      <c r="I16" s="48"/>
      <c r="J16" s="47"/>
      <c r="K16" s="49" t="s">
        <v>469</v>
      </c>
      <c r="L16" s="49" t="s">
        <v>470</v>
      </c>
      <c r="M16" s="47" t="s">
        <v>471</v>
      </c>
      <c r="N16" s="47" t="s">
        <v>447</v>
      </c>
      <c r="O16" s="47">
        <v>90</v>
      </c>
      <c r="P16" s="47" t="s">
        <v>472</v>
      </c>
      <c r="Q16" s="47" t="s">
        <v>473</v>
      </c>
      <c r="R16" s="47" t="s">
        <v>474</v>
      </c>
      <c r="S16" s="47">
        <v>10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 spans="6:6">
      <c r="F28" s="22" t="s">
        <v>475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D1" sqref="D1"/>
    </sheetView>
  </sheetViews>
  <sheetFormatPr defaultColWidth="8.33628318584071" defaultRowHeight="24" customHeight="1"/>
  <cols>
    <col min="1" max="1" width="44.6637168141593" style="27" customWidth="1"/>
    <col min="2" max="2" width="17.6637168141593" style="27" customWidth="1"/>
    <col min="3" max="3" width="19.4424778761062" style="27" customWidth="1"/>
    <col min="4" max="4" width="13.8849557522124" style="27" customWidth="1"/>
    <col min="5" max="256" width="8.33628318584071" style="27"/>
    <col min="257" max="257" width="38.5575221238938" style="27" customWidth="1"/>
    <col min="258" max="258" width="17.6637168141593" style="27" customWidth="1"/>
    <col min="259" max="259" width="19.4424778761062" style="27" customWidth="1"/>
    <col min="260" max="260" width="13.8849557522124" style="27" customWidth="1"/>
    <col min="261" max="512" width="8.33628318584071" style="27"/>
    <col min="513" max="513" width="38.5575221238938" style="27" customWidth="1"/>
    <col min="514" max="514" width="17.6637168141593" style="27" customWidth="1"/>
    <col min="515" max="515" width="19.4424778761062" style="27" customWidth="1"/>
    <col min="516" max="516" width="13.8849557522124" style="27" customWidth="1"/>
    <col min="517" max="768" width="8.33628318584071" style="27"/>
    <col min="769" max="769" width="38.5575221238938" style="27" customWidth="1"/>
    <col min="770" max="770" width="17.6637168141593" style="27" customWidth="1"/>
    <col min="771" max="771" width="19.4424778761062" style="27" customWidth="1"/>
    <col min="772" max="772" width="13.8849557522124" style="27" customWidth="1"/>
    <col min="773" max="1024" width="8.33628318584071" style="27"/>
    <col min="1025" max="1025" width="38.5575221238938" style="27" customWidth="1"/>
    <col min="1026" max="1026" width="17.6637168141593" style="27" customWidth="1"/>
    <col min="1027" max="1027" width="19.4424778761062" style="27" customWidth="1"/>
    <col min="1028" max="1028" width="13.8849557522124" style="27" customWidth="1"/>
    <col min="1029" max="1280" width="8.33628318584071" style="27"/>
    <col min="1281" max="1281" width="38.5575221238938" style="27" customWidth="1"/>
    <col min="1282" max="1282" width="17.6637168141593" style="27" customWidth="1"/>
    <col min="1283" max="1283" width="19.4424778761062" style="27" customWidth="1"/>
    <col min="1284" max="1284" width="13.8849557522124" style="27" customWidth="1"/>
    <col min="1285" max="1536" width="8.33628318584071" style="27"/>
    <col min="1537" max="1537" width="38.5575221238938" style="27" customWidth="1"/>
    <col min="1538" max="1538" width="17.6637168141593" style="27" customWidth="1"/>
    <col min="1539" max="1539" width="19.4424778761062" style="27" customWidth="1"/>
    <col min="1540" max="1540" width="13.8849557522124" style="27" customWidth="1"/>
    <col min="1541" max="1792" width="8.33628318584071" style="27"/>
    <col min="1793" max="1793" width="38.5575221238938" style="27" customWidth="1"/>
    <col min="1794" max="1794" width="17.6637168141593" style="27" customWidth="1"/>
    <col min="1795" max="1795" width="19.4424778761062" style="27" customWidth="1"/>
    <col min="1796" max="1796" width="13.8849557522124" style="27" customWidth="1"/>
    <col min="1797" max="2048" width="8.33628318584071" style="27"/>
    <col min="2049" max="2049" width="38.5575221238938" style="27" customWidth="1"/>
    <col min="2050" max="2050" width="17.6637168141593" style="27" customWidth="1"/>
    <col min="2051" max="2051" width="19.4424778761062" style="27" customWidth="1"/>
    <col min="2052" max="2052" width="13.8849557522124" style="27" customWidth="1"/>
    <col min="2053" max="2304" width="8.33628318584071" style="27"/>
    <col min="2305" max="2305" width="38.5575221238938" style="27" customWidth="1"/>
    <col min="2306" max="2306" width="17.6637168141593" style="27" customWidth="1"/>
    <col min="2307" max="2307" width="19.4424778761062" style="27" customWidth="1"/>
    <col min="2308" max="2308" width="13.8849557522124" style="27" customWidth="1"/>
    <col min="2309" max="2560" width="8.33628318584071" style="27"/>
    <col min="2561" max="2561" width="38.5575221238938" style="27" customWidth="1"/>
    <col min="2562" max="2562" width="17.6637168141593" style="27" customWidth="1"/>
    <col min="2563" max="2563" width="19.4424778761062" style="27" customWidth="1"/>
    <col min="2564" max="2564" width="13.8849557522124" style="27" customWidth="1"/>
    <col min="2565" max="2816" width="8.33628318584071" style="27"/>
    <col min="2817" max="2817" width="38.5575221238938" style="27" customWidth="1"/>
    <col min="2818" max="2818" width="17.6637168141593" style="27" customWidth="1"/>
    <col min="2819" max="2819" width="19.4424778761062" style="27" customWidth="1"/>
    <col min="2820" max="2820" width="13.8849557522124" style="27" customWidth="1"/>
    <col min="2821" max="3072" width="8.33628318584071" style="27"/>
    <col min="3073" max="3073" width="38.5575221238938" style="27" customWidth="1"/>
    <col min="3074" max="3074" width="17.6637168141593" style="27" customWidth="1"/>
    <col min="3075" max="3075" width="19.4424778761062" style="27" customWidth="1"/>
    <col min="3076" max="3076" width="13.8849557522124" style="27" customWidth="1"/>
    <col min="3077" max="3328" width="8.33628318584071" style="27"/>
    <col min="3329" max="3329" width="38.5575221238938" style="27" customWidth="1"/>
    <col min="3330" max="3330" width="17.6637168141593" style="27" customWidth="1"/>
    <col min="3331" max="3331" width="19.4424778761062" style="27" customWidth="1"/>
    <col min="3332" max="3332" width="13.8849557522124" style="27" customWidth="1"/>
    <col min="3333" max="3584" width="8.33628318584071" style="27"/>
    <col min="3585" max="3585" width="38.5575221238938" style="27" customWidth="1"/>
    <col min="3586" max="3586" width="17.6637168141593" style="27" customWidth="1"/>
    <col min="3587" max="3587" width="19.4424778761062" style="27" customWidth="1"/>
    <col min="3588" max="3588" width="13.8849557522124" style="27" customWidth="1"/>
    <col min="3589" max="3840" width="8.33628318584071" style="27"/>
    <col min="3841" max="3841" width="38.5575221238938" style="27" customWidth="1"/>
    <col min="3842" max="3842" width="17.6637168141593" style="27" customWidth="1"/>
    <col min="3843" max="3843" width="19.4424778761062" style="27" customWidth="1"/>
    <col min="3844" max="3844" width="13.8849557522124" style="27" customWidth="1"/>
    <col min="3845" max="4096" width="8.33628318584071" style="27"/>
    <col min="4097" max="4097" width="38.5575221238938" style="27" customWidth="1"/>
    <col min="4098" max="4098" width="17.6637168141593" style="27" customWidth="1"/>
    <col min="4099" max="4099" width="19.4424778761062" style="27" customWidth="1"/>
    <col min="4100" max="4100" width="13.8849557522124" style="27" customWidth="1"/>
    <col min="4101" max="4352" width="8.33628318584071" style="27"/>
    <col min="4353" max="4353" width="38.5575221238938" style="27" customWidth="1"/>
    <col min="4354" max="4354" width="17.6637168141593" style="27" customWidth="1"/>
    <col min="4355" max="4355" width="19.4424778761062" style="27" customWidth="1"/>
    <col min="4356" max="4356" width="13.8849557522124" style="27" customWidth="1"/>
    <col min="4357" max="4608" width="8.33628318584071" style="27"/>
    <col min="4609" max="4609" width="38.5575221238938" style="27" customWidth="1"/>
    <col min="4610" max="4610" width="17.6637168141593" style="27" customWidth="1"/>
    <col min="4611" max="4611" width="19.4424778761062" style="27" customWidth="1"/>
    <col min="4612" max="4612" width="13.8849557522124" style="27" customWidth="1"/>
    <col min="4613" max="4864" width="8.33628318584071" style="27"/>
    <col min="4865" max="4865" width="38.5575221238938" style="27" customWidth="1"/>
    <col min="4866" max="4866" width="17.6637168141593" style="27" customWidth="1"/>
    <col min="4867" max="4867" width="19.4424778761062" style="27" customWidth="1"/>
    <col min="4868" max="4868" width="13.8849557522124" style="27" customWidth="1"/>
    <col min="4869" max="5120" width="8.33628318584071" style="27"/>
    <col min="5121" max="5121" width="38.5575221238938" style="27" customWidth="1"/>
    <col min="5122" max="5122" width="17.6637168141593" style="27" customWidth="1"/>
    <col min="5123" max="5123" width="19.4424778761062" style="27" customWidth="1"/>
    <col min="5124" max="5124" width="13.8849557522124" style="27" customWidth="1"/>
    <col min="5125" max="5376" width="8.33628318584071" style="27"/>
    <col min="5377" max="5377" width="38.5575221238938" style="27" customWidth="1"/>
    <col min="5378" max="5378" width="17.6637168141593" style="27" customWidth="1"/>
    <col min="5379" max="5379" width="19.4424778761062" style="27" customWidth="1"/>
    <col min="5380" max="5380" width="13.8849557522124" style="27" customWidth="1"/>
    <col min="5381" max="5632" width="8.33628318584071" style="27"/>
    <col min="5633" max="5633" width="38.5575221238938" style="27" customWidth="1"/>
    <col min="5634" max="5634" width="17.6637168141593" style="27" customWidth="1"/>
    <col min="5635" max="5635" width="19.4424778761062" style="27" customWidth="1"/>
    <col min="5636" max="5636" width="13.8849557522124" style="27" customWidth="1"/>
    <col min="5637" max="5888" width="8.33628318584071" style="27"/>
    <col min="5889" max="5889" width="38.5575221238938" style="27" customWidth="1"/>
    <col min="5890" max="5890" width="17.6637168141593" style="27" customWidth="1"/>
    <col min="5891" max="5891" width="19.4424778761062" style="27" customWidth="1"/>
    <col min="5892" max="5892" width="13.8849557522124" style="27" customWidth="1"/>
    <col min="5893" max="6144" width="8.33628318584071" style="27"/>
    <col min="6145" max="6145" width="38.5575221238938" style="27" customWidth="1"/>
    <col min="6146" max="6146" width="17.6637168141593" style="27" customWidth="1"/>
    <col min="6147" max="6147" width="19.4424778761062" style="27" customWidth="1"/>
    <col min="6148" max="6148" width="13.8849557522124" style="27" customWidth="1"/>
    <col min="6149" max="6400" width="8.33628318584071" style="27"/>
    <col min="6401" max="6401" width="38.5575221238938" style="27" customWidth="1"/>
    <col min="6402" max="6402" width="17.6637168141593" style="27" customWidth="1"/>
    <col min="6403" max="6403" width="19.4424778761062" style="27" customWidth="1"/>
    <col min="6404" max="6404" width="13.8849557522124" style="27" customWidth="1"/>
    <col min="6405" max="6656" width="8.33628318584071" style="27"/>
    <col min="6657" max="6657" width="38.5575221238938" style="27" customWidth="1"/>
    <col min="6658" max="6658" width="17.6637168141593" style="27" customWidth="1"/>
    <col min="6659" max="6659" width="19.4424778761062" style="27" customWidth="1"/>
    <col min="6660" max="6660" width="13.8849557522124" style="27" customWidth="1"/>
    <col min="6661" max="6912" width="8.33628318584071" style="27"/>
    <col min="6913" max="6913" width="38.5575221238938" style="27" customWidth="1"/>
    <col min="6914" max="6914" width="17.6637168141593" style="27" customWidth="1"/>
    <col min="6915" max="6915" width="19.4424778761062" style="27" customWidth="1"/>
    <col min="6916" max="6916" width="13.8849557522124" style="27" customWidth="1"/>
    <col min="6917" max="7168" width="8.33628318584071" style="27"/>
    <col min="7169" max="7169" width="38.5575221238938" style="27" customWidth="1"/>
    <col min="7170" max="7170" width="17.6637168141593" style="27" customWidth="1"/>
    <col min="7171" max="7171" width="19.4424778761062" style="27" customWidth="1"/>
    <col min="7172" max="7172" width="13.8849557522124" style="27" customWidth="1"/>
    <col min="7173" max="7424" width="8.33628318584071" style="27"/>
    <col min="7425" max="7425" width="38.5575221238938" style="27" customWidth="1"/>
    <col min="7426" max="7426" width="17.6637168141593" style="27" customWidth="1"/>
    <col min="7427" max="7427" width="19.4424778761062" style="27" customWidth="1"/>
    <col min="7428" max="7428" width="13.8849557522124" style="27" customWidth="1"/>
    <col min="7429" max="7680" width="8.33628318584071" style="27"/>
    <col min="7681" max="7681" width="38.5575221238938" style="27" customWidth="1"/>
    <col min="7682" max="7682" width="17.6637168141593" style="27" customWidth="1"/>
    <col min="7683" max="7683" width="19.4424778761062" style="27" customWidth="1"/>
    <col min="7684" max="7684" width="13.8849557522124" style="27" customWidth="1"/>
    <col min="7685" max="7936" width="8.33628318584071" style="27"/>
    <col min="7937" max="7937" width="38.5575221238938" style="27" customWidth="1"/>
    <col min="7938" max="7938" width="17.6637168141593" style="27" customWidth="1"/>
    <col min="7939" max="7939" width="19.4424778761062" style="27" customWidth="1"/>
    <col min="7940" max="7940" width="13.8849557522124" style="27" customWidth="1"/>
    <col min="7941" max="8192" width="8.33628318584071" style="27"/>
    <col min="8193" max="8193" width="38.5575221238938" style="27" customWidth="1"/>
    <col min="8194" max="8194" width="17.6637168141593" style="27" customWidth="1"/>
    <col min="8195" max="8195" width="19.4424778761062" style="27" customWidth="1"/>
    <col min="8196" max="8196" width="13.8849557522124" style="27" customWidth="1"/>
    <col min="8197" max="8448" width="8.33628318584071" style="27"/>
    <col min="8449" max="8449" width="38.5575221238938" style="27" customWidth="1"/>
    <col min="8450" max="8450" width="17.6637168141593" style="27" customWidth="1"/>
    <col min="8451" max="8451" width="19.4424778761062" style="27" customWidth="1"/>
    <col min="8452" max="8452" width="13.8849557522124" style="27" customWidth="1"/>
    <col min="8453" max="8704" width="8.33628318584071" style="27"/>
    <col min="8705" max="8705" width="38.5575221238938" style="27" customWidth="1"/>
    <col min="8706" max="8706" width="17.6637168141593" style="27" customWidth="1"/>
    <col min="8707" max="8707" width="19.4424778761062" style="27" customWidth="1"/>
    <col min="8708" max="8708" width="13.8849557522124" style="27" customWidth="1"/>
    <col min="8709" max="8960" width="8.33628318584071" style="27"/>
    <col min="8961" max="8961" width="38.5575221238938" style="27" customWidth="1"/>
    <col min="8962" max="8962" width="17.6637168141593" style="27" customWidth="1"/>
    <col min="8963" max="8963" width="19.4424778761062" style="27" customWidth="1"/>
    <col min="8964" max="8964" width="13.8849557522124" style="27" customWidth="1"/>
    <col min="8965" max="9216" width="8.33628318584071" style="27"/>
    <col min="9217" max="9217" width="38.5575221238938" style="27" customWidth="1"/>
    <col min="9218" max="9218" width="17.6637168141593" style="27" customWidth="1"/>
    <col min="9219" max="9219" width="19.4424778761062" style="27" customWidth="1"/>
    <col min="9220" max="9220" width="13.8849557522124" style="27" customWidth="1"/>
    <col min="9221" max="9472" width="8.33628318584071" style="27"/>
    <col min="9473" max="9473" width="38.5575221238938" style="27" customWidth="1"/>
    <col min="9474" max="9474" width="17.6637168141593" style="27" customWidth="1"/>
    <col min="9475" max="9475" width="19.4424778761062" style="27" customWidth="1"/>
    <col min="9476" max="9476" width="13.8849557522124" style="27" customWidth="1"/>
    <col min="9477" max="9728" width="8.33628318584071" style="27"/>
    <col min="9729" max="9729" width="38.5575221238938" style="27" customWidth="1"/>
    <col min="9730" max="9730" width="17.6637168141593" style="27" customWidth="1"/>
    <col min="9731" max="9731" width="19.4424778761062" style="27" customWidth="1"/>
    <col min="9732" max="9732" width="13.8849557522124" style="27" customWidth="1"/>
    <col min="9733" max="9984" width="8.33628318584071" style="27"/>
    <col min="9985" max="9985" width="38.5575221238938" style="27" customWidth="1"/>
    <col min="9986" max="9986" width="17.6637168141593" style="27" customWidth="1"/>
    <col min="9987" max="9987" width="19.4424778761062" style="27" customWidth="1"/>
    <col min="9988" max="9988" width="13.8849557522124" style="27" customWidth="1"/>
    <col min="9989" max="10240" width="8.33628318584071" style="27"/>
    <col min="10241" max="10241" width="38.5575221238938" style="27" customWidth="1"/>
    <col min="10242" max="10242" width="17.6637168141593" style="27" customWidth="1"/>
    <col min="10243" max="10243" width="19.4424778761062" style="27" customWidth="1"/>
    <col min="10244" max="10244" width="13.8849557522124" style="27" customWidth="1"/>
    <col min="10245" max="10496" width="8.33628318584071" style="27"/>
    <col min="10497" max="10497" width="38.5575221238938" style="27" customWidth="1"/>
    <col min="10498" max="10498" width="17.6637168141593" style="27" customWidth="1"/>
    <col min="10499" max="10499" width="19.4424778761062" style="27" customWidth="1"/>
    <col min="10500" max="10500" width="13.8849557522124" style="27" customWidth="1"/>
    <col min="10501" max="10752" width="8.33628318584071" style="27"/>
    <col min="10753" max="10753" width="38.5575221238938" style="27" customWidth="1"/>
    <col min="10754" max="10754" width="17.6637168141593" style="27" customWidth="1"/>
    <col min="10755" max="10755" width="19.4424778761062" style="27" customWidth="1"/>
    <col min="10756" max="10756" width="13.8849557522124" style="27" customWidth="1"/>
    <col min="10757" max="11008" width="8.33628318584071" style="27"/>
    <col min="11009" max="11009" width="38.5575221238938" style="27" customWidth="1"/>
    <col min="11010" max="11010" width="17.6637168141593" style="27" customWidth="1"/>
    <col min="11011" max="11011" width="19.4424778761062" style="27" customWidth="1"/>
    <col min="11012" max="11012" width="13.8849557522124" style="27" customWidth="1"/>
    <col min="11013" max="11264" width="8.33628318584071" style="27"/>
    <col min="11265" max="11265" width="38.5575221238938" style="27" customWidth="1"/>
    <col min="11266" max="11266" width="17.6637168141593" style="27" customWidth="1"/>
    <col min="11267" max="11267" width="19.4424778761062" style="27" customWidth="1"/>
    <col min="11268" max="11268" width="13.8849557522124" style="27" customWidth="1"/>
    <col min="11269" max="11520" width="8.33628318584071" style="27"/>
    <col min="11521" max="11521" width="38.5575221238938" style="27" customWidth="1"/>
    <col min="11522" max="11522" width="17.6637168141593" style="27" customWidth="1"/>
    <col min="11523" max="11523" width="19.4424778761062" style="27" customWidth="1"/>
    <col min="11524" max="11524" width="13.8849557522124" style="27" customWidth="1"/>
    <col min="11525" max="11776" width="8.33628318584071" style="27"/>
    <col min="11777" max="11777" width="38.5575221238938" style="27" customWidth="1"/>
    <col min="11778" max="11778" width="17.6637168141593" style="27" customWidth="1"/>
    <col min="11779" max="11779" width="19.4424778761062" style="27" customWidth="1"/>
    <col min="11780" max="11780" width="13.8849557522124" style="27" customWidth="1"/>
    <col min="11781" max="12032" width="8.33628318584071" style="27"/>
    <col min="12033" max="12033" width="38.5575221238938" style="27" customWidth="1"/>
    <col min="12034" max="12034" width="17.6637168141593" style="27" customWidth="1"/>
    <col min="12035" max="12035" width="19.4424778761062" style="27" customWidth="1"/>
    <col min="12036" max="12036" width="13.8849557522124" style="27" customWidth="1"/>
    <col min="12037" max="12288" width="8.33628318584071" style="27"/>
    <col min="12289" max="12289" width="38.5575221238938" style="27" customWidth="1"/>
    <col min="12290" max="12290" width="17.6637168141593" style="27" customWidth="1"/>
    <col min="12291" max="12291" width="19.4424778761062" style="27" customWidth="1"/>
    <col min="12292" max="12292" width="13.8849557522124" style="27" customWidth="1"/>
    <col min="12293" max="12544" width="8.33628318584071" style="27"/>
    <col min="12545" max="12545" width="38.5575221238938" style="27" customWidth="1"/>
    <col min="12546" max="12546" width="17.6637168141593" style="27" customWidth="1"/>
    <col min="12547" max="12547" width="19.4424778761062" style="27" customWidth="1"/>
    <col min="12548" max="12548" width="13.8849557522124" style="27" customWidth="1"/>
    <col min="12549" max="12800" width="8.33628318584071" style="27"/>
    <col min="12801" max="12801" width="38.5575221238938" style="27" customWidth="1"/>
    <col min="12802" max="12802" width="17.6637168141593" style="27" customWidth="1"/>
    <col min="12803" max="12803" width="19.4424778761062" style="27" customWidth="1"/>
    <col min="12804" max="12804" width="13.8849557522124" style="27" customWidth="1"/>
    <col min="12805" max="13056" width="8.33628318584071" style="27"/>
    <col min="13057" max="13057" width="38.5575221238938" style="27" customWidth="1"/>
    <col min="13058" max="13058" width="17.6637168141593" style="27" customWidth="1"/>
    <col min="13059" max="13059" width="19.4424778761062" style="27" customWidth="1"/>
    <col min="13060" max="13060" width="13.8849557522124" style="27" customWidth="1"/>
    <col min="13061" max="13312" width="8.33628318584071" style="27"/>
    <col min="13313" max="13313" width="38.5575221238938" style="27" customWidth="1"/>
    <col min="13314" max="13314" width="17.6637168141593" style="27" customWidth="1"/>
    <col min="13315" max="13315" width="19.4424778761062" style="27" customWidth="1"/>
    <col min="13316" max="13316" width="13.8849557522124" style="27" customWidth="1"/>
    <col min="13317" max="13568" width="8.33628318584071" style="27"/>
    <col min="13569" max="13569" width="38.5575221238938" style="27" customWidth="1"/>
    <col min="13570" max="13570" width="17.6637168141593" style="27" customWidth="1"/>
    <col min="13571" max="13571" width="19.4424778761062" style="27" customWidth="1"/>
    <col min="13572" max="13572" width="13.8849557522124" style="27" customWidth="1"/>
    <col min="13573" max="13824" width="8.33628318584071" style="27"/>
    <col min="13825" max="13825" width="38.5575221238938" style="27" customWidth="1"/>
    <col min="13826" max="13826" width="17.6637168141593" style="27" customWidth="1"/>
    <col min="13827" max="13827" width="19.4424778761062" style="27" customWidth="1"/>
    <col min="13828" max="13828" width="13.8849557522124" style="27" customWidth="1"/>
    <col min="13829" max="14080" width="8.33628318584071" style="27"/>
    <col min="14081" max="14081" width="38.5575221238938" style="27" customWidth="1"/>
    <col min="14082" max="14082" width="17.6637168141593" style="27" customWidth="1"/>
    <col min="14083" max="14083" width="19.4424778761062" style="27" customWidth="1"/>
    <col min="14084" max="14084" width="13.8849557522124" style="27" customWidth="1"/>
    <col min="14085" max="14336" width="8.33628318584071" style="27"/>
    <col min="14337" max="14337" width="38.5575221238938" style="27" customWidth="1"/>
    <col min="14338" max="14338" width="17.6637168141593" style="27" customWidth="1"/>
    <col min="14339" max="14339" width="19.4424778761062" style="27" customWidth="1"/>
    <col min="14340" max="14340" width="13.8849557522124" style="27" customWidth="1"/>
    <col min="14341" max="14592" width="8.33628318584071" style="27"/>
    <col min="14593" max="14593" width="38.5575221238938" style="27" customWidth="1"/>
    <col min="14594" max="14594" width="17.6637168141593" style="27" customWidth="1"/>
    <col min="14595" max="14595" width="19.4424778761062" style="27" customWidth="1"/>
    <col min="14596" max="14596" width="13.8849557522124" style="27" customWidth="1"/>
    <col min="14597" max="14848" width="8.33628318584071" style="27"/>
    <col min="14849" max="14849" width="38.5575221238938" style="27" customWidth="1"/>
    <col min="14850" max="14850" width="17.6637168141593" style="27" customWidth="1"/>
    <col min="14851" max="14851" width="19.4424778761062" style="27" customWidth="1"/>
    <col min="14852" max="14852" width="13.8849557522124" style="27" customWidth="1"/>
    <col min="14853" max="15104" width="8.33628318584071" style="27"/>
    <col min="15105" max="15105" width="38.5575221238938" style="27" customWidth="1"/>
    <col min="15106" max="15106" width="17.6637168141593" style="27" customWidth="1"/>
    <col min="15107" max="15107" width="19.4424778761062" style="27" customWidth="1"/>
    <col min="15108" max="15108" width="13.8849557522124" style="27" customWidth="1"/>
    <col min="15109" max="15360" width="8.33628318584071" style="27"/>
    <col min="15361" max="15361" width="38.5575221238938" style="27" customWidth="1"/>
    <col min="15362" max="15362" width="17.6637168141593" style="27" customWidth="1"/>
    <col min="15363" max="15363" width="19.4424778761062" style="27" customWidth="1"/>
    <col min="15364" max="15364" width="13.8849557522124" style="27" customWidth="1"/>
    <col min="15365" max="15616" width="8.33628318584071" style="27"/>
    <col min="15617" max="15617" width="38.5575221238938" style="27" customWidth="1"/>
    <col min="15618" max="15618" width="17.6637168141593" style="27" customWidth="1"/>
    <col min="15619" max="15619" width="19.4424778761062" style="27" customWidth="1"/>
    <col min="15620" max="15620" width="13.8849557522124" style="27" customWidth="1"/>
    <col min="15621" max="15872" width="8.33628318584071" style="27"/>
    <col min="15873" max="15873" width="38.5575221238938" style="27" customWidth="1"/>
    <col min="15874" max="15874" width="17.6637168141593" style="27" customWidth="1"/>
    <col min="15875" max="15875" width="19.4424778761062" style="27" customWidth="1"/>
    <col min="15876" max="15876" width="13.8849557522124" style="27" customWidth="1"/>
    <col min="15877" max="16128" width="8.33628318584071" style="27"/>
    <col min="16129" max="16129" width="38.5575221238938" style="27" customWidth="1"/>
    <col min="16130" max="16130" width="17.6637168141593" style="27" customWidth="1"/>
    <col min="16131" max="16131" width="19.4424778761062" style="27" customWidth="1"/>
    <col min="16132" max="16132" width="13.8849557522124" style="27" customWidth="1"/>
    <col min="16133" max="16384" width="8.33628318584071" style="27"/>
  </cols>
  <sheetData>
    <row r="1" s="25" customFormat="1" customHeight="1" spans="1:16383">
      <c r="A1" s="27"/>
      <c r="B1" s="27"/>
      <c r="C1" s="27"/>
      <c r="D1" s="22" t="s">
        <v>476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7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7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7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7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7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7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7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7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7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7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7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7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7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7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7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7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7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7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7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7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7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7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7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7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7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7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7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7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7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7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7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7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7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7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7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7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7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7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7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7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7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7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7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7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7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7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7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7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7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7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7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7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7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7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7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7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7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7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7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7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7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7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7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7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7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7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7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7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7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7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7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7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7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7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7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7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7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7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7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7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7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7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7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7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7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7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7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7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7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7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7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7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7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7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7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7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7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7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7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7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7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7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7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7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7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7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7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7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7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7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7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7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7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7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7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7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7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7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7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7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7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7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7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7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7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7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7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7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7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7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7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7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7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7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7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7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7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7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7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7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7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7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7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7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7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7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7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7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7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7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7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7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7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7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7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7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7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7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7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7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7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7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7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7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7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7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7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7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7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7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7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7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7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7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7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7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7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7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7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7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7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7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7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7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7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7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7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7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7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7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7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7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7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7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7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7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7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7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7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7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7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7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7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7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7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7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7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7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7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7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7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7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7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7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7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7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7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7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7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7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7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7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7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7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7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7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7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7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7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7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7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7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7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7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7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7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7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7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7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7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7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7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7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7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7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7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7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7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7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7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7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7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7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7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7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7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7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7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7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7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7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7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7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7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7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7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7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7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7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7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7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7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7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7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7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7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7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7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7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7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7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7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7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7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7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7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7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7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7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7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7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7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7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7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7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7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7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7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7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7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7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7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7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7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7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7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7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7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7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7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7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7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7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7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7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7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7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7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7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7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7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7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7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7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7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7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7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7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7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7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7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7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7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7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7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7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7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7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7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7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7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7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7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7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7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7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7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7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7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7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7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7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7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7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7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7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7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7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7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7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7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7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7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7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7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7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7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7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7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7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7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7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7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7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7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7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7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7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7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7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7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7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7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7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7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7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7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7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7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7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7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7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7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7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7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7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7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7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7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7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7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7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7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7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7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7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7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7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7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7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7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7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7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7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7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7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7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7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7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7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7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7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7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7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7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7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7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7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7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7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7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7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7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7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7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7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7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7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7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7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7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7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7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7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7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7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7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7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7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7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7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7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7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7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7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7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7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7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7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7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7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7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7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7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7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7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7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7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7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7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7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7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7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7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7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7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7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7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7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7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7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7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7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7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7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7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7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7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7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7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7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7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7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7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7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7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7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7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7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7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7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7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7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7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7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7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7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7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7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7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7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7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7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7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7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7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7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7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7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7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7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7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7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7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7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7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7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7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7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7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7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7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7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7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7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7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7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7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7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7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7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7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7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7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7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7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7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7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7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7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7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7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7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7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7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7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7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7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7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7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7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7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7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7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7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7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7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7"/>
      <c r="PFE1" s="27"/>
      <c r="PFF1" s="27"/>
      <c r="PFG1" s="27"/>
      <c r="PFH1" s="27"/>
      <c r="PFI1" s="27"/>
      <c r="PFJ1" s="27"/>
      <c r="PFK1" s="27"/>
      <c r="PFL1" s="27"/>
      <c r="PFM1" s="27"/>
      <c r="PFN1" s="27"/>
      <c r="PFO1" s="27"/>
      <c r="PFP1" s="27"/>
      <c r="PFQ1" s="27"/>
      <c r="PFR1" s="27"/>
      <c r="PFS1" s="27"/>
      <c r="PFT1" s="27"/>
      <c r="PFU1" s="27"/>
      <c r="PFV1" s="27"/>
      <c r="PFW1" s="27"/>
      <c r="PFX1" s="27"/>
      <c r="PFY1" s="27"/>
      <c r="PFZ1" s="27"/>
      <c r="PGA1" s="27"/>
      <c r="PGB1" s="27"/>
      <c r="PGC1" s="27"/>
      <c r="PGD1" s="27"/>
      <c r="PGE1" s="27"/>
      <c r="PGF1" s="27"/>
      <c r="PGG1" s="27"/>
      <c r="PGH1" s="27"/>
      <c r="PGI1" s="27"/>
      <c r="PGJ1" s="27"/>
      <c r="PGK1" s="27"/>
      <c r="PGL1" s="27"/>
      <c r="PGM1" s="27"/>
      <c r="PGN1" s="27"/>
      <c r="PGO1" s="27"/>
      <c r="PGP1" s="27"/>
      <c r="PGQ1" s="27"/>
      <c r="PGR1" s="27"/>
      <c r="PGS1" s="27"/>
      <c r="PGT1" s="27"/>
      <c r="PGU1" s="27"/>
      <c r="PGV1" s="27"/>
      <c r="PGW1" s="27"/>
      <c r="PGX1" s="27"/>
      <c r="PGY1" s="27"/>
      <c r="PGZ1" s="27"/>
      <c r="PHA1" s="27"/>
      <c r="PHB1" s="27"/>
      <c r="PHC1" s="27"/>
      <c r="PHD1" s="27"/>
      <c r="PHE1" s="27"/>
      <c r="PHF1" s="27"/>
      <c r="PHG1" s="27"/>
      <c r="PHH1" s="27"/>
      <c r="PHI1" s="27"/>
      <c r="PHJ1" s="27"/>
      <c r="PHK1" s="27"/>
      <c r="PHL1" s="27"/>
      <c r="PHM1" s="27"/>
      <c r="PHN1" s="27"/>
      <c r="PHO1" s="27"/>
      <c r="PHP1" s="27"/>
      <c r="PHQ1" s="27"/>
      <c r="PHR1" s="27"/>
      <c r="PHS1" s="27"/>
      <c r="PHT1" s="27"/>
      <c r="PHU1" s="27"/>
      <c r="PHV1" s="27"/>
      <c r="PHW1" s="27"/>
      <c r="PHX1" s="27"/>
      <c r="PHY1" s="27"/>
      <c r="PHZ1" s="27"/>
      <c r="PIA1" s="27"/>
      <c r="PIB1" s="27"/>
      <c r="PIC1" s="27"/>
      <c r="PID1" s="27"/>
      <c r="PIE1" s="27"/>
      <c r="PIF1" s="27"/>
      <c r="PIG1" s="27"/>
      <c r="PIH1" s="27"/>
      <c r="PII1" s="27"/>
      <c r="PIJ1" s="27"/>
      <c r="PIK1" s="27"/>
      <c r="PIL1" s="27"/>
      <c r="PIM1" s="27"/>
      <c r="PIN1" s="27"/>
      <c r="PIO1" s="27"/>
      <c r="PIP1" s="27"/>
      <c r="PIQ1" s="27"/>
      <c r="PIR1" s="27"/>
      <c r="PIS1" s="27"/>
      <c r="PIT1" s="27"/>
      <c r="PIU1" s="27"/>
      <c r="PIV1" s="27"/>
      <c r="PIW1" s="27"/>
      <c r="PIX1" s="27"/>
      <c r="PIY1" s="27"/>
      <c r="PIZ1" s="27"/>
      <c r="PJA1" s="27"/>
      <c r="PJB1" s="27"/>
      <c r="PJC1" s="27"/>
      <c r="PJD1" s="27"/>
      <c r="PJE1" s="27"/>
      <c r="PJF1" s="27"/>
      <c r="PJG1" s="27"/>
      <c r="PJH1" s="27"/>
      <c r="PJI1" s="27"/>
      <c r="PJJ1" s="27"/>
      <c r="PJK1" s="27"/>
      <c r="PJL1" s="27"/>
      <c r="PJM1" s="27"/>
      <c r="PJN1" s="27"/>
      <c r="PJO1" s="27"/>
      <c r="PJP1" s="27"/>
      <c r="PJQ1" s="27"/>
      <c r="PJR1" s="27"/>
      <c r="PJS1" s="27"/>
      <c r="PJT1" s="27"/>
      <c r="PJU1" s="27"/>
      <c r="PJV1" s="27"/>
      <c r="PJW1" s="27"/>
      <c r="PJX1" s="27"/>
      <c r="PJY1" s="27"/>
      <c r="PJZ1" s="27"/>
      <c r="PKA1" s="27"/>
      <c r="PKB1" s="27"/>
      <c r="PKC1" s="27"/>
      <c r="PKD1" s="27"/>
      <c r="PKE1" s="27"/>
      <c r="PKF1" s="27"/>
      <c r="PKG1" s="27"/>
      <c r="PKH1" s="27"/>
      <c r="PKI1" s="27"/>
      <c r="PKJ1" s="27"/>
      <c r="PKK1" s="27"/>
      <c r="PKL1" s="27"/>
      <c r="PKM1" s="27"/>
      <c r="PKN1" s="27"/>
      <c r="PKO1" s="27"/>
      <c r="PKP1" s="27"/>
      <c r="PKQ1" s="27"/>
      <c r="PKR1" s="27"/>
      <c r="PKS1" s="27"/>
      <c r="PKT1" s="27"/>
      <c r="PKU1" s="27"/>
      <c r="PKV1" s="27"/>
      <c r="PKW1" s="27"/>
      <c r="PKX1" s="27"/>
      <c r="PKY1" s="27"/>
      <c r="PKZ1" s="27"/>
      <c r="PLA1" s="27"/>
      <c r="PLB1" s="27"/>
      <c r="PLC1" s="27"/>
      <c r="PLD1" s="27"/>
      <c r="PLE1" s="27"/>
      <c r="PLF1" s="27"/>
      <c r="PLG1" s="27"/>
      <c r="PLH1" s="27"/>
      <c r="PLI1" s="27"/>
      <c r="PLJ1" s="27"/>
      <c r="PLK1" s="27"/>
      <c r="PLL1" s="27"/>
      <c r="PLM1" s="27"/>
      <c r="PLN1" s="27"/>
      <c r="PLO1" s="27"/>
      <c r="PLP1" s="27"/>
      <c r="PLQ1" s="27"/>
      <c r="PLR1" s="27"/>
      <c r="PLS1" s="27"/>
      <c r="PLT1" s="27"/>
      <c r="PLU1" s="27"/>
      <c r="PLV1" s="27"/>
      <c r="PLW1" s="27"/>
      <c r="PLX1" s="27"/>
      <c r="PLY1" s="27"/>
      <c r="PLZ1" s="27"/>
      <c r="PMA1" s="27"/>
      <c r="PMB1" s="27"/>
      <c r="PMC1" s="27"/>
      <c r="PMD1" s="27"/>
      <c r="PME1" s="27"/>
      <c r="PMF1" s="27"/>
      <c r="PMG1" s="27"/>
      <c r="PMH1" s="27"/>
      <c r="PMI1" s="27"/>
      <c r="PMJ1" s="27"/>
      <c r="PMK1" s="27"/>
      <c r="PML1" s="27"/>
      <c r="PMM1" s="27"/>
      <c r="PMN1" s="27"/>
      <c r="PMO1" s="27"/>
      <c r="PMP1" s="27"/>
      <c r="PMQ1" s="27"/>
      <c r="PMR1" s="27"/>
      <c r="PMS1" s="27"/>
      <c r="PMT1" s="27"/>
      <c r="PMU1" s="27"/>
      <c r="PMV1" s="27"/>
      <c r="PMW1" s="27"/>
      <c r="PMX1" s="27"/>
      <c r="PMY1" s="27"/>
      <c r="PMZ1" s="27"/>
      <c r="PNA1" s="27"/>
      <c r="PNB1" s="27"/>
      <c r="PNC1" s="27"/>
      <c r="PND1" s="27"/>
      <c r="PNE1" s="27"/>
      <c r="PNF1" s="27"/>
      <c r="PNG1" s="27"/>
      <c r="PNH1" s="27"/>
      <c r="PNI1" s="27"/>
      <c r="PNJ1" s="27"/>
      <c r="PNK1" s="27"/>
      <c r="PNL1" s="27"/>
      <c r="PNM1" s="27"/>
      <c r="PNN1" s="27"/>
      <c r="PNO1" s="27"/>
      <c r="PNP1" s="27"/>
      <c r="PNQ1" s="27"/>
      <c r="PNR1" s="27"/>
      <c r="PNS1" s="27"/>
      <c r="PNT1" s="27"/>
      <c r="PNU1" s="27"/>
      <c r="PNV1" s="27"/>
      <c r="PNW1" s="27"/>
      <c r="PNX1" s="27"/>
      <c r="PNY1" s="27"/>
      <c r="PNZ1" s="27"/>
      <c r="POA1" s="27"/>
      <c r="POB1" s="27"/>
      <c r="POC1" s="27"/>
      <c r="POD1" s="27"/>
      <c r="POE1" s="27"/>
      <c r="POF1" s="27"/>
      <c r="POG1" s="27"/>
      <c r="POH1" s="27"/>
      <c r="POI1" s="27"/>
      <c r="POJ1" s="27"/>
      <c r="POK1" s="27"/>
      <c r="POL1" s="27"/>
      <c r="POM1" s="27"/>
      <c r="PON1" s="27"/>
      <c r="POO1" s="27"/>
      <c r="POP1" s="27"/>
      <c r="POQ1" s="27"/>
      <c r="POR1" s="27"/>
      <c r="POS1" s="27"/>
      <c r="POT1" s="27"/>
      <c r="POU1" s="27"/>
      <c r="POV1" s="27"/>
      <c r="POW1" s="27"/>
      <c r="POX1" s="27"/>
      <c r="POY1" s="27"/>
      <c r="POZ1" s="27"/>
      <c r="PPA1" s="27"/>
      <c r="PPB1" s="27"/>
      <c r="PPC1" s="27"/>
      <c r="PPD1" s="27"/>
      <c r="PPE1" s="27"/>
      <c r="PPF1" s="27"/>
      <c r="PPG1" s="27"/>
      <c r="PPH1" s="27"/>
      <c r="PPI1" s="27"/>
      <c r="PPJ1" s="27"/>
      <c r="PPK1" s="27"/>
      <c r="PPL1" s="27"/>
      <c r="PPM1" s="27"/>
      <c r="PPN1" s="27"/>
      <c r="PPO1" s="27"/>
      <c r="PPP1" s="27"/>
      <c r="PPQ1" s="27"/>
      <c r="PPR1" s="27"/>
      <c r="PPS1" s="27"/>
      <c r="PPT1" s="27"/>
      <c r="PPU1" s="27"/>
      <c r="PPV1" s="27"/>
      <c r="PPW1" s="27"/>
      <c r="PPX1" s="27"/>
      <c r="PPY1" s="27"/>
      <c r="PPZ1" s="27"/>
      <c r="PQA1" s="27"/>
      <c r="PQB1" s="27"/>
      <c r="PQC1" s="27"/>
      <c r="PQD1" s="27"/>
      <c r="PQE1" s="27"/>
      <c r="PQF1" s="27"/>
      <c r="PQG1" s="27"/>
      <c r="PQH1" s="27"/>
      <c r="PQI1" s="27"/>
      <c r="PQJ1" s="27"/>
      <c r="PQK1" s="27"/>
      <c r="PQL1" s="27"/>
      <c r="PQM1" s="27"/>
      <c r="PQN1" s="27"/>
      <c r="PQO1" s="27"/>
      <c r="PQP1" s="27"/>
      <c r="PQQ1" s="27"/>
      <c r="PQR1" s="27"/>
      <c r="PQS1" s="27"/>
      <c r="PQT1" s="27"/>
      <c r="PQU1" s="27"/>
      <c r="PQV1" s="27"/>
      <c r="PQW1" s="27"/>
      <c r="PQX1" s="27"/>
      <c r="PQY1" s="27"/>
      <c r="PQZ1" s="27"/>
      <c r="PRA1" s="27"/>
      <c r="PRB1" s="27"/>
      <c r="PRC1" s="27"/>
      <c r="PRD1" s="27"/>
      <c r="PRE1" s="27"/>
      <c r="PRF1" s="27"/>
      <c r="PRG1" s="27"/>
      <c r="PRH1" s="27"/>
      <c r="PRI1" s="27"/>
      <c r="PRJ1" s="27"/>
      <c r="PRK1" s="27"/>
      <c r="PRL1" s="27"/>
      <c r="PRM1" s="27"/>
      <c r="PRN1" s="27"/>
      <c r="PRO1" s="27"/>
      <c r="PRP1" s="27"/>
      <c r="PRQ1" s="27"/>
      <c r="PRR1" s="27"/>
      <c r="PRS1" s="27"/>
      <c r="PRT1" s="27"/>
      <c r="PRU1" s="27"/>
      <c r="PRV1" s="27"/>
      <c r="PRW1" s="27"/>
      <c r="PRX1" s="27"/>
      <c r="PRY1" s="27"/>
      <c r="PRZ1" s="27"/>
      <c r="PSA1" s="27"/>
      <c r="PSB1" s="27"/>
      <c r="PSC1" s="27"/>
      <c r="PSD1" s="27"/>
      <c r="PSE1" s="27"/>
      <c r="PSF1" s="27"/>
      <c r="PSG1" s="27"/>
      <c r="PSH1" s="27"/>
      <c r="PSI1" s="27"/>
      <c r="PSJ1" s="27"/>
      <c r="PSK1" s="27"/>
      <c r="PSL1" s="27"/>
      <c r="PSM1" s="27"/>
      <c r="PSN1" s="27"/>
      <c r="PSO1" s="27"/>
      <c r="PSP1" s="27"/>
      <c r="PSQ1" s="27"/>
      <c r="PSR1" s="27"/>
      <c r="PSS1" s="27"/>
      <c r="PST1" s="27"/>
      <c r="PSU1" s="27"/>
      <c r="PSV1" s="27"/>
      <c r="PSW1" s="27"/>
      <c r="PSX1" s="27"/>
      <c r="PSY1" s="27"/>
      <c r="PSZ1" s="27"/>
      <c r="PTA1" s="27"/>
      <c r="PTB1" s="27"/>
      <c r="PTC1" s="27"/>
      <c r="PTD1" s="27"/>
      <c r="PTE1" s="27"/>
      <c r="PTF1" s="27"/>
      <c r="PTG1" s="27"/>
      <c r="PTH1" s="27"/>
      <c r="PTI1" s="27"/>
      <c r="PTJ1" s="27"/>
      <c r="PTK1" s="27"/>
      <c r="PTL1" s="27"/>
      <c r="PTM1" s="27"/>
      <c r="PTN1" s="27"/>
      <c r="PTO1" s="27"/>
      <c r="PTP1" s="27"/>
      <c r="PTQ1" s="27"/>
      <c r="PTR1" s="27"/>
      <c r="PTS1" s="27"/>
      <c r="PTT1" s="27"/>
      <c r="PTU1" s="27"/>
      <c r="PTV1" s="27"/>
      <c r="PTW1" s="27"/>
      <c r="PTX1" s="27"/>
      <c r="PTY1" s="27"/>
      <c r="PTZ1" s="27"/>
      <c r="PUA1" s="27"/>
      <c r="PUB1" s="27"/>
      <c r="PUC1" s="27"/>
      <c r="PUD1" s="27"/>
      <c r="PUE1" s="27"/>
      <c r="PUF1" s="27"/>
      <c r="PUG1" s="27"/>
      <c r="PUH1" s="27"/>
      <c r="PUI1" s="27"/>
      <c r="PUJ1" s="27"/>
      <c r="PUK1" s="27"/>
      <c r="PUL1" s="27"/>
      <c r="PUM1" s="27"/>
      <c r="PUN1" s="27"/>
      <c r="PUO1" s="27"/>
      <c r="PUP1" s="27"/>
      <c r="PUQ1" s="27"/>
      <c r="PUR1" s="27"/>
      <c r="PUS1" s="27"/>
      <c r="PUT1" s="27"/>
      <c r="PUU1" s="27"/>
      <c r="PUV1" s="27"/>
      <c r="PUW1" s="27"/>
      <c r="PUX1" s="27"/>
      <c r="PUY1" s="27"/>
      <c r="PUZ1" s="27"/>
      <c r="PVA1" s="27"/>
      <c r="PVB1" s="27"/>
      <c r="PVC1" s="27"/>
      <c r="PVD1" s="27"/>
      <c r="PVE1" s="27"/>
      <c r="PVF1" s="27"/>
      <c r="PVG1" s="27"/>
      <c r="PVH1" s="27"/>
      <c r="PVI1" s="27"/>
      <c r="PVJ1" s="27"/>
      <c r="PVK1" s="27"/>
      <c r="PVL1" s="27"/>
      <c r="PVM1" s="27"/>
      <c r="PVN1" s="27"/>
      <c r="PVO1" s="27"/>
      <c r="PVP1" s="27"/>
      <c r="PVQ1" s="27"/>
      <c r="PVR1" s="27"/>
      <c r="PVS1" s="27"/>
      <c r="PVT1" s="27"/>
      <c r="PVU1" s="27"/>
      <c r="PVV1" s="27"/>
      <c r="PVW1" s="27"/>
      <c r="PVX1" s="27"/>
      <c r="PVY1" s="27"/>
      <c r="PVZ1" s="27"/>
      <c r="PWA1" s="27"/>
      <c r="PWB1" s="27"/>
      <c r="PWC1" s="27"/>
      <c r="PWD1" s="27"/>
      <c r="PWE1" s="27"/>
      <c r="PWF1" s="27"/>
      <c r="PWG1" s="27"/>
      <c r="PWH1" s="27"/>
      <c r="PWI1" s="27"/>
      <c r="PWJ1" s="27"/>
      <c r="PWK1" s="27"/>
      <c r="PWL1" s="27"/>
      <c r="PWM1" s="27"/>
      <c r="PWN1" s="27"/>
      <c r="PWO1" s="27"/>
      <c r="PWP1" s="27"/>
      <c r="PWQ1" s="27"/>
      <c r="PWR1" s="27"/>
      <c r="PWS1" s="27"/>
      <c r="PWT1" s="27"/>
      <c r="PWU1" s="27"/>
      <c r="PWV1" s="27"/>
      <c r="PWW1" s="27"/>
      <c r="PWX1" s="27"/>
      <c r="PWY1" s="27"/>
      <c r="PWZ1" s="27"/>
      <c r="PXA1" s="27"/>
      <c r="PXB1" s="27"/>
      <c r="PXC1" s="27"/>
      <c r="PXD1" s="27"/>
      <c r="PXE1" s="27"/>
      <c r="PXF1" s="27"/>
      <c r="PXG1" s="27"/>
      <c r="PXH1" s="27"/>
      <c r="PXI1" s="27"/>
      <c r="PXJ1" s="27"/>
      <c r="PXK1" s="27"/>
      <c r="PXL1" s="27"/>
      <c r="PXM1" s="27"/>
      <c r="PXN1" s="27"/>
      <c r="PXO1" s="27"/>
      <c r="PXP1" s="27"/>
      <c r="PXQ1" s="27"/>
      <c r="PXR1" s="27"/>
      <c r="PXS1" s="27"/>
      <c r="PXT1" s="27"/>
      <c r="PXU1" s="27"/>
      <c r="PXV1" s="27"/>
      <c r="PXW1" s="27"/>
      <c r="PXX1" s="27"/>
      <c r="PXY1" s="27"/>
      <c r="PXZ1" s="27"/>
      <c r="PYA1" s="27"/>
      <c r="PYB1" s="27"/>
      <c r="PYC1" s="27"/>
      <c r="PYD1" s="27"/>
      <c r="PYE1" s="27"/>
      <c r="PYF1" s="27"/>
      <c r="PYG1" s="27"/>
      <c r="PYH1" s="27"/>
      <c r="PYI1" s="27"/>
      <c r="PYJ1" s="27"/>
      <c r="PYK1" s="27"/>
      <c r="PYL1" s="27"/>
      <c r="PYM1" s="27"/>
      <c r="PYN1" s="27"/>
      <c r="PYO1" s="27"/>
      <c r="PYP1" s="27"/>
      <c r="PYQ1" s="27"/>
      <c r="PYR1" s="27"/>
      <c r="PYS1" s="27"/>
      <c r="PYT1" s="27"/>
      <c r="PYU1" s="27"/>
      <c r="PYV1" s="27"/>
      <c r="PYW1" s="27"/>
      <c r="PYX1" s="27"/>
      <c r="PYY1" s="27"/>
      <c r="PYZ1" s="27"/>
      <c r="PZA1" s="27"/>
      <c r="PZB1" s="27"/>
      <c r="PZC1" s="27"/>
      <c r="PZD1" s="27"/>
      <c r="PZE1" s="27"/>
      <c r="PZF1" s="27"/>
      <c r="PZG1" s="27"/>
      <c r="PZH1" s="27"/>
      <c r="PZI1" s="27"/>
      <c r="PZJ1" s="27"/>
      <c r="PZK1" s="27"/>
      <c r="PZL1" s="27"/>
      <c r="PZM1" s="27"/>
      <c r="PZN1" s="27"/>
      <c r="PZO1" s="27"/>
      <c r="PZP1" s="27"/>
      <c r="PZQ1" s="27"/>
      <c r="PZR1" s="27"/>
      <c r="PZS1" s="27"/>
      <c r="PZT1" s="27"/>
      <c r="PZU1" s="27"/>
      <c r="PZV1" s="27"/>
      <c r="PZW1" s="27"/>
      <c r="PZX1" s="27"/>
      <c r="PZY1" s="27"/>
      <c r="PZZ1" s="27"/>
      <c r="QAA1" s="27"/>
      <c r="QAB1" s="27"/>
      <c r="QAC1" s="27"/>
      <c r="QAD1" s="27"/>
      <c r="QAE1" s="27"/>
      <c r="QAF1" s="27"/>
      <c r="QAG1" s="27"/>
      <c r="QAH1" s="27"/>
      <c r="QAI1" s="27"/>
      <c r="QAJ1" s="27"/>
      <c r="QAK1" s="27"/>
      <c r="QAL1" s="27"/>
      <c r="QAM1" s="27"/>
      <c r="QAN1" s="27"/>
      <c r="QAO1" s="27"/>
      <c r="QAP1" s="27"/>
      <c r="QAQ1" s="27"/>
      <c r="QAR1" s="27"/>
      <c r="QAS1" s="27"/>
      <c r="QAT1" s="27"/>
      <c r="QAU1" s="27"/>
      <c r="QAV1" s="27"/>
      <c r="QAW1" s="27"/>
      <c r="QAX1" s="27"/>
      <c r="QAY1" s="27"/>
      <c r="QAZ1" s="27"/>
      <c r="QBA1" s="27"/>
      <c r="QBB1" s="27"/>
      <c r="QBC1" s="27"/>
      <c r="QBD1" s="27"/>
      <c r="QBE1" s="27"/>
      <c r="QBF1" s="27"/>
      <c r="QBG1" s="27"/>
      <c r="QBH1" s="27"/>
      <c r="QBI1" s="27"/>
      <c r="QBJ1" s="27"/>
      <c r="QBK1" s="27"/>
      <c r="QBL1" s="27"/>
      <c r="QBM1" s="27"/>
      <c r="QBN1" s="27"/>
      <c r="QBO1" s="27"/>
      <c r="QBP1" s="27"/>
      <c r="QBQ1" s="27"/>
      <c r="QBR1" s="27"/>
      <c r="QBS1" s="27"/>
      <c r="QBT1" s="27"/>
      <c r="QBU1" s="27"/>
      <c r="QBV1" s="27"/>
      <c r="QBW1" s="27"/>
      <c r="QBX1" s="27"/>
      <c r="QBY1" s="27"/>
      <c r="QBZ1" s="27"/>
      <c r="QCA1" s="27"/>
      <c r="QCB1" s="27"/>
      <c r="QCC1" s="27"/>
      <c r="QCD1" s="27"/>
      <c r="QCE1" s="27"/>
      <c r="QCF1" s="27"/>
      <c r="QCG1" s="27"/>
      <c r="QCH1" s="27"/>
      <c r="QCI1" s="27"/>
      <c r="QCJ1" s="27"/>
      <c r="QCK1" s="27"/>
      <c r="QCL1" s="27"/>
      <c r="QCM1" s="27"/>
      <c r="QCN1" s="27"/>
      <c r="QCO1" s="27"/>
      <c r="QCP1" s="27"/>
      <c r="QCQ1" s="27"/>
      <c r="QCR1" s="27"/>
      <c r="QCS1" s="27"/>
      <c r="QCT1" s="27"/>
      <c r="QCU1" s="27"/>
      <c r="QCV1" s="27"/>
      <c r="QCW1" s="27"/>
      <c r="QCX1" s="27"/>
      <c r="QCY1" s="27"/>
      <c r="QCZ1" s="27"/>
      <c r="QDA1" s="27"/>
      <c r="QDB1" s="27"/>
      <c r="QDC1" s="27"/>
      <c r="QDD1" s="27"/>
      <c r="QDE1" s="27"/>
      <c r="QDF1" s="27"/>
      <c r="QDG1" s="27"/>
      <c r="QDH1" s="27"/>
      <c r="QDI1" s="27"/>
      <c r="QDJ1" s="27"/>
      <c r="QDK1" s="27"/>
      <c r="QDL1" s="27"/>
      <c r="QDM1" s="27"/>
      <c r="QDN1" s="27"/>
      <c r="QDO1" s="27"/>
      <c r="QDP1" s="27"/>
      <c r="QDQ1" s="27"/>
      <c r="QDR1" s="27"/>
      <c r="QDS1" s="27"/>
      <c r="QDT1" s="27"/>
      <c r="QDU1" s="27"/>
      <c r="QDV1" s="27"/>
      <c r="QDW1" s="27"/>
      <c r="QDX1" s="27"/>
      <c r="QDY1" s="27"/>
      <c r="QDZ1" s="27"/>
      <c r="QEA1" s="27"/>
      <c r="QEB1" s="27"/>
      <c r="QEC1" s="27"/>
      <c r="QED1" s="27"/>
      <c r="QEE1" s="27"/>
      <c r="QEF1" s="27"/>
      <c r="QEG1" s="27"/>
      <c r="QEH1" s="27"/>
      <c r="QEI1" s="27"/>
      <c r="QEJ1" s="27"/>
      <c r="QEK1" s="27"/>
      <c r="QEL1" s="27"/>
      <c r="QEM1" s="27"/>
      <c r="QEN1" s="27"/>
      <c r="QEO1" s="27"/>
      <c r="QEP1" s="27"/>
      <c r="QEQ1" s="27"/>
      <c r="QER1" s="27"/>
      <c r="QES1" s="27"/>
      <c r="QET1" s="27"/>
      <c r="QEU1" s="27"/>
      <c r="QEV1" s="27"/>
      <c r="QEW1" s="27"/>
      <c r="QEX1" s="27"/>
      <c r="QEY1" s="27"/>
      <c r="QEZ1" s="27"/>
      <c r="QFA1" s="27"/>
      <c r="QFB1" s="27"/>
      <c r="QFC1" s="27"/>
      <c r="QFD1" s="27"/>
      <c r="QFE1" s="27"/>
      <c r="QFF1" s="27"/>
      <c r="QFG1" s="27"/>
      <c r="QFH1" s="27"/>
      <c r="QFI1" s="27"/>
      <c r="QFJ1" s="27"/>
      <c r="QFK1" s="27"/>
      <c r="QFL1" s="27"/>
      <c r="QFM1" s="27"/>
      <c r="QFN1" s="27"/>
      <c r="QFO1" s="27"/>
      <c r="QFP1" s="27"/>
      <c r="QFQ1" s="27"/>
      <c r="QFR1" s="27"/>
      <c r="QFS1" s="27"/>
      <c r="QFT1" s="27"/>
      <c r="QFU1" s="27"/>
      <c r="QFV1" s="27"/>
      <c r="QFW1" s="27"/>
      <c r="QFX1" s="27"/>
      <c r="QFY1" s="27"/>
      <c r="QFZ1" s="27"/>
      <c r="QGA1" s="27"/>
      <c r="QGB1" s="27"/>
      <c r="QGC1" s="27"/>
      <c r="QGD1" s="27"/>
      <c r="QGE1" s="27"/>
      <c r="QGF1" s="27"/>
      <c r="QGG1" s="27"/>
      <c r="QGH1" s="27"/>
      <c r="QGI1" s="27"/>
      <c r="QGJ1" s="27"/>
      <c r="QGK1" s="27"/>
      <c r="QGL1" s="27"/>
      <c r="QGM1" s="27"/>
      <c r="QGN1" s="27"/>
      <c r="QGO1" s="27"/>
      <c r="QGP1" s="27"/>
      <c r="QGQ1" s="27"/>
      <c r="QGR1" s="27"/>
      <c r="QGS1" s="27"/>
      <c r="QGT1" s="27"/>
      <c r="QGU1" s="27"/>
      <c r="QGV1" s="27"/>
      <c r="QGW1" s="27"/>
      <c r="QGX1" s="27"/>
      <c r="QGY1" s="27"/>
      <c r="QGZ1" s="27"/>
      <c r="QHA1" s="27"/>
      <c r="QHB1" s="27"/>
      <c r="QHC1" s="27"/>
      <c r="QHD1" s="27"/>
      <c r="QHE1" s="27"/>
      <c r="QHF1" s="27"/>
      <c r="QHG1" s="27"/>
      <c r="QHH1" s="27"/>
      <c r="QHI1" s="27"/>
      <c r="QHJ1" s="27"/>
      <c r="QHK1" s="27"/>
      <c r="QHL1" s="27"/>
      <c r="QHM1" s="27"/>
      <c r="QHN1" s="27"/>
      <c r="QHO1" s="27"/>
      <c r="QHP1" s="27"/>
      <c r="QHQ1" s="27"/>
      <c r="QHR1" s="27"/>
      <c r="QHS1" s="27"/>
      <c r="QHT1" s="27"/>
      <c r="QHU1" s="27"/>
      <c r="QHV1" s="27"/>
      <c r="QHW1" s="27"/>
      <c r="QHX1" s="27"/>
      <c r="QHY1" s="27"/>
      <c r="QHZ1" s="27"/>
      <c r="QIA1" s="27"/>
      <c r="QIB1" s="27"/>
      <c r="QIC1" s="27"/>
      <c r="QID1" s="27"/>
      <c r="QIE1" s="27"/>
      <c r="QIF1" s="27"/>
      <c r="QIG1" s="27"/>
      <c r="QIH1" s="27"/>
      <c r="QII1" s="27"/>
      <c r="QIJ1" s="27"/>
      <c r="QIK1" s="27"/>
      <c r="QIL1" s="27"/>
      <c r="QIM1" s="27"/>
      <c r="QIN1" s="27"/>
      <c r="QIO1" s="27"/>
      <c r="QIP1" s="27"/>
      <c r="QIQ1" s="27"/>
      <c r="QIR1" s="27"/>
      <c r="QIS1" s="27"/>
      <c r="QIT1" s="27"/>
      <c r="QIU1" s="27"/>
      <c r="QIV1" s="27"/>
      <c r="QIW1" s="27"/>
      <c r="QIX1" s="27"/>
      <c r="QIY1" s="27"/>
      <c r="QIZ1" s="27"/>
      <c r="QJA1" s="27"/>
      <c r="QJB1" s="27"/>
      <c r="QJC1" s="27"/>
      <c r="QJD1" s="27"/>
      <c r="QJE1" s="27"/>
      <c r="QJF1" s="27"/>
      <c r="QJG1" s="27"/>
      <c r="QJH1" s="27"/>
      <c r="QJI1" s="27"/>
      <c r="QJJ1" s="27"/>
      <c r="QJK1" s="27"/>
      <c r="QJL1" s="27"/>
      <c r="QJM1" s="27"/>
      <c r="QJN1" s="27"/>
      <c r="QJO1" s="27"/>
      <c r="QJP1" s="27"/>
      <c r="QJQ1" s="27"/>
      <c r="QJR1" s="27"/>
      <c r="QJS1" s="27"/>
      <c r="QJT1" s="27"/>
      <c r="QJU1" s="27"/>
      <c r="QJV1" s="27"/>
      <c r="QJW1" s="27"/>
      <c r="QJX1" s="27"/>
      <c r="QJY1" s="27"/>
      <c r="QJZ1" s="27"/>
      <c r="QKA1" s="27"/>
      <c r="QKB1" s="27"/>
      <c r="QKC1" s="27"/>
      <c r="QKD1" s="27"/>
      <c r="QKE1" s="27"/>
      <c r="QKF1" s="27"/>
      <c r="QKG1" s="27"/>
      <c r="QKH1" s="27"/>
      <c r="QKI1" s="27"/>
      <c r="QKJ1" s="27"/>
      <c r="QKK1" s="27"/>
      <c r="QKL1" s="27"/>
      <c r="QKM1" s="27"/>
      <c r="QKN1" s="27"/>
      <c r="QKO1" s="27"/>
      <c r="QKP1" s="27"/>
      <c r="QKQ1" s="27"/>
      <c r="QKR1" s="27"/>
      <c r="QKS1" s="27"/>
      <c r="QKT1" s="27"/>
      <c r="QKU1" s="27"/>
      <c r="QKV1" s="27"/>
      <c r="QKW1" s="27"/>
      <c r="QKX1" s="27"/>
      <c r="QKY1" s="27"/>
      <c r="QKZ1" s="27"/>
      <c r="QLA1" s="27"/>
      <c r="QLB1" s="27"/>
      <c r="QLC1" s="27"/>
      <c r="QLD1" s="27"/>
      <c r="QLE1" s="27"/>
      <c r="QLF1" s="27"/>
      <c r="QLG1" s="27"/>
      <c r="QLH1" s="27"/>
      <c r="QLI1" s="27"/>
      <c r="QLJ1" s="27"/>
      <c r="QLK1" s="27"/>
      <c r="QLL1" s="27"/>
      <c r="QLM1" s="27"/>
      <c r="QLN1" s="27"/>
      <c r="QLO1" s="27"/>
      <c r="QLP1" s="27"/>
      <c r="QLQ1" s="27"/>
      <c r="QLR1" s="27"/>
      <c r="QLS1" s="27"/>
      <c r="QLT1" s="27"/>
      <c r="QLU1" s="27"/>
      <c r="QLV1" s="27"/>
      <c r="QLW1" s="27"/>
      <c r="QLX1" s="27"/>
      <c r="QLY1" s="27"/>
      <c r="QLZ1" s="27"/>
      <c r="QMA1" s="27"/>
      <c r="QMB1" s="27"/>
      <c r="QMC1" s="27"/>
      <c r="QMD1" s="27"/>
      <c r="QME1" s="27"/>
      <c r="QMF1" s="27"/>
      <c r="QMG1" s="27"/>
      <c r="QMH1" s="27"/>
      <c r="QMI1" s="27"/>
      <c r="QMJ1" s="27"/>
      <c r="QMK1" s="27"/>
      <c r="QML1" s="27"/>
      <c r="QMM1" s="27"/>
      <c r="QMN1" s="27"/>
      <c r="QMO1" s="27"/>
      <c r="QMP1" s="27"/>
      <c r="QMQ1" s="27"/>
      <c r="QMR1" s="27"/>
      <c r="QMS1" s="27"/>
      <c r="QMT1" s="27"/>
      <c r="QMU1" s="27"/>
      <c r="QMV1" s="27"/>
      <c r="QMW1" s="27"/>
      <c r="QMX1" s="27"/>
      <c r="QMY1" s="27"/>
      <c r="QMZ1" s="27"/>
      <c r="QNA1" s="27"/>
      <c r="QNB1" s="27"/>
      <c r="QNC1" s="27"/>
      <c r="QND1" s="27"/>
      <c r="QNE1" s="27"/>
      <c r="QNF1" s="27"/>
      <c r="QNG1" s="27"/>
      <c r="QNH1" s="27"/>
      <c r="QNI1" s="27"/>
      <c r="QNJ1" s="27"/>
      <c r="QNK1" s="27"/>
      <c r="QNL1" s="27"/>
      <c r="QNM1" s="27"/>
      <c r="QNN1" s="27"/>
      <c r="QNO1" s="27"/>
      <c r="QNP1" s="27"/>
      <c r="QNQ1" s="27"/>
      <c r="QNR1" s="27"/>
      <c r="QNS1" s="27"/>
      <c r="QNT1" s="27"/>
      <c r="QNU1" s="27"/>
      <c r="QNV1" s="27"/>
      <c r="QNW1" s="27"/>
      <c r="QNX1" s="27"/>
      <c r="QNY1" s="27"/>
      <c r="QNZ1" s="27"/>
      <c r="QOA1" s="27"/>
      <c r="QOB1" s="27"/>
      <c r="QOC1" s="27"/>
      <c r="QOD1" s="27"/>
      <c r="QOE1" s="27"/>
      <c r="QOF1" s="27"/>
      <c r="QOG1" s="27"/>
      <c r="QOH1" s="27"/>
      <c r="QOI1" s="27"/>
      <c r="QOJ1" s="27"/>
      <c r="QOK1" s="27"/>
      <c r="QOL1" s="27"/>
      <c r="QOM1" s="27"/>
      <c r="QON1" s="27"/>
      <c r="QOO1" s="27"/>
      <c r="QOP1" s="27"/>
      <c r="QOQ1" s="27"/>
      <c r="QOR1" s="27"/>
      <c r="QOS1" s="27"/>
      <c r="QOT1" s="27"/>
      <c r="QOU1" s="27"/>
      <c r="QOV1" s="27"/>
      <c r="QOW1" s="27"/>
      <c r="QOX1" s="27"/>
      <c r="QOY1" s="27"/>
      <c r="QOZ1" s="27"/>
      <c r="QPA1" s="27"/>
      <c r="QPB1" s="27"/>
      <c r="QPC1" s="27"/>
      <c r="QPD1" s="27"/>
      <c r="QPE1" s="27"/>
      <c r="QPF1" s="27"/>
      <c r="QPG1" s="27"/>
      <c r="QPH1" s="27"/>
      <c r="QPI1" s="27"/>
      <c r="QPJ1" s="27"/>
      <c r="QPK1" s="27"/>
      <c r="QPL1" s="27"/>
      <c r="QPM1" s="27"/>
      <c r="QPN1" s="27"/>
      <c r="QPO1" s="27"/>
      <c r="QPP1" s="27"/>
      <c r="QPQ1" s="27"/>
      <c r="QPR1" s="27"/>
      <c r="QPS1" s="27"/>
      <c r="QPT1" s="27"/>
      <c r="QPU1" s="27"/>
      <c r="QPV1" s="27"/>
      <c r="QPW1" s="27"/>
      <c r="QPX1" s="27"/>
      <c r="QPY1" s="27"/>
      <c r="QPZ1" s="27"/>
      <c r="QQA1" s="27"/>
      <c r="QQB1" s="27"/>
      <c r="QQC1" s="27"/>
      <c r="QQD1" s="27"/>
      <c r="QQE1" s="27"/>
      <c r="QQF1" s="27"/>
      <c r="QQG1" s="27"/>
      <c r="QQH1" s="27"/>
      <c r="QQI1" s="27"/>
      <c r="QQJ1" s="27"/>
      <c r="QQK1" s="27"/>
      <c r="QQL1" s="27"/>
      <c r="QQM1" s="27"/>
      <c r="QQN1" s="27"/>
      <c r="QQO1" s="27"/>
      <c r="QQP1" s="27"/>
      <c r="QQQ1" s="27"/>
      <c r="QQR1" s="27"/>
      <c r="QQS1" s="27"/>
      <c r="QQT1" s="27"/>
      <c r="QQU1" s="27"/>
      <c r="QQV1" s="27"/>
      <c r="QQW1" s="27"/>
      <c r="QQX1" s="27"/>
      <c r="QQY1" s="27"/>
      <c r="QQZ1" s="27"/>
      <c r="QRA1" s="27"/>
      <c r="QRB1" s="27"/>
      <c r="QRC1" s="27"/>
      <c r="QRD1" s="27"/>
      <c r="QRE1" s="27"/>
      <c r="QRF1" s="27"/>
      <c r="QRG1" s="27"/>
      <c r="QRH1" s="27"/>
      <c r="QRI1" s="27"/>
      <c r="QRJ1" s="27"/>
      <c r="QRK1" s="27"/>
      <c r="QRL1" s="27"/>
      <c r="QRM1" s="27"/>
      <c r="QRN1" s="27"/>
      <c r="QRO1" s="27"/>
      <c r="QRP1" s="27"/>
      <c r="QRQ1" s="27"/>
      <c r="QRR1" s="27"/>
      <c r="QRS1" s="27"/>
      <c r="QRT1" s="27"/>
      <c r="QRU1" s="27"/>
      <c r="QRV1" s="27"/>
      <c r="QRW1" s="27"/>
      <c r="QRX1" s="27"/>
      <c r="QRY1" s="27"/>
      <c r="QRZ1" s="27"/>
      <c r="QSA1" s="27"/>
      <c r="QSB1" s="27"/>
      <c r="QSC1" s="27"/>
      <c r="QSD1" s="27"/>
      <c r="QSE1" s="27"/>
      <c r="QSF1" s="27"/>
      <c r="QSG1" s="27"/>
      <c r="QSH1" s="27"/>
      <c r="QSI1" s="27"/>
      <c r="QSJ1" s="27"/>
      <c r="QSK1" s="27"/>
      <c r="QSL1" s="27"/>
      <c r="QSM1" s="27"/>
      <c r="QSN1" s="27"/>
      <c r="QSO1" s="27"/>
      <c r="QSP1" s="27"/>
      <c r="QSQ1" s="27"/>
      <c r="QSR1" s="27"/>
      <c r="QSS1" s="27"/>
      <c r="QST1" s="27"/>
      <c r="QSU1" s="27"/>
      <c r="QSV1" s="27"/>
      <c r="QSW1" s="27"/>
      <c r="QSX1" s="27"/>
      <c r="QSY1" s="27"/>
      <c r="QSZ1" s="27"/>
      <c r="QTA1" s="27"/>
      <c r="QTB1" s="27"/>
      <c r="QTC1" s="27"/>
      <c r="QTD1" s="27"/>
      <c r="QTE1" s="27"/>
      <c r="QTF1" s="27"/>
      <c r="QTG1" s="27"/>
      <c r="QTH1" s="27"/>
      <c r="QTI1" s="27"/>
      <c r="QTJ1" s="27"/>
      <c r="QTK1" s="27"/>
      <c r="QTL1" s="27"/>
      <c r="QTM1" s="27"/>
      <c r="QTN1" s="27"/>
      <c r="QTO1" s="27"/>
      <c r="QTP1" s="27"/>
      <c r="QTQ1" s="27"/>
      <c r="QTR1" s="27"/>
      <c r="QTS1" s="27"/>
      <c r="QTT1" s="27"/>
      <c r="QTU1" s="27"/>
      <c r="QTV1" s="27"/>
      <c r="QTW1" s="27"/>
      <c r="QTX1" s="27"/>
      <c r="QTY1" s="27"/>
      <c r="QTZ1" s="27"/>
      <c r="QUA1" s="27"/>
      <c r="QUB1" s="27"/>
      <c r="QUC1" s="27"/>
      <c r="QUD1" s="27"/>
      <c r="QUE1" s="27"/>
      <c r="QUF1" s="27"/>
      <c r="QUG1" s="27"/>
      <c r="QUH1" s="27"/>
      <c r="QUI1" s="27"/>
      <c r="QUJ1" s="27"/>
      <c r="QUK1" s="27"/>
      <c r="QUL1" s="27"/>
      <c r="QUM1" s="27"/>
      <c r="QUN1" s="27"/>
      <c r="QUO1" s="27"/>
      <c r="QUP1" s="27"/>
      <c r="QUQ1" s="27"/>
      <c r="QUR1" s="27"/>
      <c r="QUS1" s="27"/>
      <c r="QUT1" s="27"/>
      <c r="QUU1" s="27"/>
      <c r="QUV1" s="27"/>
      <c r="QUW1" s="27"/>
      <c r="QUX1" s="27"/>
      <c r="QUY1" s="27"/>
      <c r="QUZ1" s="27"/>
      <c r="QVA1" s="27"/>
      <c r="QVB1" s="27"/>
      <c r="QVC1" s="27"/>
      <c r="QVD1" s="27"/>
      <c r="QVE1" s="27"/>
      <c r="QVF1" s="27"/>
      <c r="QVG1" s="27"/>
      <c r="QVH1" s="27"/>
      <c r="QVI1" s="27"/>
      <c r="QVJ1" s="27"/>
      <c r="QVK1" s="27"/>
      <c r="QVL1" s="27"/>
      <c r="QVM1" s="27"/>
      <c r="QVN1" s="27"/>
      <c r="QVO1" s="27"/>
      <c r="QVP1" s="27"/>
      <c r="QVQ1" s="27"/>
      <c r="QVR1" s="27"/>
      <c r="QVS1" s="27"/>
      <c r="QVT1" s="27"/>
      <c r="QVU1" s="27"/>
      <c r="QVV1" s="27"/>
      <c r="QVW1" s="27"/>
      <c r="QVX1" s="27"/>
      <c r="QVY1" s="27"/>
      <c r="QVZ1" s="27"/>
      <c r="QWA1" s="27"/>
      <c r="QWB1" s="27"/>
      <c r="QWC1" s="27"/>
      <c r="QWD1" s="27"/>
      <c r="QWE1" s="27"/>
      <c r="QWF1" s="27"/>
      <c r="QWG1" s="27"/>
      <c r="QWH1" s="27"/>
      <c r="QWI1" s="27"/>
      <c r="QWJ1" s="27"/>
      <c r="QWK1" s="27"/>
      <c r="QWL1" s="27"/>
      <c r="QWM1" s="27"/>
      <c r="QWN1" s="27"/>
      <c r="QWO1" s="27"/>
      <c r="QWP1" s="27"/>
      <c r="QWQ1" s="27"/>
      <c r="QWR1" s="27"/>
      <c r="QWS1" s="27"/>
      <c r="QWT1" s="27"/>
      <c r="QWU1" s="27"/>
      <c r="QWV1" s="27"/>
      <c r="QWW1" s="27"/>
      <c r="QWX1" s="27"/>
      <c r="QWY1" s="27"/>
      <c r="QWZ1" s="27"/>
      <c r="QXA1" s="27"/>
      <c r="QXB1" s="27"/>
      <c r="QXC1" s="27"/>
      <c r="QXD1" s="27"/>
      <c r="QXE1" s="27"/>
      <c r="QXF1" s="27"/>
      <c r="QXG1" s="27"/>
      <c r="QXH1" s="27"/>
      <c r="QXI1" s="27"/>
      <c r="QXJ1" s="27"/>
      <c r="QXK1" s="27"/>
      <c r="QXL1" s="27"/>
      <c r="QXM1" s="27"/>
      <c r="QXN1" s="27"/>
      <c r="QXO1" s="27"/>
      <c r="QXP1" s="27"/>
      <c r="QXQ1" s="27"/>
      <c r="QXR1" s="27"/>
      <c r="QXS1" s="27"/>
      <c r="QXT1" s="27"/>
      <c r="QXU1" s="27"/>
      <c r="QXV1" s="27"/>
      <c r="QXW1" s="27"/>
      <c r="QXX1" s="27"/>
      <c r="QXY1" s="27"/>
      <c r="QXZ1" s="27"/>
      <c r="QYA1" s="27"/>
      <c r="QYB1" s="27"/>
      <c r="QYC1" s="27"/>
      <c r="QYD1" s="27"/>
      <c r="QYE1" s="27"/>
      <c r="QYF1" s="27"/>
      <c r="QYG1" s="27"/>
      <c r="QYH1" s="27"/>
      <c r="QYI1" s="27"/>
      <c r="QYJ1" s="27"/>
      <c r="QYK1" s="27"/>
      <c r="QYL1" s="27"/>
      <c r="QYM1" s="27"/>
      <c r="QYN1" s="27"/>
      <c r="QYO1" s="27"/>
      <c r="QYP1" s="27"/>
      <c r="QYQ1" s="27"/>
      <c r="QYR1" s="27"/>
      <c r="QYS1" s="27"/>
      <c r="QYT1" s="27"/>
      <c r="QYU1" s="27"/>
      <c r="QYV1" s="27"/>
      <c r="QYW1" s="27"/>
      <c r="QYX1" s="27"/>
      <c r="QYY1" s="27"/>
      <c r="QYZ1" s="27"/>
      <c r="QZA1" s="27"/>
      <c r="QZB1" s="27"/>
      <c r="QZC1" s="27"/>
      <c r="QZD1" s="27"/>
      <c r="QZE1" s="27"/>
      <c r="QZF1" s="27"/>
      <c r="QZG1" s="27"/>
      <c r="QZH1" s="27"/>
      <c r="QZI1" s="27"/>
      <c r="QZJ1" s="27"/>
      <c r="QZK1" s="27"/>
      <c r="QZL1" s="27"/>
      <c r="QZM1" s="27"/>
      <c r="QZN1" s="27"/>
      <c r="QZO1" s="27"/>
      <c r="QZP1" s="27"/>
      <c r="QZQ1" s="27"/>
      <c r="QZR1" s="27"/>
      <c r="QZS1" s="27"/>
      <c r="QZT1" s="27"/>
      <c r="QZU1" s="27"/>
      <c r="QZV1" s="27"/>
      <c r="QZW1" s="27"/>
      <c r="QZX1" s="27"/>
      <c r="QZY1" s="27"/>
      <c r="QZZ1" s="27"/>
      <c r="RAA1" s="27"/>
      <c r="RAB1" s="27"/>
      <c r="RAC1" s="27"/>
      <c r="RAD1" s="27"/>
      <c r="RAE1" s="27"/>
      <c r="RAF1" s="27"/>
      <c r="RAG1" s="27"/>
      <c r="RAH1" s="27"/>
      <c r="RAI1" s="27"/>
      <c r="RAJ1" s="27"/>
      <c r="RAK1" s="27"/>
      <c r="RAL1" s="27"/>
      <c r="RAM1" s="27"/>
      <c r="RAN1" s="27"/>
      <c r="RAO1" s="27"/>
      <c r="RAP1" s="27"/>
      <c r="RAQ1" s="27"/>
      <c r="RAR1" s="27"/>
      <c r="RAS1" s="27"/>
      <c r="RAT1" s="27"/>
      <c r="RAU1" s="27"/>
      <c r="RAV1" s="27"/>
      <c r="RAW1" s="27"/>
      <c r="RAX1" s="27"/>
      <c r="RAY1" s="27"/>
      <c r="RAZ1" s="27"/>
      <c r="RBA1" s="27"/>
      <c r="RBB1" s="27"/>
      <c r="RBC1" s="27"/>
      <c r="RBD1" s="27"/>
      <c r="RBE1" s="27"/>
      <c r="RBF1" s="27"/>
      <c r="RBG1" s="27"/>
      <c r="RBH1" s="27"/>
      <c r="RBI1" s="27"/>
      <c r="RBJ1" s="27"/>
      <c r="RBK1" s="27"/>
      <c r="RBL1" s="27"/>
      <c r="RBM1" s="27"/>
      <c r="RBN1" s="27"/>
      <c r="RBO1" s="27"/>
      <c r="RBP1" s="27"/>
      <c r="RBQ1" s="27"/>
      <c r="RBR1" s="27"/>
      <c r="RBS1" s="27"/>
      <c r="RBT1" s="27"/>
      <c r="RBU1" s="27"/>
      <c r="RBV1" s="27"/>
      <c r="RBW1" s="27"/>
      <c r="RBX1" s="27"/>
      <c r="RBY1" s="27"/>
      <c r="RBZ1" s="27"/>
      <c r="RCA1" s="27"/>
      <c r="RCB1" s="27"/>
      <c r="RCC1" s="27"/>
      <c r="RCD1" s="27"/>
      <c r="RCE1" s="27"/>
      <c r="RCF1" s="27"/>
      <c r="RCG1" s="27"/>
      <c r="RCH1" s="27"/>
      <c r="RCI1" s="27"/>
      <c r="RCJ1" s="27"/>
      <c r="RCK1" s="27"/>
      <c r="RCL1" s="27"/>
      <c r="RCM1" s="27"/>
      <c r="RCN1" s="27"/>
      <c r="RCO1" s="27"/>
      <c r="RCP1" s="27"/>
      <c r="RCQ1" s="27"/>
      <c r="RCR1" s="27"/>
      <c r="RCS1" s="27"/>
      <c r="RCT1" s="27"/>
      <c r="RCU1" s="27"/>
      <c r="RCV1" s="27"/>
      <c r="RCW1" s="27"/>
      <c r="RCX1" s="27"/>
      <c r="RCY1" s="27"/>
      <c r="RCZ1" s="27"/>
      <c r="RDA1" s="27"/>
      <c r="RDB1" s="27"/>
      <c r="RDC1" s="27"/>
      <c r="RDD1" s="27"/>
      <c r="RDE1" s="27"/>
      <c r="RDF1" s="27"/>
      <c r="RDG1" s="27"/>
      <c r="RDH1" s="27"/>
      <c r="RDI1" s="27"/>
      <c r="RDJ1" s="27"/>
      <c r="RDK1" s="27"/>
      <c r="RDL1" s="27"/>
      <c r="RDM1" s="27"/>
      <c r="RDN1" s="27"/>
      <c r="RDO1" s="27"/>
      <c r="RDP1" s="27"/>
      <c r="RDQ1" s="27"/>
      <c r="RDR1" s="27"/>
      <c r="RDS1" s="27"/>
      <c r="RDT1" s="27"/>
      <c r="RDU1" s="27"/>
      <c r="RDV1" s="27"/>
      <c r="RDW1" s="27"/>
      <c r="RDX1" s="27"/>
      <c r="RDY1" s="27"/>
      <c r="RDZ1" s="27"/>
      <c r="REA1" s="27"/>
      <c r="REB1" s="27"/>
      <c r="REC1" s="27"/>
      <c r="RED1" s="27"/>
      <c r="REE1" s="27"/>
      <c r="REF1" s="27"/>
      <c r="REG1" s="27"/>
      <c r="REH1" s="27"/>
      <c r="REI1" s="27"/>
      <c r="REJ1" s="27"/>
      <c r="REK1" s="27"/>
      <c r="REL1" s="27"/>
      <c r="REM1" s="27"/>
      <c r="REN1" s="27"/>
      <c r="REO1" s="27"/>
      <c r="REP1" s="27"/>
      <c r="REQ1" s="27"/>
      <c r="RER1" s="27"/>
      <c r="RES1" s="27"/>
      <c r="RET1" s="27"/>
      <c r="REU1" s="27"/>
      <c r="REV1" s="27"/>
      <c r="REW1" s="27"/>
      <c r="REX1" s="27"/>
      <c r="REY1" s="27"/>
      <c r="REZ1" s="27"/>
      <c r="RFA1" s="27"/>
      <c r="RFB1" s="27"/>
      <c r="RFC1" s="27"/>
      <c r="RFD1" s="27"/>
      <c r="RFE1" s="27"/>
      <c r="RFF1" s="27"/>
      <c r="RFG1" s="27"/>
      <c r="RFH1" s="27"/>
      <c r="RFI1" s="27"/>
      <c r="RFJ1" s="27"/>
      <c r="RFK1" s="27"/>
      <c r="RFL1" s="27"/>
      <c r="RFM1" s="27"/>
      <c r="RFN1" s="27"/>
      <c r="RFO1" s="27"/>
      <c r="RFP1" s="27"/>
      <c r="RFQ1" s="27"/>
      <c r="RFR1" s="27"/>
      <c r="RFS1" s="27"/>
      <c r="RFT1" s="27"/>
      <c r="RFU1" s="27"/>
      <c r="RFV1" s="27"/>
      <c r="RFW1" s="27"/>
      <c r="RFX1" s="27"/>
      <c r="RFY1" s="27"/>
      <c r="RFZ1" s="27"/>
      <c r="RGA1" s="27"/>
      <c r="RGB1" s="27"/>
      <c r="RGC1" s="27"/>
      <c r="RGD1" s="27"/>
      <c r="RGE1" s="27"/>
      <c r="RGF1" s="27"/>
      <c r="RGG1" s="27"/>
      <c r="RGH1" s="27"/>
      <c r="RGI1" s="27"/>
      <c r="RGJ1" s="27"/>
      <c r="RGK1" s="27"/>
      <c r="RGL1" s="27"/>
      <c r="RGM1" s="27"/>
      <c r="RGN1" s="27"/>
      <c r="RGO1" s="27"/>
      <c r="RGP1" s="27"/>
      <c r="RGQ1" s="27"/>
      <c r="RGR1" s="27"/>
      <c r="RGS1" s="27"/>
      <c r="RGT1" s="27"/>
      <c r="RGU1" s="27"/>
      <c r="RGV1" s="27"/>
      <c r="RGW1" s="27"/>
      <c r="RGX1" s="27"/>
      <c r="RGY1" s="27"/>
      <c r="RGZ1" s="27"/>
      <c r="RHA1" s="27"/>
      <c r="RHB1" s="27"/>
      <c r="RHC1" s="27"/>
      <c r="RHD1" s="27"/>
      <c r="RHE1" s="27"/>
      <c r="RHF1" s="27"/>
      <c r="RHG1" s="27"/>
      <c r="RHH1" s="27"/>
      <c r="RHI1" s="27"/>
      <c r="RHJ1" s="27"/>
      <c r="RHK1" s="27"/>
      <c r="RHL1" s="27"/>
      <c r="RHM1" s="27"/>
      <c r="RHN1" s="27"/>
      <c r="RHO1" s="27"/>
      <c r="RHP1" s="27"/>
      <c r="RHQ1" s="27"/>
      <c r="RHR1" s="27"/>
      <c r="RHS1" s="27"/>
      <c r="RHT1" s="27"/>
      <c r="RHU1" s="27"/>
      <c r="RHV1" s="27"/>
      <c r="RHW1" s="27"/>
      <c r="RHX1" s="27"/>
      <c r="RHY1" s="27"/>
      <c r="RHZ1" s="27"/>
      <c r="RIA1" s="27"/>
      <c r="RIB1" s="27"/>
      <c r="RIC1" s="27"/>
      <c r="RID1" s="27"/>
      <c r="RIE1" s="27"/>
      <c r="RIF1" s="27"/>
      <c r="RIG1" s="27"/>
      <c r="RIH1" s="27"/>
      <c r="RII1" s="27"/>
      <c r="RIJ1" s="27"/>
      <c r="RIK1" s="27"/>
      <c r="RIL1" s="27"/>
      <c r="RIM1" s="27"/>
      <c r="RIN1" s="27"/>
      <c r="RIO1" s="27"/>
      <c r="RIP1" s="27"/>
      <c r="RIQ1" s="27"/>
      <c r="RIR1" s="27"/>
      <c r="RIS1" s="27"/>
      <c r="RIT1" s="27"/>
      <c r="RIU1" s="27"/>
      <c r="RIV1" s="27"/>
      <c r="RIW1" s="27"/>
      <c r="RIX1" s="27"/>
      <c r="RIY1" s="27"/>
      <c r="RIZ1" s="27"/>
      <c r="RJA1" s="27"/>
      <c r="RJB1" s="27"/>
      <c r="RJC1" s="27"/>
      <c r="RJD1" s="27"/>
      <c r="RJE1" s="27"/>
      <c r="RJF1" s="27"/>
      <c r="RJG1" s="27"/>
      <c r="RJH1" s="27"/>
      <c r="RJI1" s="27"/>
      <c r="RJJ1" s="27"/>
      <c r="RJK1" s="27"/>
      <c r="RJL1" s="27"/>
      <c r="RJM1" s="27"/>
      <c r="RJN1" s="27"/>
      <c r="RJO1" s="27"/>
      <c r="RJP1" s="27"/>
      <c r="RJQ1" s="27"/>
      <c r="RJR1" s="27"/>
      <c r="RJS1" s="27"/>
      <c r="RJT1" s="27"/>
      <c r="RJU1" s="27"/>
      <c r="RJV1" s="27"/>
      <c r="RJW1" s="27"/>
      <c r="RJX1" s="27"/>
      <c r="RJY1" s="27"/>
      <c r="RJZ1" s="27"/>
      <c r="RKA1" s="27"/>
      <c r="RKB1" s="27"/>
      <c r="RKC1" s="27"/>
      <c r="RKD1" s="27"/>
      <c r="RKE1" s="27"/>
      <c r="RKF1" s="27"/>
      <c r="RKG1" s="27"/>
      <c r="RKH1" s="27"/>
      <c r="RKI1" s="27"/>
      <c r="RKJ1" s="27"/>
      <c r="RKK1" s="27"/>
      <c r="RKL1" s="27"/>
      <c r="RKM1" s="27"/>
      <c r="RKN1" s="27"/>
      <c r="RKO1" s="27"/>
      <c r="RKP1" s="27"/>
      <c r="RKQ1" s="27"/>
      <c r="RKR1" s="27"/>
      <c r="RKS1" s="27"/>
      <c r="RKT1" s="27"/>
      <c r="RKU1" s="27"/>
      <c r="RKV1" s="27"/>
      <c r="RKW1" s="27"/>
      <c r="RKX1" s="27"/>
      <c r="RKY1" s="27"/>
      <c r="RKZ1" s="27"/>
      <c r="RLA1" s="27"/>
      <c r="RLB1" s="27"/>
      <c r="RLC1" s="27"/>
      <c r="RLD1" s="27"/>
      <c r="RLE1" s="27"/>
      <c r="RLF1" s="27"/>
      <c r="RLG1" s="27"/>
      <c r="RLH1" s="27"/>
      <c r="RLI1" s="27"/>
      <c r="RLJ1" s="27"/>
      <c r="RLK1" s="27"/>
      <c r="RLL1" s="27"/>
      <c r="RLM1" s="27"/>
      <c r="RLN1" s="27"/>
      <c r="RLO1" s="27"/>
      <c r="RLP1" s="27"/>
      <c r="RLQ1" s="27"/>
      <c r="RLR1" s="27"/>
      <c r="RLS1" s="27"/>
      <c r="RLT1" s="27"/>
      <c r="RLU1" s="27"/>
      <c r="RLV1" s="27"/>
      <c r="RLW1" s="27"/>
      <c r="RLX1" s="27"/>
      <c r="RLY1" s="27"/>
      <c r="RLZ1" s="27"/>
      <c r="RMA1" s="27"/>
      <c r="RMB1" s="27"/>
      <c r="RMC1" s="27"/>
      <c r="RMD1" s="27"/>
      <c r="RME1" s="27"/>
      <c r="RMF1" s="27"/>
      <c r="RMG1" s="27"/>
      <c r="RMH1" s="27"/>
      <c r="RMI1" s="27"/>
      <c r="RMJ1" s="27"/>
      <c r="RMK1" s="27"/>
      <c r="RML1" s="27"/>
      <c r="RMM1" s="27"/>
      <c r="RMN1" s="27"/>
      <c r="RMO1" s="27"/>
      <c r="RMP1" s="27"/>
      <c r="RMQ1" s="27"/>
      <c r="RMR1" s="27"/>
      <c r="RMS1" s="27"/>
      <c r="RMT1" s="27"/>
      <c r="RMU1" s="27"/>
      <c r="RMV1" s="27"/>
      <c r="RMW1" s="27"/>
      <c r="RMX1" s="27"/>
      <c r="RMY1" s="27"/>
      <c r="RMZ1" s="27"/>
      <c r="RNA1" s="27"/>
      <c r="RNB1" s="27"/>
      <c r="RNC1" s="27"/>
      <c r="RND1" s="27"/>
      <c r="RNE1" s="27"/>
      <c r="RNF1" s="27"/>
      <c r="RNG1" s="27"/>
      <c r="RNH1" s="27"/>
      <c r="RNI1" s="27"/>
      <c r="RNJ1" s="27"/>
      <c r="RNK1" s="27"/>
      <c r="RNL1" s="27"/>
      <c r="RNM1" s="27"/>
      <c r="RNN1" s="27"/>
      <c r="RNO1" s="27"/>
      <c r="RNP1" s="27"/>
      <c r="RNQ1" s="27"/>
      <c r="RNR1" s="27"/>
      <c r="RNS1" s="27"/>
      <c r="RNT1" s="27"/>
      <c r="RNU1" s="27"/>
      <c r="RNV1" s="27"/>
      <c r="RNW1" s="27"/>
      <c r="RNX1" s="27"/>
      <c r="RNY1" s="27"/>
      <c r="RNZ1" s="27"/>
      <c r="ROA1" s="27"/>
      <c r="ROB1" s="27"/>
      <c r="ROC1" s="27"/>
      <c r="ROD1" s="27"/>
      <c r="ROE1" s="27"/>
      <c r="ROF1" s="27"/>
      <c r="ROG1" s="27"/>
      <c r="ROH1" s="27"/>
      <c r="ROI1" s="27"/>
      <c r="ROJ1" s="27"/>
      <c r="ROK1" s="27"/>
      <c r="ROL1" s="27"/>
      <c r="ROM1" s="27"/>
      <c r="RON1" s="27"/>
      <c r="ROO1" s="27"/>
      <c r="ROP1" s="27"/>
      <c r="ROQ1" s="27"/>
      <c r="ROR1" s="27"/>
      <c r="ROS1" s="27"/>
      <c r="ROT1" s="27"/>
      <c r="ROU1" s="27"/>
      <c r="ROV1" s="27"/>
      <c r="ROW1" s="27"/>
      <c r="ROX1" s="27"/>
      <c r="ROY1" s="27"/>
      <c r="ROZ1" s="27"/>
      <c r="RPA1" s="27"/>
      <c r="RPB1" s="27"/>
      <c r="RPC1" s="27"/>
      <c r="RPD1" s="27"/>
      <c r="RPE1" s="27"/>
      <c r="RPF1" s="27"/>
      <c r="RPG1" s="27"/>
      <c r="RPH1" s="27"/>
      <c r="RPI1" s="27"/>
      <c r="RPJ1" s="27"/>
      <c r="RPK1" s="27"/>
      <c r="RPL1" s="27"/>
      <c r="RPM1" s="27"/>
      <c r="RPN1" s="27"/>
      <c r="RPO1" s="27"/>
      <c r="RPP1" s="27"/>
      <c r="RPQ1" s="27"/>
      <c r="RPR1" s="27"/>
      <c r="RPS1" s="27"/>
      <c r="RPT1" s="27"/>
      <c r="RPU1" s="27"/>
      <c r="RPV1" s="27"/>
      <c r="RPW1" s="27"/>
      <c r="RPX1" s="27"/>
      <c r="RPY1" s="27"/>
      <c r="RPZ1" s="27"/>
      <c r="RQA1" s="27"/>
      <c r="RQB1" s="27"/>
      <c r="RQC1" s="27"/>
      <c r="RQD1" s="27"/>
      <c r="RQE1" s="27"/>
      <c r="RQF1" s="27"/>
      <c r="RQG1" s="27"/>
      <c r="RQH1" s="27"/>
      <c r="RQI1" s="27"/>
      <c r="RQJ1" s="27"/>
      <c r="RQK1" s="27"/>
      <c r="RQL1" s="27"/>
      <c r="RQM1" s="27"/>
      <c r="RQN1" s="27"/>
      <c r="RQO1" s="27"/>
      <c r="RQP1" s="27"/>
      <c r="RQQ1" s="27"/>
      <c r="RQR1" s="27"/>
      <c r="RQS1" s="27"/>
      <c r="RQT1" s="27"/>
      <c r="RQU1" s="27"/>
      <c r="RQV1" s="27"/>
      <c r="RQW1" s="27"/>
      <c r="RQX1" s="27"/>
      <c r="RQY1" s="27"/>
      <c r="RQZ1" s="27"/>
      <c r="RRA1" s="27"/>
      <c r="RRB1" s="27"/>
      <c r="RRC1" s="27"/>
      <c r="RRD1" s="27"/>
      <c r="RRE1" s="27"/>
      <c r="RRF1" s="27"/>
      <c r="RRG1" s="27"/>
      <c r="RRH1" s="27"/>
      <c r="RRI1" s="27"/>
      <c r="RRJ1" s="27"/>
      <c r="RRK1" s="27"/>
      <c r="RRL1" s="27"/>
      <c r="RRM1" s="27"/>
      <c r="RRN1" s="27"/>
      <c r="RRO1" s="27"/>
      <c r="RRP1" s="27"/>
      <c r="RRQ1" s="27"/>
      <c r="RRR1" s="27"/>
      <c r="RRS1" s="27"/>
      <c r="RRT1" s="27"/>
      <c r="RRU1" s="27"/>
      <c r="RRV1" s="27"/>
      <c r="RRW1" s="27"/>
      <c r="RRX1" s="27"/>
      <c r="RRY1" s="27"/>
      <c r="RRZ1" s="27"/>
      <c r="RSA1" s="27"/>
      <c r="RSB1" s="27"/>
      <c r="RSC1" s="27"/>
      <c r="RSD1" s="27"/>
      <c r="RSE1" s="27"/>
      <c r="RSF1" s="27"/>
      <c r="RSG1" s="27"/>
      <c r="RSH1" s="27"/>
      <c r="RSI1" s="27"/>
      <c r="RSJ1" s="27"/>
      <c r="RSK1" s="27"/>
      <c r="RSL1" s="27"/>
      <c r="RSM1" s="27"/>
      <c r="RSN1" s="27"/>
      <c r="RSO1" s="27"/>
      <c r="RSP1" s="27"/>
      <c r="RSQ1" s="27"/>
      <c r="RSR1" s="27"/>
      <c r="RSS1" s="27"/>
      <c r="RST1" s="27"/>
      <c r="RSU1" s="27"/>
      <c r="RSV1" s="27"/>
      <c r="RSW1" s="27"/>
      <c r="RSX1" s="27"/>
      <c r="RSY1" s="27"/>
      <c r="RSZ1" s="27"/>
      <c r="RTA1" s="27"/>
      <c r="RTB1" s="27"/>
      <c r="RTC1" s="27"/>
      <c r="RTD1" s="27"/>
      <c r="RTE1" s="27"/>
      <c r="RTF1" s="27"/>
      <c r="RTG1" s="27"/>
      <c r="RTH1" s="27"/>
      <c r="RTI1" s="27"/>
      <c r="RTJ1" s="27"/>
      <c r="RTK1" s="27"/>
      <c r="RTL1" s="27"/>
      <c r="RTM1" s="27"/>
      <c r="RTN1" s="27"/>
      <c r="RTO1" s="27"/>
      <c r="RTP1" s="27"/>
      <c r="RTQ1" s="27"/>
      <c r="RTR1" s="27"/>
      <c r="RTS1" s="27"/>
      <c r="RTT1" s="27"/>
      <c r="RTU1" s="27"/>
      <c r="RTV1" s="27"/>
      <c r="RTW1" s="27"/>
      <c r="RTX1" s="27"/>
      <c r="RTY1" s="27"/>
      <c r="RTZ1" s="27"/>
      <c r="RUA1" s="27"/>
      <c r="RUB1" s="27"/>
      <c r="RUC1" s="27"/>
      <c r="RUD1" s="27"/>
      <c r="RUE1" s="27"/>
      <c r="RUF1" s="27"/>
      <c r="RUG1" s="27"/>
      <c r="RUH1" s="27"/>
      <c r="RUI1" s="27"/>
      <c r="RUJ1" s="27"/>
      <c r="RUK1" s="27"/>
      <c r="RUL1" s="27"/>
      <c r="RUM1" s="27"/>
      <c r="RUN1" s="27"/>
      <c r="RUO1" s="27"/>
      <c r="RUP1" s="27"/>
      <c r="RUQ1" s="27"/>
      <c r="RUR1" s="27"/>
      <c r="RUS1" s="27"/>
      <c r="RUT1" s="27"/>
      <c r="RUU1" s="27"/>
      <c r="RUV1" s="27"/>
      <c r="RUW1" s="27"/>
      <c r="RUX1" s="27"/>
      <c r="RUY1" s="27"/>
      <c r="RUZ1" s="27"/>
      <c r="RVA1" s="27"/>
      <c r="RVB1" s="27"/>
      <c r="RVC1" s="27"/>
      <c r="RVD1" s="27"/>
      <c r="RVE1" s="27"/>
      <c r="RVF1" s="27"/>
      <c r="RVG1" s="27"/>
      <c r="RVH1" s="27"/>
      <c r="RVI1" s="27"/>
      <c r="RVJ1" s="27"/>
      <c r="RVK1" s="27"/>
      <c r="RVL1" s="27"/>
      <c r="RVM1" s="27"/>
      <c r="RVN1" s="27"/>
      <c r="RVO1" s="27"/>
      <c r="RVP1" s="27"/>
      <c r="RVQ1" s="27"/>
      <c r="RVR1" s="27"/>
      <c r="RVS1" s="27"/>
      <c r="RVT1" s="27"/>
      <c r="RVU1" s="27"/>
      <c r="RVV1" s="27"/>
      <c r="RVW1" s="27"/>
      <c r="RVX1" s="27"/>
      <c r="RVY1" s="27"/>
      <c r="RVZ1" s="27"/>
      <c r="RWA1" s="27"/>
      <c r="RWB1" s="27"/>
      <c r="RWC1" s="27"/>
      <c r="RWD1" s="27"/>
      <c r="RWE1" s="27"/>
      <c r="RWF1" s="27"/>
      <c r="RWG1" s="27"/>
      <c r="RWH1" s="27"/>
      <c r="RWI1" s="27"/>
      <c r="RWJ1" s="27"/>
      <c r="RWK1" s="27"/>
      <c r="RWL1" s="27"/>
      <c r="RWM1" s="27"/>
      <c r="RWN1" s="27"/>
      <c r="RWO1" s="27"/>
      <c r="RWP1" s="27"/>
      <c r="RWQ1" s="27"/>
      <c r="RWR1" s="27"/>
      <c r="RWS1" s="27"/>
      <c r="RWT1" s="27"/>
      <c r="RWU1" s="27"/>
      <c r="RWV1" s="27"/>
      <c r="RWW1" s="27"/>
      <c r="RWX1" s="27"/>
      <c r="RWY1" s="27"/>
      <c r="RWZ1" s="27"/>
      <c r="RXA1" s="27"/>
      <c r="RXB1" s="27"/>
      <c r="RXC1" s="27"/>
      <c r="RXD1" s="27"/>
      <c r="RXE1" s="27"/>
      <c r="RXF1" s="27"/>
      <c r="RXG1" s="27"/>
      <c r="RXH1" s="27"/>
      <c r="RXI1" s="27"/>
      <c r="RXJ1" s="27"/>
      <c r="RXK1" s="27"/>
      <c r="RXL1" s="27"/>
      <c r="RXM1" s="27"/>
      <c r="RXN1" s="27"/>
      <c r="RXO1" s="27"/>
      <c r="RXP1" s="27"/>
      <c r="RXQ1" s="27"/>
      <c r="RXR1" s="27"/>
      <c r="RXS1" s="27"/>
      <c r="RXT1" s="27"/>
      <c r="RXU1" s="27"/>
      <c r="RXV1" s="27"/>
      <c r="RXW1" s="27"/>
      <c r="RXX1" s="27"/>
      <c r="RXY1" s="27"/>
      <c r="RXZ1" s="27"/>
      <c r="RYA1" s="27"/>
      <c r="RYB1" s="27"/>
      <c r="RYC1" s="27"/>
      <c r="RYD1" s="27"/>
      <c r="RYE1" s="27"/>
      <c r="RYF1" s="27"/>
      <c r="RYG1" s="27"/>
      <c r="RYH1" s="27"/>
      <c r="RYI1" s="27"/>
      <c r="RYJ1" s="27"/>
      <c r="RYK1" s="27"/>
      <c r="RYL1" s="27"/>
      <c r="RYM1" s="27"/>
      <c r="RYN1" s="27"/>
      <c r="RYO1" s="27"/>
      <c r="RYP1" s="27"/>
      <c r="RYQ1" s="27"/>
      <c r="RYR1" s="27"/>
      <c r="RYS1" s="27"/>
      <c r="RYT1" s="27"/>
      <c r="RYU1" s="27"/>
      <c r="RYV1" s="27"/>
      <c r="RYW1" s="27"/>
      <c r="RYX1" s="27"/>
      <c r="RYY1" s="27"/>
      <c r="RYZ1" s="27"/>
      <c r="RZA1" s="27"/>
      <c r="RZB1" s="27"/>
      <c r="RZC1" s="27"/>
      <c r="RZD1" s="27"/>
      <c r="RZE1" s="27"/>
      <c r="RZF1" s="27"/>
      <c r="RZG1" s="27"/>
      <c r="RZH1" s="27"/>
      <c r="RZI1" s="27"/>
      <c r="RZJ1" s="27"/>
      <c r="RZK1" s="27"/>
      <c r="RZL1" s="27"/>
      <c r="RZM1" s="27"/>
      <c r="RZN1" s="27"/>
      <c r="RZO1" s="27"/>
      <c r="RZP1" s="27"/>
      <c r="RZQ1" s="27"/>
      <c r="RZR1" s="27"/>
      <c r="RZS1" s="27"/>
      <c r="RZT1" s="27"/>
      <c r="RZU1" s="27"/>
      <c r="RZV1" s="27"/>
      <c r="RZW1" s="27"/>
      <c r="RZX1" s="27"/>
      <c r="RZY1" s="27"/>
      <c r="RZZ1" s="27"/>
      <c r="SAA1" s="27"/>
      <c r="SAB1" s="27"/>
      <c r="SAC1" s="27"/>
      <c r="SAD1" s="27"/>
      <c r="SAE1" s="27"/>
      <c r="SAF1" s="27"/>
      <c r="SAG1" s="27"/>
      <c r="SAH1" s="27"/>
      <c r="SAI1" s="27"/>
      <c r="SAJ1" s="27"/>
      <c r="SAK1" s="27"/>
      <c r="SAL1" s="27"/>
      <c r="SAM1" s="27"/>
      <c r="SAN1" s="27"/>
      <c r="SAO1" s="27"/>
      <c r="SAP1" s="27"/>
      <c r="SAQ1" s="27"/>
      <c r="SAR1" s="27"/>
      <c r="SAS1" s="27"/>
      <c r="SAT1" s="27"/>
      <c r="SAU1" s="27"/>
      <c r="SAV1" s="27"/>
      <c r="SAW1" s="27"/>
      <c r="SAX1" s="27"/>
      <c r="SAY1" s="27"/>
      <c r="SAZ1" s="27"/>
      <c r="SBA1" s="27"/>
      <c r="SBB1" s="27"/>
      <c r="SBC1" s="27"/>
      <c r="SBD1" s="27"/>
      <c r="SBE1" s="27"/>
      <c r="SBF1" s="27"/>
      <c r="SBG1" s="27"/>
      <c r="SBH1" s="27"/>
      <c r="SBI1" s="27"/>
      <c r="SBJ1" s="27"/>
      <c r="SBK1" s="27"/>
      <c r="SBL1" s="27"/>
      <c r="SBM1" s="27"/>
      <c r="SBN1" s="27"/>
      <c r="SBO1" s="27"/>
      <c r="SBP1" s="27"/>
      <c r="SBQ1" s="27"/>
      <c r="SBR1" s="27"/>
      <c r="SBS1" s="27"/>
      <c r="SBT1" s="27"/>
      <c r="SBU1" s="27"/>
      <c r="SBV1" s="27"/>
      <c r="SBW1" s="27"/>
      <c r="SBX1" s="27"/>
      <c r="SBY1" s="27"/>
      <c r="SBZ1" s="27"/>
      <c r="SCA1" s="27"/>
      <c r="SCB1" s="27"/>
      <c r="SCC1" s="27"/>
      <c r="SCD1" s="27"/>
      <c r="SCE1" s="27"/>
      <c r="SCF1" s="27"/>
      <c r="SCG1" s="27"/>
      <c r="SCH1" s="27"/>
      <c r="SCI1" s="27"/>
      <c r="SCJ1" s="27"/>
      <c r="SCK1" s="27"/>
      <c r="SCL1" s="27"/>
      <c r="SCM1" s="27"/>
      <c r="SCN1" s="27"/>
      <c r="SCO1" s="27"/>
      <c r="SCP1" s="27"/>
      <c r="SCQ1" s="27"/>
      <c r="SCR1" s="27"/>
      <c r="SCS1" s="27"/>
      <c r="SCT1" s="27"/>
      <c r="SCU1" s="27"/>
      <c r="SCV1" s="27"/>
      <c r="SCW1" s="27"/>
      <c r="SCX1" s="27"/>
      <c r="SCY1" s="27"/>
      <c r="SCZ1" s="27"/>
      <c r="SDA1" s="27"/>
      <c r="SDB1" s="27"/>
      <c r="SDC1" s="27"/>
      <c r="SDD1" s="27"/>
      <c r="SDE1" s="27"/>
      <c r="SDF1" s="27"/>
      <c r="SDG1" s="27"/>
      <c r="SDH1" s="27"/>
      <c r="SDI1" s="27"/>
      <c r="SDJ1" s="27"/>
      <c r="SDK1" s="27"/>
      <c r="SDL1" s="27"/>
      <c r="SDM1" s="27"/>
      <c r="SDN1" s="27"/>
      <c r="SDO1" s="27"/>
      <c r="SDP1" s="27"/>
      <c r="SDQ1" s="27"/>
      <c r="SDR1" s="27"/>
      <c r="SDS1" s="27"/>
      <c r="SDT1" s="27"/>
      <c r="SDU1" s="27"/>
      <c r="SDV1" s="27"/>
      <c r="SDW1" s="27"/>
      <c r="SDX1" s="27"/>
      <c r="SDY1" s="27"/>
      <c r="SDZ1" s="27"/>
      <c r="SEA1" s="27"/>
      <c r="SEB1" s="27"/>
      <c r="SEC1" s="27"/>
      <c r="SED1" s="27"/>
      <c r="SEE1" s="27"/>
      <c r="SEF1" s="27"/>
      <c r="SEG1" s="27"/>
      <c r="SEH1" s="27"/>
      <c r="SEI1" s="27"/>
      <c r="SEJ1" s="27"/>
      <c r="SEK1" s="27"/>
      <c r="SEL1" s="27"/>
      <c r="SEM1" s="27"/>
      <c r="SEN1" s="27"/>
      <c r="SEO1" s="27"/>
      <c r="SEP1" s="27"/>
      <c r="SEQ1" s="27"/>
      <c r="SER1" s="27"/>
      <c r="SES1" s="27"/>
      <c r="SET1" s="27"/>
      <c r="SEU1" s="27"/>
      <c r="SEV1" s="27"/>
      <c r="SEW1" s="27"/>
      <c r="SEX1" s="27"/>
      <c r="SEY1" s="27"/>
      <c r="SEZ1" s="27"/>
      <c r="SFA1" s="27"/>
      <c r="SFB1" s="27"/>
      <c r="SFC1" s="27"/>
      <c r="SFD1" s="27"/>
      <c r="SFE1" s="27"/>
      <c r="SFF1" s="27"/>
      <c r="SFG1" s="27"/>
      <c r="SFH1" s="27"/>
      <c r="SFI1" s="27"/>
      <c r="SFJ1" s="27"/>
      <c r="SFK1" s="27"/>
      <c r="SFL1" s="27"/>
      <c r="SFM1" s="27"/>
      <c r="SFN1" s="27"/>
      <c r="SFO1" s="27"/>
      <c r="SFP1" s="27"/>
      <c r="SFQ1" s="27"/>
      <c r="SFR1" s="27"/>
      <c r="SFS1" s="27"/>
      <c r="SFT1" s="27"/>
      <c r="SFU1" s="27"/>
      <c r="SFV1" s="27"/>
      <c r="SFW1" s="27"/>
      <c r="SFX1" s="27"/>
      <c r="SFY1" s="27"/>
      <c r="SFZ1" s="27"/>
      <c r="SGA1" s="27"/>
      <c r="SGB1" s="27"/>
      <c r="SGC1" s="27"/>
      <c r="SGD1" s="27"/>
      <c r="SGE1" s="27"/>
      <c r="SGF1" s="27"/>
      <c r="SGG1" s="27"/>
      <c r="SGH1" s="27"/>
      <c r="SGI1" s="27"/>
      <c r="SGJ1" s="27"/>
      <c r="SGK1" s="27"/>
      <c r="SGL1" s="27"/>
      <c r="SGM1" s="27"/>
      <c r="SGN1" s="27"/>
      <c r="SGO1" s="27"/>
      <c r="SGP1" s="27"/>
      <c r="SGQ1" s="27"/>
      <c r="SGR1" s="27"/>
      <c r="SGS1" s="27"/>
      <c r="SGT1" s="27"/>
      <c r="SGU1" s="27"/>
      <c r="SGV1" s="27"/>
      <c r="SGW1" s="27"/>
      <c r="SGX1" s="27"/>
      <c r="SGY1" s="27"/>
      <c r="SGZ1" s="27"/>
      <c r="SHA1" s="27"/>
      <c r="SHB1" s="27"/>
      <c r="SHC1" s="27"/>
      <c r="SHD1" s="27"/>
      <c r="SHE1" s="27"/>
      <c r="SHF1" s="27"/>
      <c r="SHG1" s="27"/>
      <c r="SHH1" s="27"/>
      <c r="SHI1" s="27"/>
      <c r="SHJ1" s="27"/>
      <c r="SHK1" s="27"/>
      <c r="SHL1" s="27"/>
      <c r="SHM1" s="27"/>
      <c r="SHN1" s="27"/>
      <c r="SHO1" s="27"/>
      <c r="SHP1" s="27"/>
      <c r="SHQ1" s="27"/>
      <c r="SHR1" s="27"/>
      <c r="SHS1" s="27"/>
      <c r="SHT1" s="27"/>
      <c r="SHU1" s="27"/>
      <c r="SHV1" s="27"/>
      <c r="SHW1" s="27"/>
      <c r="SHX1" s="27"/>
      <c r="SHY1" s="27"/>
      <c r="SHZ1" s="27"/>
      <c r="SIA1" s="27"/>
      <c r="SIB1" s="27"/>
      <c r="SIC1" s="27"/>
      <c r="SID1" s="27"/>
      <c r="SIE1" s="27"/>
      <c r="SIF1" s="27"/>
      <c r="SIG1" s="27"/>
      <c r="SIH1" s="27"/>
      <c r="SII1" s="27"/>
      <c r="SIJ1" s="27"/>
      <c r="SIK1" s="27"/>
      <c r="SIL1" s="27"/>
      <c r="SIM1" s="27"/>
      <c r="SIN1" s="27"/>
      <c r="SIO1" s="27"/>
      <c r="SIP1" s="27"/>
      <c r="SIQ1" s="27"/>
      <c r="SIR1" s="27"/>
      <c r="SIS1" s="27"/>
      <c r="SIT1" s="27"/>
      <c r="SIU1" s="27"/>
      <c r="SIV1" s="27"/>
      <c r="SIW1" s="27"/>
      <c r="SIX1" s="27"/>
      <c r="SIY1" s="27"/>
      <c r="SIZ1" s="27"/>
      <c r="SJA1" s="27"/>
      <c r="SJB1" s="27"/>
      <c r="SJC1" s="27"/>
      <c r="SJD1" s="27"/>
      <c r="SJE1" s="27"/>
      <c r="SJF1" s="27"/>
      <c r="SJG1" s="27"/>
      <c r="SJH1" s="27"/>
      <c r="SJI1" s="27"/>
      <c r="SJJ1" s="27"/>
      <c r="SJK1" s="27"/>
      <c r="SJL1" s="27"/>
      <c r="SJM1" s="27"/>
      <c r="SJN1" s="27"/>
      <c r="SJO1" s="27"/>
      <c r="SJP1" s="27"/>
      <c r="SJQ1" s="27"/>
      <c r="SJR1" s="27"/>
      <c r="SJS1" s="27"/>
      <c r="SJT1" s="27"/>
      <c r="SJU1" s="27"/>
      <c r="SJV1" s="27"/>
      <c r="SJW1" s="27"/>
      <c r="SJX1" s="27"/>
      <c r="SJY1" s="27"/>
      <c r="SJZ1" s="27"/>
      <c r="SKA1" s="27"/>
      <c r="SKB1" s="27"/>
      <c r="SKC1" s="27"/>
      <c r="SKD1" s="27"/>
      <c r="SKE1" s="27"/>
      <c r="SKF1" s="27"/>
      <c r="SKG1" s="27"/>
      <c r="SKH1" s="27"/>
      <c r="SKI1" s="27"/>
      <c r="SKJ1" s="27"/>
      <c r="SKK1" s="27"/>
      <c r="SKL1" s="27"/>
      <c r="SKM1" s="27"/>
      <c r="SKN1" s="27"/>
      <c r="SKO1" s="27"/>
      <c r="SKP1" s="27"/>
      <c r="SKQ1" s="27"/>
      <c r="SKR1" s="27"/>
      <c r="SKS1" s="27"/>
      <c r="SKT1" s="27"/>
      <c r="SKU1" s="27"/>
      <c r="SKV1" s="27"/>
      <c r="SKW1" s="27"/>
      <c r="SKX1" s="27"/>
      <c r="SKY1" s="27"/>
      <c r="SKZ1" s="27"/>
      <c r="SLA1" s="27"/>
      <c r="SLB1" s="27"/>
      <c r="SLC1" s="27"/>
      <c r="SLD1" s="27"/>
      <c r="SLE1" s="27"/>
      <c r="SLF1" s="27"/>
      <c r="SLG1" s="27"/>
      <c r="SLH1" s="27"/>
      <c r="SLI1" s="27"/>
      <c r="SLJ1" s="27"/>
      <c r="SLK1" s="27"/>
      <c r="SLL1" s="27"/>
      <c r="SLM1" s="27"/>
      <c r="SLN1" s="27"/>
      <c r="SLO1" s="27"/>
      <c r="SLP1" s="27"/>
      <c r="SLQ1" s="27"/>
      <c r="SLR1" s="27"/>
      <c r="SLS1" s="27"/>
      <c r="SLT1" s="27"/>
      <c r="SLU1" s="27"/>
      <c r="SLV1" s="27"/>
      <c r="SLW1" s="27"/>
      <c r="SLX1" s="27"/>
      <c r="SLY1" s="27"/>
      <c r="SLZ1" s="27"/>
      <c r="SMA1" s="27"/>
      <c r="SMB1" s="27"/>
      <c r="SMC1" s="27"/>
      <c r="SMD1" s="27"/>
      <c r="SME1" s="27"/>
      <c r="SMF1" s="27"/>
      <c r="SMG1" s="27"/>
      <c r="SMH1" s="27"/>
      <c r="SMI1" s="27"/>
      <c r="SMJ1" s="27"/>
      <c r="SMK1" s="27"/>
      <c r="SML1" s="27"/>
      <c r="SMM1" s="27"/>
      <c r="SMN1" s="27"/>
      <c r="SMO1" s="27"/>
      <c r="SMP1" s="27"/>
      <c r="SMQ1" s="27"/>
      <c r="SMR1" s="27"/>
      <c r="SMS1" s="27"/>
      <c r="SMT1" s="27"/>
      <c r="SMU1" s="27"/>
      <c r="SMV1" s="27"/>
      <c r="SMW1" s="27"/>
      <c r="SMX1" s="27"/>
      <c r="SMY1" s="27"/>
      <c r="SMZ1" s="27"/>
      <c r="SNA1" s="27"/>
      <c r="SNB1" s="27"/>
      <c r="SNC1" s="27"/>
      <c r="SND1" s="27"/>
      <c r="SNE1" s="27"/>
      <c r="SNF1" s="27"/>
      <c r="SNG1" s="27"/>
      <c r="SNH1" s="27"/>
      <c r="SNI1" s="27"/>
      <c r="SNJ1" s="27"/>
      <c r="SNK1" s="27"/>
      <c r="SNL1" s="27"/>
      <c r="SNM1" s="27"/>
      <c r="SNN1" s="27"/>
      <c r="SNO1" s="27"/>
      <c r="SNP1" s="27"/>
      <c r="SNQ1" s="27"/>
      <c r="SNR1" s="27"/>
      <c r="SNS1" s="27"/>
      <c r="SNT1" s="27"/>
      <c r="SNU1" s="27"/>
      <c r="SNV1" s="27"/>
      <c r="SNW1" s="27"/>
      <c r="SNX1" s="27"/>
      <c r="SNY1" s="27"/>
      <c r="SNZ1" s="27"/>
      <c r="SOA1" s="27"/>
      <c r="SOB1" s="27"/>
      <c r="SOC1" s="27"/>
      <c r="SOD1" s="27"/>
      <c r="SOE1" s="27"/>
      <c r="SOF1" s="27"/>
      <c r="SOG1" s="27"/>
      <c r="SOH1" s="27"/>
      <c r="SOI1" s="27"/>
      <c r="SOJ1" s="27"/>
      <c r="SOK1" s="27"/>
      <c r="SOL1" s="27"/>
      <c r="SOM1" s="27"/>
      <c r="SON1" s="27"/>
      <c r="SOO1" s="27"/>
      <c r="SOP1" s="27"/>
      <c r="SOQ1" s="27"/>
      <c r="SOR1" s="27"/>
      <c r="SOS1" s="27"/>
      <c r="SOT1" s="27"/>
      <c r="SOU1" s="27"/>
      <c r="SOV1" s="27"/>
      <c r="SOW1" s="27"/>
      <c r="SOX1" s="27"/>
      <c r="SOY1" s="27"/>
      <c r="SOZ1" s="27"/>
      <c r="SPA1" s="27"/>
      <c r="SPB1" s="27"/>
      <c r="SPC1" s="27"/>
      <c r="SPD1" s="27"/>
      <c r="SPE1" s="27"/>
      <c r="SPF1" s="27"/>
      <c r="SPG1" s="27"/>
      <c r="SPH1" s="27"/>
      <c r="SPI1" s="27"/>
      <c r="SPJ1" s="27"/>
      <c r="SPK1" s="27"/>
      <c r="SPL1" s="27"/>
      <c r="SPM1" s="27"/>
      <c r="SPN1" s="27"/>
      <c r="SPO1" s="27"/>
      <c r="SPP1" s="27"/>
      <c r="SPQ1" s="27"/>
      <c r="SPR1" s="27"/>
      <c r="SPS1" s="27"/>
      <c r="SPT1" s="27"/>
      <c r="SPU1" s="27"/>
      <c r="SPV1" s="27"/>
      <c r="SPW1" s="27"/>
      <c r="SPX1" s="27"/>
      <c r="SPY1" s="27"/>
      <c r="SPZ1" s="27"/>
      <c r="SQA1" s="27"/>
      <c r="SQB1" s="27"/>
      <c r="SQC1" s="27"/>
      <c r="SQD1" s="27"/>
      <c r="SQE1" s="27"/>
      <c r="SQF1" s="27"/>
      <c r="SQG1" s="27"/>
      <c r="SQH1" s="27"/>
      <c r="SQI1" s="27"/>
      <c r="SQJ1" s="27"/>
      <c r="SQK1" s="27"/>
      <c r="SQL1" s="27"/>
      <c r="SQM1" s="27"/>
      <c r="SQN1" s="27"/>
      <c r="SQO1" s="27"/>
      <c r="SQP1" s="27"/>
      <c r="SQQ1" s="27"/>
      <c r="SQR1" s="27"/>
      <c r="SQS1" s="27"/>
      <c r="SQT1" s="27"/>
      <c r="SQU1" s="27"/>
      <c r="SQV1" s="27"/>
      <c r="SQW1" s="27"/>
      <c r="SQX1" s="27"/>
      <c r="SQY1" s="27"/>
      <c r="SQZ1" s="27"/>
      <c r="SRA1" s="27"/>
      <c r="SRB1" s="27"/>
      <c r="SRC1" s="27"/>
      <c r="SRD1" s="27"/>
      <c r="SRE1" s="27"/>
      <c r="SRF1" s="27"/>
      <c r="SRG1" s="27"/>
      <c r="SRH1" s="27"/>
      <c r="SRI1" s="27"/>
      <c r="SRJ1" s="27"/>
      <c r="SRK1" s="27"/>
      <c r="SRL1" s="27"/>
      <c r="SRM1" s="27"/>
      <c r="SRN1" s="27"/>
      <c r="SRO1" s="27"/>
      <c r="SRP1" s="27"/>
      <c r="SRQ1" s="27"/>
      <c r="SRR1" s="27"/>
      <c r="SRS1" s="27"/>
      <c r="SRT1" s="27"/>
      <c r="SRU1" s="27"/>
      <c r="SRV1" s="27"/>
      <c r="SRW1" s="27"/>
      <c r="SRX1" s="27"/>
      <c r="SRY1" s="27"/>
      <c r="SRZ1" s="27"/>
      <c r="SSA1" s="27"/>
      <c r="SSB1" s="27"/>
      <c r="SSC1" s="27"/>
      <c r="SSD1" s="27"/>
      <c r="SSE1" s="27"/>
      <c r="SSF1" s="27"/>
      <c r="SSG1" s="27"/>
      <c r="SSH1" s="27"/>
      <c r="SSI1" s="27"/>
      <c r="SSJ1" s="27"/>
      <c r="SSK1" s="27"/>
      <c r="SSL1" s="27"/>
      <c r="SSM1" s="27"/>
      <c r="SSN1" s="27"/>
      <c r="SSO1" s="27"/>
      <c r="SSP1" s="27"/>
      <c r="SSQ1" s="27"/>
      <c r="SSR1" s="27"/>
      <c r="SSS1" s="27"/>
      <c r="SST1" s="27"/>
      <c r="SSU1" s="27"/>
      <c r="SSV1" s="27"/>
      <c r="SSW1" s="27"/>
      <c r="SSX1" s="27"/>
      <c r="SSY1" s="27"/>
      <c r="SSZ1" s="27"/>
      <c r="STA1" s="27"/>
      <c r="STB1" s="27"/>
      <c r="STC1" s="27"/>
      <c r="STD1" s="27"/>
      <c r="STE1" s="27"/>
      <c r="STF1" s="27"/>
      <c r="STG1" s="27"/>
      <c r="STH1" s="27"/>
      <c r="STI1" s="27"/>
      <c r="STJ1" s="27"/>
      <c r="STK1" s="27"/>
      <c r="STL1" s="27"/>
      <c r="STM1" s="27"/>
      <c r="STN1" s="27"/>
      <c r="STO1" s="27"/>
      <c r="STP1" s="27"/>
      <c r="STQ1" s="27"/>
      <c r="STR1" s="27"/>
      <c r="STS1" s="27"/>
      <c r="STT1" s="27"/>
      <c r="STU1" s="27"/>
      <c r="STV1" s="27"/>
      <c r="STW1" s="27"/>
      <c r="STX1" s="27"/>
      <c r="STY1" s="27"/>
      <c r="STZ1" s="27"/>
      <c r="SUA1" s="27"/>
      <c r="SUB1" s="27"/>
      <c r="SUC1" s="27"/>
      <c r="SUD1" s="27"/>
      <c r="SUE1" s="27"/>
      <c r="SUF1" s="27"/>
      <c r="SUG1" s="27"/>
      <c r="SUH1" s="27"/>
      <c r="SUI1" s="27"/>
      <c r="SUJ1" s="27"/>
      <c r="SUK1" s="27"/>
      <c r="SUL1" s="27"/>
      <c r="SUM1" s="27"/>
      <c r="SUN1" s="27"/>
      <c r="SUO1" s="27"/>
      <c r="SUP1" s="27"/>
      <c r="SUQ1" s="27"/>
      <c r="SUR1" s="27"/>
      <c r="SUS1" s="27"/>
      <c r="SUT1" s="27"/>
      <c r="SUU1" s="27"/>
      <c r="SUV1" s="27"/>
      <c r="SUW1" s="27"/>
      <c r="SUX1" s="27"/>
      <c r="SUY1" s="27"/>
      <c r="SUZ1" s="27"/>
      <c r="SVA1" s="27"/>
      <c r="SVB1" s="27"/>
      <c r="SVC1" s="27"/>
      <c r="SVD1" s="27"/>
      <c r="SVE1" s="27"/>
      <c r="SVF1" s="27"/>
      <c r="SVG1" s="27"/>
      <c r="SVH1" s="27"/>
      <c r="SVI1" s="27"/>
      <c r="SVJ1" s="27"/>
      <c r="SVK1" s="27"/>
      <c r="SVL1" s="27"/>
      <c r="SVM1" s="27"/>
      <c r="SVN1" s="27"/>
      <c r="SVO1" s="27"/>
      <c r="SVP1" s="27"/>
      <c r="SVQ1" s="27"/>
      <c r="SVR1" s="27"/>
      <c r="SVS1" s="27"/>
      <c r="SVT1" s="27"/>
      <c r="SVU1" s="27"/>
      <c r="SVV1" s="27"/>
      <c r="SVW1" s="27"/>
      <c r="SVX1" s="27"/>
      <c r="SVY1" s="27"/>
      <c r="SVZ1" s="27"/>
      <c r="SWA1" s="27"/>
      <c r="SWB1" s="27"/>
      <c r="SWC1" s="27"/>
      <c r="SWD1" s="27"/>
      <c r="SWE1" s="27"/>
      <c r="SWF1" s="27"/>
      <c r="SWG1" s="27"/>
      <c r="SWH1" s="27"/>
      <c r="SWI1" s="27"/>
      <c r="SWJ1" s="27"/>
      <c r="SWK1" s="27"/>
      <c r="SWL1" s="27"/>
      <c r="SWM1" s="27"/>
      <c r="SWN1" s="27"/>
      <c r="SWO1" s="27"/>
      <c r="SWP1" s="27"/>
      <c r="SWQ1" s="27"/>
      <c r="SWR1" s="27"/>
      <c r="SWS1" s="27"/>
      <c r="SWT1" s="27"/>
      <c r="SWU1" s="27"/>
      <c r="SWV1" s="27"/>
      <c r="SWW1" s="27"/>
      <c r="SWX1" s="27"/>
      <c r="SWY1" s="27"/>
      <c r="SWZ1" s="27"/>
      <c r="SXA1" s="27"/>
      <c r="SXB1" s="27"/>
      <c r="SXC1" s="27"/>
      <c r="SXD1" s="27"/>
      <c r="SXE1" s="27"/>
      <c r="SXF1" s="27"/>
      <c r="SXG1" s="27"/>
      <c r="SXH1" s="27"/>
      <c r="SXI1" s="27"/>
      <c r="SXJ1" s="27"/>
      <c r="SXK1" s="27"/>
      <c r="SXL1" s="27"/>
      <c r="SXM1" s="27"/>
      <c r="SXN1" s="27"/>
      <c r="SXO1" s="27"/>
      <c r="SXP1" s="27"/>
      <c r="SXQ1" s="27"/>
      <c r="SXR1" s="27"/>
      <c r="SXS1" s="27"/>
      <c r="SXT1" s="27"/>
      <c r="SXU1" s="27"/>
      <c r="SXV1" s="27"/>
      <c r="SXW1" s="27"/>
      <c r="SXX1" s="27"/>
      <c r="SXY1" s="27"/>
      <c r="SXZ1" s="27"/>
      <c r="SYA1" s="27"/>
      <c r="SYB1" s="27"/>
      <c r="SYC1" s="27"/>
      <c r="SYD1" s="27"/>
      <c r="SYE1" s="27"/>
      <c r="SYF1" s="27"/>
      <c r="SYG1" s="27"/>
      <c r="SYH1" s="27"/>
      <c r="SYI1" s="27"/>
      <c r="SYJ1" s="27"/>
      <c r="SYK1" s="27"/>
      <c r="SYL1" s="27"/>
      <c r="SYM1" s="27"/>
      <c r="SYN1" s="27"/>
      <c r="SYO1" s="27"/>
      <c r="SYP1" s="27"/>
      <c r="SYQ1" s="27"/>
      <c r="SYR1" s="27"/>
      <c r="SYS1" s="27"/>
      <c r="SYT1" s="27"/>
      <c r="SYU1" s="27"/>
      <c r="SYV1" s="27"/>
      <c r="SYW1" s="27"/>
      <c r="SYX1" s="27"/>
      <c r="SYY1" s="27"/>
      <c r="SYZ1" s="27"/>
      <c r="SZA1" s="27"/>
      <c r="SZB1" s="27"/>
      <c r="SZC1" s="27"/>
      <c r="SZD1" s="27"/>
      <c r="SZE1" s="27"/>
      <c r="SZF1" s="27"/>
      <c r="SZG1" s="27"/>
      <c r="SZH1" s="27"/>
      <c r="SZI1" s="27"/>
      <c r="SZJ1" s="27"/>
      <c r="SZK1" s="27"/>
      <c r="SZL1" s="27"/>
      <c r="SZM1" s="27"/>
      <c r="SZN1" s="27"/>
      <c r="SZO1" s="27"/>
      <c r="SZP1" s="27"/>
      <c r="SZQ1" s="27"/>
      <c r="SZR1" s="27"/>
      <c r="SZS1" s="27"/>
      <c r="SZT1" s="27"/>
      <c r="SZU1" s="27"/>
      <c r="SZV1" s="27"/>
      <c r="SZW1" s="27"/>
      <c r="SZX1" s="27"/>
      <c r="SZY1" s="27"/>
      <c r="SZZ1" s="27"/>
      <c r="TAA1" s="27"/>
      <c r="TAB1" s="27"/>
      <c r="TAC1" s="27"/>
      <c r="TAD1" s="27"/>
      <c r="TAE1" s="27"/>
      <c r="TAF1" s="27"/>
      <c r="TAG1" s="27"/>
      <c r="TAH1" s="27"/>
      <c r="TAI1" s="27"/>
      <c r="TAJ1" s="27"/>
      <c r="TAK1" s="27"/>
      <c r="TAL1" s="27"/>
      <c r="TAM1" s="27"/>
      <c r="TAN1" s="27"/>
      <c r="TAO1" s="27"/>
      <c r="TAP1" s="27"/>
      <c r="TAQ1" s="27"/>
      <c r="TAR1" s="27"/>
      <c r="TAS1" s="27"/>
      <c r="TAT1" s="27"/>
      <c r="TAU1" s="27"/>
      <c r="TAV1" s="27"/>
      <c r="TAW1" s="27"/>
      <c r="TAX1" s="27"/>
      <c r="TAY1" s="27"/>
      <c r="TAZ1" s="27"/>
      <c r="TBA1" s="27"/>
      <c r="TBB1" s="27"/>
      <c r="TBC1" s="27"/>
      <c r="TBD1" s="27"/>
      <c r="TBE1" s="27"/>
      <c r="TBF1" s="27"/>
      <c r="TBG1" s="27"/>
      <c r="TBH1" s="27"/>
      <c r="TBI1" s="27"/>
      <c r="TBJ1" s="27"/>
      <c r="TBK1" s="27"/>
      <c r="TBL1" s="27"/>
      <c r="TBM1" s="27"/>
      <c r="TBN1" s="27"/>
      <c r="TBO1" s="27"/>
      <c r="TBP1" s="27"/>
      <c r="TBQ1" s="27"/>
      <c r="TBR1" s="27"/>
      <c r="TBS1" s="27"/>
      <c r="TBT1" s="27"/>
      <c r="TBU1" s="27"/>
      <c r="TBV1" s="27"/>
      <c r="TBW1" s="27"/>
      <c r="TBX1" s="27"/>
      <c r="TBY1" s="27"/>
      <c r="TBZ1" s="27"/>
      <c r="TCA1" s="27"/>
      <c r="TCB1" s="27"/>
      <c r="TCC1" s="27"/>
      <c r="TCD1" s="27"/>
      <c r="TCE1" s="27"/>
      <c r="TCF1" s="27"/>
      <c r="TCG1" s="27"/>
      <c r="TCH1" s="27"/>
      <c r="TCI1" s="27"/>
      <c r="TCJ1" s="27"/>
      <c r="TCK1" s="27"/>
      <c r="TCL1" s="27"/>
      <c r="TCM1" s="27"/>
      <c r="TCN1" s="27"/>
      <c r="TCO1" s="27"/>
      <c r="TCP1" s="27"/>
      <c r="TCQ1" s="27"/>
      <c r="TCR1" s="27"/>
      <c r="TCS1" s="27"/>
      <c r="TCT1" s="27"/>
      <c r="TCU1" s="27"/>
      <c r="TCV1" s="27"/>
      <c r="TCW1" s="27"/>
      <c r="TCX1" s="27"/>
      <c r="TCY1" s="27"/>
      <c r="TCZ1" s="27"/>
      <c r="TDA1" s="27"/>
      <c r="TDB1" s="27"/>
      <c r="TDC1" s="27"/>
      <c r="TDD1" s="27"/>
      <c r="TDE1" s="27"/>
      <c r="TDF1" s="27"/>
      <c r="TDG1" s="27"/>
      <c r="TDH1" s="27"/>
      <c r="TDI1" s="27"/>
      <c r="TDJ1" s="27"/>
      <c r="TDK1" s="27"/>
      <c r="TDL1" s="27"/>
      <c r="TDM1" s="27"/>
      <c r="TDN1" s="27"/>
      <c r="TDO1" s="27"/>
      <c r="TDP1" s="27"/>
      <c r="TDQ1" s="27"/>
      <c r="TDR1" s="27"/>
      <c r="TDS1" s="27"/>
      <c r="TDT1" s="27"/>
      <c r="TDU1" s="27"/>
      <c r="TDV1" s="27"/>
      <c r="TDW1" s="27"/>
      <c r="TDX1" s="27"/>
      <c r="TDY1" s="27"/>
      <c r="TDZ1" s="27"/>
      <c r="TEA1" s="27"/>
      <c r="TEB1" s="27"/>
      <c r="TEC1" s="27"/>
      <c r="TED1" s="27"/>
      <c r="TEE1" s="27"/>
      <c r="TEF1" s="27"/>
      <c r="TEG1" s="27"/>
      <c r="TEH1" s="27"/>
      <c r="TEI1" s="27"/>
      <c r="TEJ1" s="27"/>
      <c r="TEK1" s="27"/>
      <c r="TEL1" s="27"/>
      <c r="TEM1" s="27"/>
      <c r="TEN1" s="27"/>
      <c r="TEO1" s="27"/>
      <c r="TEP1" s="27"/>
      <c r="TEQ1" s="27"/>
      <c r="TER1" s="27"/>
      <c r="TES1" s="27"/>
      <c r="TET1" s="27"/>
      <c r="TEU1" s="27"/>
      <c r="TEV1" s="27"/>
      <c r="TEW1" s="27"/>
      <c r="TEX1" s="27"/>
      <c r="TEY1" s="27"/>
      <c r="TEZ1" s="27"/>
      <c r="TFA1" s="27"/>
      <c r="TFB1" s="27"/>
      <c r="TFC1" s="27"/>
      <c r="TFD1" s="27"/>
      <c r="TFE1" s="27"/>
      <c r="TFF1" s="27"/>
      <c r="TFG1" s="27"/>
      <c r="TFH1" s="27"/>
      <c r="TFI1" s="27"/>
      <c r="TFJ1" s="27"/>
      <c r="TFK1" s="27"/>
      <c r="TFL1" s="27"/>
      <c r="TFM1" s="27"/>
      <c r="TFN1" s="27"/>
      <c r="TFO1" s="27"/>
      <c r="TFP1" s="27"/>
      <c r="TFQ1" s="27"/>
      <c r="TFR1" s="27"/>
      <c r="TFS1" s="27"/>
      <c r="TFT1" s="27"/>
      <c r="TFU1" s="27"/>
      <c r="TFV1" s="27"/>
      <c r="TFW1" s="27"/>
      <c r="TFX1" s="27"/>
      <c r="TFY1" s="27"/>
      <c r="TFZ1" s="27"/>
      <c r="TGA1" s="27"/>
      <c r="TGB1" s="27"/>
      <c r="TGC1" s="27"/>
      <c r="TGD1" s="27"/>
      <c r="TGE1" s="27"/>
      <c r="TGF1" s="27"/>
      <c r="TGG1" s="27"/>
      <c r="TGH1" s="27"/>
      <c r="TGI1" s="27"/>
      <c r="TGJ1" s="27"/>
      <c r="TGK1" s="27"/>
      <c r="TGL1" s="27"/>
      <c r="TGM1" s="27"/>
      <c r="TGN1" s="27"/>
      <c r="TGO1" s="27"/>
      <c r="TGP1" s="27"/>
      <c r="TGQ1" s="27"/>
      <c r="TGR1" s="27"/>
      <c r="TGS1" s="27"/>
      <c r="TGT1" s="27"/>
      <c r="TGU1" s="27"/>
      <c r="TGV1" s="27"/>
      <c r="TGW1" s="27"/>
      <c r="TGX1" s="27"/>
      <c r="TGY1" s="27"/>
      <c r="TGZ1" s="27"/>
      <c r="THA1" s="27"/>
      <c r="THB1" s="27"/>
      <c r="THC1" s="27"/>
      <c r="THD1" s="27"/>
      <c r="THE1" s="27"/>
      <c r="THF1" s="27"/>
      <c r="THG1" s="27"/>
      <c r="THH1" s="27"/>
      <c r="THI1" s="27"/>
      <c r="THJ1" s="27"/>
      <c r="THK1" s="27"/>
      <c r="THL1" s="27"/>
      <c r="THM1" s="27"/>
      <c r="THN1" s="27"/>
      <c r="THO1" s="27"/>
      <c r="THP1" s="27"/>
      <c r="THQ1" s="27"/>
      <c r="THR1" s="27"/>
      <c r="THS1" s="27"/>
      <c r="THT1" s="27"/>
      <c r="THU1" s="27"/>
      <c r="THV1" s="27"/>
      <c r="THW1" s="27"/>
      <c r="THX1" s="27"/>
      <c r="THY1" s="27"/>
      <c r="THZ1" s="27"/>
      <c r="TIA1" s="27"/>
      <c r="TIB1" s="27"/>
      <c r="TIC1" s="27"/>
      <c r="TID1" s="27"/>
      <c r="TIE1" s="27"/>
      <c r="TIF1" s="27"/>
      <c r="TIG1" s="27"/>
      <c r="TIH1" s="27"/>
      <c r="TII1" s="27"/>
      <c r="TIJ1" s="27"/>
      <c r="TIK1" s="27"/>
      <c r="TIL1" s="27"/>
      <c r="TIM1" s="27"/>
      <c r="TIN1" s="27"/>
      <c r="TIO1" s="27"/>
      <c r="TIP1" s="27"/>
      <c r="TIQ1" s="27"/>
      <c r="TIR1" s="27"/>
      <c r="TIS1" s="27"/>
      <c r="TIT1" s="27"/>
      <c r="TIU1" s="27"/>
      <c r="TIV1" s="27"/>
      <c r="TIW1" s="27"/>
      <c r="TIX1" s="27"/>
      <c r="TIY1" s="27"/>
      <c r="TIZ1" s="27"/>
      <c r="TJA1" s="27"/>
      <c r="TJB1" s="27"/>
      <c r="TJC1" s="27"/>
      <c r="TJD1" s="27"/>
      <c r="TJE1" s="27"/>
      <c r="TJF1" s="27"/>
      <c r="TJG1" s="27"/>
      <c r="TJH1" s="27"/>
      <c r="TJI1" s="27"/>
      <c r="TJJ1" s="27"/>
      <c r="TJK1" s="27"/>
      <c r="TJL1" s="27"/>
      <c r="TJM1" s="27"/>
      <c r="TJN1" s="27"/>
      <c r="TJO1" s="27"/>
      <c r="TJP1" s="27"/>
      <c r="TJQ1" s="27"/>
      <c r="TJR1" s="27"/>
      <c r="TJS1" s="27"/>
      <c r="TJT1" s="27"/>
      <c r="TJU1" s="27"/>
      <c r="TJV1" s="27"/>
      <c r="TJW1" s="27"/>
      <c r="TJX1" s="27"/>
      <c r="TJY1" s="27"/>
      <c r="TJZ1" s="27"/>
      <c r="TKA1" s="27"/>
      <c r="TKB1" s="27"/>
      <c r="TKC1" s="27"/>
      <c r="TKD1" s="27"/>
      <c r="TKE1" s="27"/>
      <c r="TKF1" s="27"/>
      <c r="TKG1" s="27"/>
      <c r="TKH1" s="27"/>
      <c r="TKI1" s="27"/>
      <c r="TKJ1" s="27"/>
      <c r="TKK1" s="27"/>
      <c r="TKL1" s="27"/>
      <c r="TKM1" s="27"/>
      <c r="TKN1" s="27"/>
      <c r="TKO1" s="27"/>
      <c r="TKP1" s="27"/>
      <c r="TKQ1" s="27"/>
      <c r="TKR1" s="27"/>
      <c r="TKS1" s="27"/>
      <c r="TKT1" s="27"/>
      <c r="TKU1" s="27"/>
      <c r="TKV1" s="27"/>
      <c r="TKW1" s="27"/>
      <c r="TKX1" s="27"/>
      <c r="TKY1" s="27"/>
      <c r="TKZ1" s="27"/>
      <c r="TLA1" s="27"/>
      <c r="TLB1" s="27"/>
      <c r="TLC1" s="27"/>
      <c r="TLD1" s="27"/>
      <c r="TLE1" s="27"/>
      <c r="TLF1" s="27"/>
      <c r="TLG1" s="27"/>
      <c r="TLH1" s="27"/>
      <c r="TLI1" s="27"/>
      <c r="TLJ1" s="27"/>
      <c r="TLK1" s="27"/>
      <c r="TLL1" s="27"/>
      <c r="TLM1" s="27"/>
      <c r="TLN1" s="27"/>
      <c r="TLO1" s="27"/>
      <c r="TLP1" s="27"/>
      <c r="TLQ1" s="27"/>
      <c r="TLR1" s="27"/>
      <c r="TLS1" s="27"/>
      <c r="TLT1" s="27"/>
      <c r="TLU1" s="27"/>
      <c r="TLV1" s="27"/>
      <c r="TLW1" s="27"/>
      <c r="TLX1" s="27"/>
      <c r="TLY1" s="27"/>
      <c r="TLZ1" s="27"/>
      <c r="TMA1" s="27"/>
      <c r="TMB1" s="27"/>
      <c r="TMC1" s="27"/>
      <c r="TMD1" s="27"/>
      <c r="TME1" s="27"/>
      <c r="TMF1" s="27"/>
      <c r="TMG1" s="27"/>
      <c r="TMH1" s="27"/>
      <c r="TMI1" s="27"/>
      <c r="TMJ1" s="27"/>
      <c r="TMK1" s="27"/>
      <c r="TML1" s="27"/>
      <c r="TMM1" s="27"/>
      <c r="TMN1" s="27"/>
      <c r="TMO1" s="27"/>
      <c r="TMP1" s="27"/>
      <c r="TMQ1" s="27"/>
      <c r="TMR1" s="27"/>
      <c r="TMS1" s="27"/>
      <c r="TMT1" s="27"/>
      <c r="TMU1" s="27"/>
      <c r="TMV1" s="27"/>
      <c r="TMW1" s="27"/>
      <c r="TMX1" s="27"/>
      <c r="TMY1" s="27"/>
      <c r="TMZ1" s="27"/>
      <c r="TNA1" s="27"/>
      <c r="TNB1" s="27"/>
      <c r="TNC1" s="27"/>
      <c r="TND1" s="27"/>
      <c r="TNE1" s="27"/>
      <c r="TNF1" s="27"/>
      <c r="TNG1" s="27"/>
      <c r="TNH1" s="27"/>
      <c r="TNI1" s="27"/>
      <c r="TNJ1" s="27"/>
      <c r="TNK1" s="27"/>
      <c r="TNL1" s="27"/>
      <c r="TNM1" s="27"/>
      <c r="TNN1" s="27"/>
      <c r="TNO1" s="27"/>
      <c r="TNP1" s="27"/>
      <c r="TNQ1" s="27"/>
      <c r="TNR1" s="27"/>
      <c r="TNS1" s="27"/>
      <c r="TNT1" s="27"/>
      <c r="TNU1" s="27"/>
      <c r="TNV1" s="27"/>
      <c r="TNW1" s="27"/>
      <c r="TNX1" s="27"/>
      <c r="TNY1" s="27"/>
      <c r="TNZ1" s="27"/>
      <c r="TOA1" s="27"/>
      <c r="TOB1" s="27"/>
      <c r="TOC1" s="27"/>
      <c r="TOD1" s="27"/>
      <c r="TOE1" s="27"/>
      <c r="TOF1" s="27"/>
      <c r="TOG1" s="27"/>
      <c r="TOH1" s="27"/>
      <c r="TOI1" s="27"/>
      <c r="TOJ1" s="27"/>
      <c r="TOK1" s="27"/>
      <c r="TOL1" s="27"/>
      <c r="TOM1" s="27"/>
      <c r="TON1" s="27"/>
      <c r="TOO1" s="27"/>
      <c r="TOP1" s="27"/>
      <c r="TOQ1" s="27"/>
      <c r="TOR1" s="27"/>
      <c r="TOS1" s="27"/>
      <c r="TOT1" s="27"/>
      <c r="TOU1" s="27"/>
      <c r="TOV1" s="27"/>
      <c r="TOW1" s="27"/>
      <c r="TOX1" s="27"/>
      <c r="TOY1" s="27"/>
      <c r="TOZ1" s="27"/>
      <c r="TPA1" s="27"/>
      <c r="TPB1" s="27"/>
      <c r="TPC1" s="27"/>
      <c r="TPD1" s="27"/>
      <c r="TPE1" s="27"/>
      <c r="TPF1" s="27"/>
      <c r="TPG1" s="27"/>
      <c r="TPH1" s="27"/>
      <c r="TPI1" s="27"/>
      <c r="TPJ1" s="27"/>
      <c r="TPK1" s="27"/>
      <c r="TPL1" s="27"/>
      <c r="TPM1" s="27"/>
      <c r="TPN1" s="27"/>
      <c r="TPO1" s="27"/>
      <c r="TPP1" s="27"/>
      <c r="TPQ1" s="27"/>
      <c r="TPR1" s="27"/>
      <c r="TPS1" s="27"/>
      <c r="TPT1" s="27"/>
      <c r="TPU1" s="27"/>
      <c r="TPV1" s="27"/>
      <c r="TPW1" s="27"/>
      <c r="TPX1" s="27"/>
      <c r="TPY1" s="27"/>
      <c r="TPZ1" s="27"/>
      <c r="TQA1" s="27"/>
      <c r="TQB1" s="27"/>
      <c r="TQC1" s="27"/>
      <c r="TQD1" s="27"/>
      <c r="TQE1" s="27"/>
      <c r="TQF1" s="27"/>
      <c r="TQG1" s="27"/>
      <c r="TQH1" s="27"/>
      <c r="TQI1" s="27"/>
      <c r="TQJ1" s="27"/>
      <c r="TQK1" s="27"/>
      <c r="TQL1" s="27"/>
      <c r="TQM1" s="27"/>
      <c r="TQN1" s="27"/>
      <c r="TQO1" s="27"/>
      <c r="TQP1" s="27"/>
      <c r="TQQ1" s="27"/>
      <c r="TQR1" s="27"/>
      <c r="TQS1" s="27"/>
      <c r="TQT1" s="27"/>
      <c r="TQU1" s="27"/>
      <c r="TQV1" s="27"/>
      <c r="TQW1" s="27"/>
      <c r="TQX1" s="27"/>
      <c r="TQY1" s="27"/>
      <c r="TQZ1" s="27"/>
      <c r="TRA1" s="27"/>
      <c r="TRB1" s="27"/>
      <c r="TRC1" s="27"/>
      <c r="TRD1" s="27"/>
      <c r="TRE1" s="27"/>
      <c r="TRF1" s="27"/>
      <c r="TRG1" s="27"/>
      <c r="TRH1" s="27"/>
      <c r="TRI1" s="27"/>
      <c r="TRJ1" s="27"/>
      <c r="TRK1" s="27"/>
      <c r="TRL1" s="27"/>
      <c r="TRM1" s="27"/>
      <c r="TRN1" s="27"/>
      <c r="TRO1" s="27"/>
      <c r="TRP1" s="27"/>
      <c r="TRQ1" s="27"/>
      <c r="TRR1" s="27"/>
      <c r="TRS1" s="27"/>
      <c r="TRT1" s="27"/>
      <c r="TRU1" s="27"/>
      <c r="TRV1" s="27"/>
      <c r="TRW1" s="27"/>
      <c r="TRX1" s="27"/>
      <c r="TRY1" s="27"/>
      <c r="TRZ1" s="27"/>
      <c r="TSA1" s="27"/>
      <c r="TSB1" s="27"/>
      <c r="TSC1" s="27"/>
      <c r="TSD1" s="27"/>
      <c r="TSE1" s="27"/>
      <c r="TSF1" s="27"/>
      <c r="TSG1" s="27"/>
      <c r="TSH1" s="27"/>
      <c r="TSI1" s="27"/>
      <c r="TSJ1" s="27"/>
      <c r="TSK1" s="27"/>
      <c r="TSL1" s="27"/>
      <c r="TSM1" s="27"/>
      <c r="TSN1" s="27"/>
      <c r="TSO1" s="27"/>
      <c r="TSP1" s="27"/>
      <c r="TSQ1" s="27"/>
      <c r="TSR1" s="27"/>
      <c r="TSS1" s="27"/>
      <c r="TST1" s="27"/>
      <c r="TSU1" s="27"/>
      <c r="TSV1" s="27"/>
      <c r="TSW1" s="27"/>
      <c r="TSX1" s="27"/>
      <c r="TSY1" s="27"/>
      <c r="TSZ1" s="27"/>
      <c r="TTA1" s="27"/>
      <c r="TTB1" s="27"/>
      <c r="TTC1" s="27"/>
      <c r="TTD1" s="27"/>
      <c r="TTE1" s="27"/>
      <c r="TTF1" s="27"/>
      <c r="TTG1" s="27"/>
      <c r="TTH1" s="27"/>
      <c r="TTI1" s="27"/>
      <c r="TTJ1" s="27"/>
      <c r="TTK1" s="27"/>
      <c r="TTL1" s="27"/>
      <c r="TTM1" s="27"/>
      <c r="TTN1" s="27"/>
      <c r="TTO1" s="27"/>
      <c r="TTP1" s="27"/>
      <c r="TTQ1" s="27"/>
      <c r="TTR1" s="27"/>
      <c r="TTS1" s="27"/>
      <c r="TTT1" s="27"/>
      <c r="TTU1" s="27"/>
      <c r="TTV1" s="27"/>
      <c r="TTW1" s="27"/>
      <c r="TTX1" s="27"/>
      <c r="TTY1" s="27"/>
      <c r="TTZ1" s="27"/>
      <c r="TUA1" s="27"/>
      <c r="TUB1" s="27"/>
      <c r="TUC1" s="27"/>
      <c r="TUD1" s="27"/>
      <c r="TUE1" s="27"/>
      <c r="TUF1" s="27"/>
      <c r="TUG1" s="27"/>
      <c r="TUH1" s="27"/>
      <c r="TUI1" s="27"/>
      <c r="TUJ1" s="27"/>
      <c r="TUK1" s="27"/>
      <c r="TUL1" s="27"/>
      <c r="TUM1" s="27"/>
      <c r="TUN1" s="27"/>
      <c r="TUO1" s="27"/>
      <c r="TUP1" s="27"/>
      <c r="TUQ1" s="27"/>
      <c r="TUR1" s="27"/>
      <c r="TUS1" s="27"/>
      <c r="TUT1" s="27"/>
      <c r="TUU1" s="27"/>
      <c r="TUV1" s="27"/>
      <c r="TUW1" s="27"/>
      <c r="TUX1" s="27"/>
      <c r="TUY1" s="27"/>
      <c r="TUZ1" s="27"/>
      <c r="TVA1" s="27"/>
      <c r="TVB1" s="27"/>
      <c r="TVC1" s="27"/>
      <c r="TVD1" s="27"/>
      <c r="TVE1" s="27"/>
      <c r="TVF1" s="27"/>
      <c r="TVG1" s="27"/>
      <c r="TVH1" s="27"/>
      <c r="TVI1" s="27"/>
      <c r="TVJ1" s="27"/>
      <c r="TVK1" s="27"/>
      <c r="TVL1" s="27"/>
      <c r="TVM1" s="27"/>
      <c r="TVN1" s="27"/>
      <c r="TVO1" s="27"/>
      <c r="TVP1" s="27"/>
      <c r="TVQ1" s="27"/>
      <c r="TVR1" s="27"/>
      <c r="TVS1" s="27"/>
      <c r="TVT1" s="27"/>
      <c r="TVU1" s="27"/>
      <c r="TVV1" s="27"/>
      <c r="TVW1" s="27"/>
      <c r="TVX1" s="27"/>
      <c r="TVY1" s="27"/>
      <c r="TVZ1" s="27"/>
      <c r="TWA1" s="27"/>
      <c r="TWB1" s="27"/>
      <c r="TWC1" s="27"/>
      <c r="TWD1" s="27"/>
      <c r="TWE1" s="27"/>
      <c r="TWF1" s="27"/>
      <c r="TWG1" s="27"/>
      <c r="TWH1" s="27"/>
      <c r="TWI1" s="27"/>
      <c r="TWJ1" s="27"/>
      <c r="TWK1" s="27"/>
      <c r="TWL1" s="27"/>
      <c r="TWM1" s="27"/>
      <c r="TWN1" s="27"/>
      <c r="TWO1" s="27"/>
      <c r="TWP1" s="27"/>
      <c r="TWQ1" s="27"/>
      <c r="TWR1" s="27"/>
      <c r="TWS1" s="27"/>
      <c r="TWT1" s="27"/>
      <c r="TWU1" s="27"/>
      <c r="TWV1" s="27"/>
      <c r="TWW1" s="27"/>
      <c r="TWX1" s="27"/>
      <c r="TWY1" s="27"/>
      <c r="TWZ1" s="27"/>
      <c r="TXA1" s="27"/>
      <c r="TXB1" s="27"/>
      <c r="TXC1" s="27"/>
      <c r="TXD1" s="27"/>
      <c r="TXE1" s="27"/>
      <c r="TXF1" s="27"/>
      <c r="TXG1" s="27"/>
      <c r="TXH1" s="27"/>
      <c r="TXI1" s="27"/>
      <c r="TXJ1" s="27"/>
      <c r="TXK1" s="27"/>
      <c r="TXL1" s="27"/>
      <c r="TXM1" s="27"/>
      <c r="TXN1" s="27"/>
      <c r="TXO1" s="27"/>
      <c r="TXP1" s="27"/>
      <c r="TXQ1" s="27"/>
      <c r="TXR1" s="27"/>
      <c r="TXS1" s="27"/>
      <c r="TXT1" s="27"/>
      <c r="TXU1" s="27"/>
      <c r="TXV1" s="27"/>
      <c r="TXW1" s="27"/>
      <c r="TXX1" s="27"/>
      <c r="TXY1" s="27"/>
      <c r="TXZ1" s="27"/>
      <c r="TYA1" s="27"/>
      <c r="TYB1" s="27"/>
      <c r="TYC1" s="27"/>
      <c r="TYD1" s="27"/>
      <c r="TYE1" s="27"/>
      <c r="TYF1" s="27"/>
      <c r="TYG1" s="27"/>
      <c r="TYH1" s="27"/>
      <c r="TYI1" s="27"/>
      <c r="TYJ1" s="27"/>
      <c r="TYK1" s="27"/>
      <c r="TYL1" s="27"/>
      <c r="TYM1" s="27"/>
      <c r="TYN1" s="27"/>
      <c r="TYO1" s="27"/>
      <c r="TYP1" s="27"/>
      <c r="TYQ1" s="27"/>
      <c r="TYR1" s="27"/>
      <c r="TYS1" s="27"/>
      <c r="TYT1" s="27"/>
      <c r="TYU1" s="27"/>
      <c r="TYV1" s="27"/>
      <c r="TYW1" s="27"/>
      <c r="TYX1" s="27"/>
      <c r="TYY1" s="27"/>
      <c r="TYZ1" s="27"/>
      <c r="TZA1" s="27"/>
      <c r="TZB1" s="27"/>
      <c r="TZC1" s="27"/>
      <c r="TZD1" s="27"/>
      <c r="TZE1" s="27"/>
      <c r="TZF1" s="27"/>
      <c r="TZG1" s="27"/>
      <c r="TZH1" s="27"/>
      <c r="TZI1" s="27"/>
      <c r="TZJ1" s="27"/>
      <c r="TZK1" s="27"/>
      <c r="TZL1" s="27"/>
      <c r="TZM1" s="27"/>
      <c r="TZN1" s="27"/>
      <c r="TZO1" s="27"/>
      <c r="TZP1" s="27"/>
      <c r="TZQ1" s="27"/>
      <c r="TZR1" s="27"/>
      <c r="TZS1" s="27"/>
      <c r="TZT1" s="27"/>
      <c r="TZU1" s="27"/>
      <c r="TZV1" s="27"/>
      <c r="TZW1" s="27"/>
      <c r="TZX1" s="27"/>
      <c r="TZY1" s="27"/>
      <c r="TZZ1" s="27"/>
      <c r="UAA1" s="27"/>
      <c r="UAB1" s="27"/>
      <c r="UAC1" s="27"/>
      <c r="UAD1" s="27"/>
      <c r="UAE1" s="27"/>
      <c r="UAF1" s="27"/>
      <c r="UAG1" s="27"/>
      <c r="UAH1" s="27"/>
      <c r="UAI1" s="27"/>
      <c r="UAJ1" s="27"/>
      <c r="UAK1" s="27"/>
      <c r="UAL1" s="27"/>
      <c r="UAM1" s="27"/>
      <c r="UAN1" s="27"/>
      <c r="UAO1" s="27"/>
      <c r="UAP1" s="27"/>
      <c r="UAQ1" s="27"/>
      <c r="UAR1" s="27"/>
      <c r="UAS1" s="27"/>
      <c r="UAT1" s="27"/>
      <c r="UAU1" s="27"/>
      <c r="UAV1" s="27"/>
      <c r="UAW1" s="27"/>
      <c r="UAX1" s="27"/>
      <c r="UAY1" s="27"/>
      <c r="UAZ1" s="27"/>
      <c r="UBA1" s="27"/>
      <c r="UBB1" s="27"/>
      <c r="UBC1" s="27"/>
      <c r="UBD1" s="27"/>
      <c r="UBE1" s="27"/>
      <c r="UBF1" s="27"/>
      <c r="UBG1" s="27"/>
      <c r="UBH1" s="27"/>
      <c r="UBI1" s="27"/>
      <c r="UBJ1" s="27"/>
      <c r="UBK1" s="27"/>
      <c r="UBL1" s="27"/>
      <c r="UBM1" s="27"/>
      <c r="UBN1" s="27"/>
      <c r="UBO1" s="27"/>
      <c r="UBP1" s="27"/>
      <c r="UBQ1" s="27"/>
      <c r="UBR1" s="27"/>
      <c r="UBS1" s="27"/>
      <c r="UBT1" s="27"/>
      <c r="UBU1" s="27"/>
      <c r="UBV1" s="27"/>
      <c r="UBW1" s="27"/>
      <c r="UBX1" s="27"/>
      <c r="UBY1" s="27"/>
      <c r="UBZ1" s="27"/>
      <c r="UCA1" s="27"/>
      <c r="UCB1" s="27"/>
      <c r="UCC1" s="27"/>
      <c r="UCD1" s="27"/>
      <c r="UCE1" s="27"/>
      <c r="UCF1" s="27"/>
      <c r="UCG1" s="27"/>
      <c r="UCH1" s="27"/>
      <c r="UCI1" s="27"/>
      <c r="UCJ1" s="27"/>
      <c r="UCK1" s="27"/>
      <c r="UCL1" s="27"/>
      <c r="UCM1" s="27"/>
      <c r="UCN1" s="27"/>
      <c r="UCO1" s="27"/>
      <c r="UCP1" s="27"/>
      <c r="UCQ1" s="27"/>
      <c r="UCR1" s="27"/>
      <c r="UCS1" s="27"/>
      <c r="UCT1" s="27"/>
      <c r="UCU1" s="27"/>
      <c r="UCV1" s="27"/>
      <c r="UCW1" s="27"/>
      <c r="UCX1" s="27"/>
      <c r="UCY1" s="27"/>
      <c r="UCZ1" s="27"/>
      <c r="UDA1" s="27"/>
      <c r="UDB1" s="27"/>
      <c r="UDC1" s="27"/>
      <c r="UDD1" s="27"/>
      <c r="UDE1" s="27"/>
      <c r="UDF1" s="27"/>
      <c r="UDG1" s="27"/>
      <c r="UDH1" s="27"/>
      <c r="UDI1" s="27"/>
      <c r="UDJ1" s="27"/>
      <c r="UDK1" s="27"/>
      <c r="UDL1" s="27"/>
      <c r="UDM1" s="27"/>
      <c r="UDN1" s="27"/>
      <c r="UDO1" s="27"/>
      <c r="UDP1" s="27"/>
      <c r="UDQ1" s="27"/>
      <c r="UDR1" s="27"/>
      <c r="UDS1" s="27"/>
      <c r="UDT1" s="27"/>
      <c r="UDU1" s="27"/>
      <c r="UDV1" s="27"/>
      <c r="UDW1" s="27"/>
      <c r="UDX1" s="27"/>
      <c r="UDY1" s="27"/>
      <c r="UDZ1" s="27"/>
      <c r="UEA1" s="27"/>
      <c r="UEB1" s="27"/>
      <c r="UEC1" s="27"/>
      <c r="UED1" s="27"/>
      <c r="UEE1" s="27"/>
      <c r="UEF1" s="27"/>
      <c r="UEG1" s="27"/>
      <c r="UEH1" s="27"/>
      <c r="UEI1" s="27"/>
      <c r="UEJ1" s="27"/>
      <c r="UEK1" s="27"/>
      <c r="UEL1" s="27"/>
      <c r="UEM1" s="27"/>
      <c r="UEN1" s="27"/>
      <c r="UEO1" s="27"/>
      <c r="UEP1" s="27"/>
      <c r="UEQ1" s="27"/>
      <c r="UER1" s="27"/>
      <c r="UES1" s="27"/>
      <c r="UET1" s="27"/>
      <c r="UEU1" s="27"/>
      <c r="UEV1" s="27"/>
      <c r="UEW1" s="27"/>
      <c r="UEX1" s="27"/>
      <c r="UEY1" s="27"/>
      <c r="UEZ1" s="27"/>
      <c r="UFA1" s="27"/>
      <c r="UFB1" s="27"/>
      <c r="UFC1" s="27"/>
      <c r="UFD1" s="27"/>
      <c r="UFE1" s="27"/>
      <c r="UFF1" s="27"/>
      <c r="UFG1" s="27"/>
      <c r="UFH1" s="27"/>
      <c r="UFI1" s="27"/>
      <c r="UFJ1" s="27"/>
      <c r="UFK1" s="27"/>
      <c r="UFL1" s="27"/>
      <c r="UFM1" s="27"/>
      <c r="UFN1" s="27"/>
      <c r="UFO1" s="27"/>
      <c r="UFP1" s="27"/>
      <c r="UFQ1" s="27"/>
      <c r="UFR1" s="27"/>
      <c r="UFS1" s="27"/>
      <c r="UFT1" s="27"/>
      <c r="UFU1" s="27"/>
      <c r="UFV1" s="27"/>
      <c r="UFW1" s="27"/>
      <c r="UFX1" s="27"/>
      <c r="UFY1" s="27"/>
      <c r="UFZ1" s="27"/>
      <c r="UGA1" s="27"/>
      <c r="UGB1" s="27"/>
      <c r="UGC1" s="27"/>
      <c r="UGD1" s="27"/>
      <c r="UGE1" s="27"/>
      <c r="UGF1" s="27"/>
      <c r="UGG1" s="27"/>
      <c r="UGH1" s="27"/>
      <c r="UGI1" s="27"/>
      <c r="UGJ1" s="27"/>
      <c r="UGK1" s="27"/>
      <c r="UGL1" s="27"/>
      <c r="UGM1" s="27"/>
      <c r="UGN1" s="27"/>
      <c r="UGO1" s="27"/>
      <c r="UGP1" s="27"/>
      <c r="UGQ1" s="27"/>
      <c r="UGR1" s="27"/>
      <c r="UGS1" s="27"/>
      <c r="UGT1" s="27"/>
      <c r="UGU1" s="27"/>
      <c r="UGV1" s="27"/>
      <c r="UGW1" s="27"/>
      <c r="UGX1" s="27"/>
      <c r="UGY1" s="27"/>
      <c r="UGZ1" s="27"/>
      <c r="UHA1" s="27"/>
      <c r="UHB1" s="27"/>
      <c r="UHC1" s="27"/>
      <c r="UHD1" s="27"/>
      <c r="UHE1" s="27"/>
      <c r="UHF1" s="27"/>
      <c r="UHG1" s="27"/>
      <c r="UHH1" s="27"/>
      <c r="UHI1" s="27"/>
      <c r="UHJ1" s="27"/>
      <c r="UHK1" s="27"/>
      <c r="UHL1" s="27"/>
      <c r="UHM1" s="27"/>
      <c r="UHN1" s="27"/>
      <c r="UHO1" s="27"/>
      <c r="UHP1" s="27"/>
      <c r="UHQ1" s="27"/>
      <c r="UHR1" s="27"/>
      <c r="UHS1" s="27"/>
      <c r="UHT1" s="27"/>
      <c r="UHU1" s="27"/>
      <c r="UHV1" s="27"/>
      <c r="UHW1" s="27"/>
      <c r="UHX1" s="27"/>
      <c r="UHY1" s="27"/>
      <c r="UHZ1" s="27"/>
      <c r="UIA1" s="27"/>
      <c r="UIB1" s="27"/>
      <c r="UIC1" s="27"/>
      <c r="UID1" s="27"/>
      <c r="UIE1" s="27"/>
      <c r="UIF1" s="27"/>
      <c r="UIG1" s="27"/>
      <c r="UIH1" s="27"/>
      <c r="UII1" s="27"/>
      <c r="UIJ1" s="27"/>
      <c r="UIK1" s="27"/>
      <c r="UIL1" s="27"/>
      <c r="UIM1" s="27"/>
      <c r="UIN1" s="27"/>
      <c r="UIO1" s="27"/>
      <c r="UIP1" s="27"/>
      <c r="UIQ1" s="27"/>
      <c r="UIR1" s="27"/>
      <c r="UIS1" s="27"/>
      <c r="UIT1" s="27"/>
      <c r="UIU1" s="27"/>
      <c r="UIV1" s="27"/>
      <c r="UIW1" s="27"/>
      <c r="UIX1" s="27"/>
      <c r="UIY1" s="27"/>
      <c r="UIZ1" s="27"/>
      <c r="UJA1" s="27"/>
      <c r="UJB1" s="27"/>
      <c r="UJC1" s="27"/>
      <c r="UJD1" s="27"/>
      <c r="UJE1" s="27"/>
      <c r="UJF1" s="27"/>
      <c r="UJG1" s="27"/>
      <c r="UJH1" s="27"/>
      <c r="UJI1" s="27"/>
      <c r="UJJ1" s="27"/>
      <c r="UJK1" s="27"/>
      <c r="UJL1" s="27"/>
      <c r="UJM1" s="27"/>
      <c r="UJN1" s="27"/>
      <c r="UJO1" s="27"/>
      <c r="UJP1" s="27"/>
      <c r="UJQ1" s="27"/>
      <c r="UJR1" s="27"/>
      <c r="UJS1" s="27"/>
      <c r="UJT1" s="27"/>
      <c r="UJU1" s="27"/>
      <c r="UJV1" s="27"/>
      <c r="UJW1" s="27"/>
      <c r="UJX1" s="27"/>
      <c r="UJY1" s="27"/>
      <c r="UJZ1" s="27"/>
      <c r="UKA1" s="27"/>
      <c r="UKB1" s="27"/>
      <c r="UKC1" s="27"/>
      <c r="UKD1" s="27"/>
      <c r="UKE1" s="27"/>
      <c r="UKF1" s="27"/>
      <c r="UKG1" s="27"/>
      <c r="UKH1" s="27"/>
      <c r="UKI1" s="27"/>
      <c r="UKJ1" s="27"/>
      <c r="UKK1" s="27"/>
      <c r="UKL1" s="27"/>
      <c r="UKM1" s="27"/>
      <c r="UKN1" s="27"/>
      <c r="UKO1" s="27"/>
      <c r="UKP1" s="27"/>
      <c r="UKQ1" s="27"/>
      <c r="UKR1" s="27"/>
      <c r="UKS1" s="27"/>
      <c r="UKT1" s="27"/>
      <c r="UKU1" s="27"/>
      <c r="UKV1" s="27"/>
      <c r="UKW1" s="27"/>
      <c r="UKX1" s="27"/>
      <c r="UKY1" s="27"/>
      <c r="UKZ1" s="27"/>
      <c r="ULA1" s="27"/>
      <c r="ULB1" s="27"/>
      <c r="ULC1" s="27"/>
      <c r="ULD1" s="27"/>
      <c r="ULE1" s="27"/>
      <c r="ULF1" s="27"/>
      <c r="ULG1" s="27"/>
      <c r="ULH1" s="27"/>
      <c r="ULI1" s="27"/>
      <c r="ULJ1" s="27"/>
      <c r="ULK1" s="27"/>
      <c r="ULL1" s="27"/>
      <c r="ULM1" s="27"/>
      <c r="ULN1" s="27"/>
      <c r="ULO1" s="27"/>
      <c r="ULP1" s="27"/>
      <c r="ULQ1" s="27"/>
      <c r="ULR1" s="27"/>
      <c r="ULS1" s="27"/>
      <c r="ULT1" s="27"/>
      <c r="ULU1" s="27"/>
      <c r="ULV1" s="27"/>
      <c r="ULW1" s="27"/>
      <c r="ULX1" s="27"/>
      <c r="ULY1" s="27"/>
      <c r="ULZ1" s="27"/>
      <c r="UMA1" s="27"/>
      <c r="UMB1" s="27"/>
      <c r="UMC1" s="27"/>
      <c r="UMD1" s="27"/>
      <c r="UME1" s="27"/>
      <c r="UMF1" s="27"/>
      <c r="UMG1" s="27"/>
      <c r="UMH1" s="27"/>
      <c r="UMI1" s="27"/>
      <c r="UMJ1" s="27"/>
      <c r="UMK1" s="27"/>
      <c r="UML1" s="27"/>
      <c r="UMM1" s="27"/>
      <c r="UMN1" s="27"/>
      <c r="UMO1" s="27"/>
      <c r="UMP1" s="27"/>
      <c r="UMQ1" s="27"/>
      <c r="UMR1" s="27"/>
      <c r="UMS1" s="27"/>
      <c r="UMT1" s="27"/>
      <c r="UMU1" s="27"/>
      <c r="UMV1" s="27"/>
      <c r="UMW1" s="27"/>
      <c r="UMX1" s="27"/>
      <c r="UMY1" s="27"/>
      <c r="UMZ1" s="27"/>
      <c r="UNA1" s="27"/>
      <c r="UNB1" s="27"/>
      <c r="UNC1" s="27"/>
      <c r="UND1" s="27"/>
      <c r="UNE1" s="27"/>
      <c r="UNF1" s="27"/>
      <c r="UNG1" s="27"/>
      <c r="UNH1" s="27"/>
      <c r="UNI1" s="27"/>
      <c r="UNJ1" s="27"/>
      <c r="UNK1" s="27"/>
      <c r="UNL1" s="27"/>
      <c r="UNM1" s="27"/>
      <c r="UNN1" s="27"/>
      <c r="UNO1" s="27"/>
      <c r="UNP1" s="27"/>
      <c r="UNQ1" s="27"/>
      <c r="UNR1" s="27"/>
      <c r="UNS1" s="27"/>
      <c r="UNT1" s="27"/>
      <c r="UNU1" s="27"/>
      <c r="UNV1" s="27"/>
      <c r="UNW1" s="27"/>
      <c r="UNX1" s="27"/>
      <c r="UNY1" s="27"/>
      <c r="UNZ1" s="27"/>
      <c r="UOA1" s="27"/>
      <c r="UOB1" s="27"/>
      <c r="UOC1" s="27"/>
      <c r="UOD1" s="27"/>
      <c r="UOE1" s="27"/>
      <c r="UOF1" s="27"/>
      <c r="UOG1" s="27"/>
      <c r="UOH1" s="27"/>
      <c r="UOI1" s="27"/>
      <c r="UOJ1" s="27"/>
      <c r="UOK1" s="27"/>
      <c r="UOL1" s="27"/>
      <c r="UOM1" s="27"/>
      <c r="UON1" s="27"/>
      <c r="UOO1" s="27"/>
      <c r="UOP1" s="27"/>
      <c r="UOQ1" s="27"/>
      <c r="UOR1" s="27"/>
      <c r="UOS1" s="27"/>
      <c r="UOT1" s="27"/>
      <c r="UOU1" s="27"/>
      <c r="UOV1" s="27"/>
      <c r="UOW1" s="27"/>
      <c r="UOX1" s="27"/>
      <c r="UOY1" s="27"/>
      <c r="UOZ1" s="27"/>
      <c r="UPA1" s="27"/>
      <c r="UPB1" s="27"/>
      <c r="UPC1" s="27"/>
      <c r="UPD1" s="27"/>
      <c r="UPE1" s="27"/>
      <c r="UPF1" s="27"/>
      <c r="UPG1" s="27"/>
      <c r="UPH1" s="27"/>
      <c r="UPI1" s="27"/>
      <c r="UPJ1" s="27"/>
      <c r="UPK1" s="27"/>
      <c r="UPL1" s="27"/>
      <c r="UPM1" s="27"/>
      <c r="UPN1" s="27"/>
      <c r="UPO1" s="27"/>
      <c r="UPP1" s="27"/>
      <c r="UPQ1" s="27"/>
      <c r="UPR1" s="27"/>
      <c r="UPS1" s="27"/>
      <c r="UPT1" s="27"/>
      <c r="UPU1" s="27"/>
      <c r="UPV1" s="27"/>
      <c r="UPW1" s="27"/>
      <c r="UPX1" s="27"/>
      <c r="UPY1" s="27"/>
      <c r="UPZ1" s="27"/>
      <c r="UQA1" s="27"/>
      <c r="UQB1" s="27"/>
      <c r="UQC1" s="27"/>
      <c r="UQD1" s="27"/>
      <c r="UQE1" s="27"/>
      <c r="UQF1" s="27"/>
      <c r="UQG1" s="27"/>
      <c r="UQH1" s="27"/>
      <c r="UQI1" s="27"/>
      <c r="UQJ1" s="27"/>
      <c r="UQK1" s="27"/>
      <c r="UQL1" s="27"/>
      <c r="UQM1" s="27"/>
      <c r="UQN1" s="27"/>
      <c r="UQO1" s="27"/>
      <c r="UQP1" s="27"/>
      <c r="UQQ1" s="27"/>
      <c r="UQR1" s="27"/>
      <c r="UQS1" s="27"/>
      <c r="UQT1" s="27"/>
      <c r="UQU1" s="27"/>
      <c r="UQV1" s="27"/>
      <c r="UQW1" s="27"/>
      <c r="UQX1" s="27"/>
      <c r="UQY1" s="27"/>
      <c r="UQZ1" s="27"/>
      <c r="URA1" s="27"/>
      <c r="URB1" s="27"/>
      <c r="URC1" s="27"/>
      <c r="URD1" s="27"/>
      <c r="URE1" s="27"/>
      <c r="URF1" s="27"/>
      <c r="URG1" s="27"/>
      <c r="URH1" s="27"/>
      <c r="URI1" s="27"/>
      <c r="URJ1" s="27"/>
      <c r="URK1" s="27"/>
      <c r="URL1" s="27"/>
      <c r="URM1" s="27"/>
      <c r="URN1" s="27"/>
      <c r="URO1" s="27"/>
      <c r="URP1" s="27"/>
      <c r="URQ1" s="27"/>
      <c r="URR1" s="27"/>
      <c r="URS1" s="27"/>
      <c r="URT1" s="27"/>
      <c r="URU1" s="27"/>
      <c r="URV1" s="27"/>
      <c r="URW1" s="27"/>
      <c r="URX1" s="27"/>
      <c r="URY1" s="27"/>
      <c r="URZ1" s="27"/>
      <c r="USA1" s="27"/>
      <c r="USB1" s="27"/>
      <c r="USC1" s="27"/>
      <c r="USD1" s="27"/>
      <c r="USE1" s="27"/>
      <c r="USF1" s="27"/>
      <c r="USG1" s="27"/>
      <c r="USH1" s="27"/>
      <c r="USI1" s="27"/>
      <c r="USJ1" s="27"/>
      <c r="USK1" s="27"/>
      <c r="USL1" s="27"/>
      <c r="USM1" s="27"/>
      <c r="USN1" s="27"/>
      <c r="USO1" s="27"/>
      <c r="USP1" s="27"/>
      <c r="USQ1" s="27"/>
      <c r="USR1" s="27"/>
      <c r="USS1" s="27"/>
      <c r="UST1" s="27"/>
      <c r="USU1" s="27"/>
      <c r="USV1" s="27"/>
      <c r="USW1" s="27"/>
      <c r="USX1" s="27"/>
      <c r="USY1" s="27"/>
      <c r="USZ1" s="27"/>
      <c r="UTA1" s="27"/>
      <c r="UTB1" s="27"/>
      <c r="UTC1" s="27"/>
      <c r="UTD1" s="27"/>
      <c r="UTE1" s="27"/>
      <c r="UTF1" s="27"/>
      <c r="UTG1" s="27"/>
      <c r="UTH1" s="27"/>
      <c r="UTI1" s="27"/>
      <c r="UTJ1" s="27"/>
      <c r="UTK1" s="27"/>
      <c r="UTL1" s="27"/>
      <c r="UTM1" s="27"/>
      <c r="UTN1" s="27"/>
      <c r="UTO1" s="27"/>
      <c r="UTP1" s="27"/>
      <c r="UTQ1" s="27"/>
      <c r="UTR1" s="27"/>
      <c r="UTS1" s="27"/>
      <c r="UTT1" s="27"/>
      <c r="UTU1" s="27"/>
      <c r="UTV1" s="27"/>
      <c r="UTW1" s="27"/>
      <c r="UTX1" s="27"/>
      <c r="UTY1" s="27"/>
      <c r="UTZ1" s="27"/>
      <c r="UUA1" s="27"/>
      <c r="UUB1" s="27"/>
      <c r="UUC1" s="27"/>
      <c r="UUD1" s="27"/>
      <c r="UUE1" s="27"/>
      <c r="UUF1" s="27"/>
      <c r="UUG1" s="27"/>
      <c r="UUH1" s="27"/>
      <c r="UUI1" s="27"/>
      <c r="UUJ1" s="27"/>
      <c r="UUK1" s="27"/>
      <c r="UUL1" s="27"/>
      <c r="UUM1" s="27"/>
      <c r="UUN1" s="27"/>
      <c r="UUO1" s="27"/>
      <c r="UUP1" s="27"/>
      <c r="UUQ1" s="27"/>
      <c r="UUR1" s="27"/>
      <c r="UUS1" s="27"/>
      <c r="UUT1" s="27"/>
      <c r="UUU1" s="27"/>
      <c r="UUV1" s="27"/>
      <c r="UUW1" s="27"/>
      <c r="UUX1" s="27"/>
      <c r="UUY1" s="27"/>
      <c r="UUZ1" s="27"/>
      <c r="UVA1" s="27"/>
      <c r="UVB1" s="27"/>
      <c r="UVC1" s="27"/>
      <c r="UVD1" s="27"/>
      <c r="UVE1" s="27"/>
      <c r="UVF1" s="27"/>
      <c r="UVG1" s="27"/>
      <c r="UVH1" s="27"/>
      <c r="UVI1" s="27"/>
      <c r="UVJ1" s="27"/>
      <c r="UVK1" s="27"/>
      <c r="UVL1" s="27"/>
      <c r="UVM1" s="27"/>
      <c r="UVN1" s="27"/>
      <c r="UVO1" s="27"/>
      <c r="UVP1" s="27"/>
      <c r="UVQ1" s="27"/>
      <c r="UVR1" s="27"/>
      <c r="UVS1" s="27"/>
      <c r="UVT1" s="27"/>
      <c r="UVU1" s="27"/>
      <c r="UVV1" s="27"/>
      <c r="UVW1" s="27"/>
      <c r="UVX1" s="27"/>
      <c r="UVY1" s="27"/>
      <c r="UVZ1" s="27"/>
      <c r="UWA1" s="27"/>
      <c r="UWB1" s="27"/>
      <c r="UWC1" s="27"/>
      <c r="UWD1" s="27"/>
      <c r="UWE1" s="27"/>
      <c r="UWF1" s="27"/>
      <c r="UWG1" s="27"/>
      <c r="UWH1" s="27"/>
      <c r="UWI1" s="27"/>
      <c r="UWJ1" s="27"/>
      <c r="UWK1" s="27"/>
      <c r="UWL1" s="27"/>
      <c r="UWM1" s="27"/>
      <c r="UWN1" s="27"/>
      <c r="UWO1" s="27"/>
      <c r="UWP1" s="27"/>
      <c r="UWQ1" s="27"/>
      <c r="UWR1" s="27"/>
      <c r="UWS1" s="27"/>
      <c r="UWT1" s="27"/>
      <c r="UWU1" s="27"/>
      <c r="UWV1" s="27"/>
      <c r="UWW1" s="27"/>
      <c r="UWX1" s="27"/>
      <c r="UWY1" s="27"/>
      <c r="UWZ1" s="27"/>
      <c r="UXA1" s="27"/>
      <c r="UXB1" s="27"/>
      <c r="UXC1" s="27"/>
      <c r="UXD1" s="27"/>
      <c r="UXE1" s="27"/>
      <c r="UXF1" s="27"/>
      <c r="UXG1" s="27"/>
      <c r="UXH1" s="27"/>
      <c r="UXI1" s="27"/>
      <c r="UXJ1" s="27"/>
      <c r="UXK1" s="27"/>
      <c r="UXL1" s="27"/>
      <c r="UXM1" s="27"/>
      <c r="UXN1" s="27"/>
      <c r="UXO1" s="27"/>
      <c r="UXP1" s="27"/>
      <c r="UXQ1" s="27"/>
      <c r="UXR1" s="27"/>
      <c r="UXS1" s="27"/>
      <c r="UXT1" s="27"/>
      <c r="UXU1" s="27"/>
      <c r="UXV1" s="27"/>
      <c r="UXW1" s="27"/>
      <c r="UXX1" s="27"/>
      <c r="UXY1" s="27"/>
      <c r="UXZ1" s="27"/>
      <c r="UYA1" s="27"/>
      <c r="UYB1" s="27"/>
      <c r="UYC1" s="27"/>
      <c r="UYD1" s="27"/>
      <c r="UYE1" s="27"/>
      <c r="UYF1" s="27"/>
      <c r="UYG1" s="27"/>
      <c r="UYH1" s="27"/>
      <c r="UYI1" s="27"/>
      <c r="UYJ1" s="27"/>
      <c r="UYK1" s="27"/>
      <c r="UYL1" s="27"/>
      <c r="UYM1" s="27"/>
      <c r="UYN1" s="27"/>
      <c r="UYO1" s="27"/>
      <c r="UYP1" s="27"/>
      <c r="UYQ1" s="27"/>
      <c r="UYR1" s="27"/>
      <c r="UYS1" s="27"/>
      <c r="UYT1" s="27"/>
      <c r="UYU1" s="27"/>
      <c r="UYV1" s="27"/>
      <c r="UYW1" s="27"/>
      <c r="UYX1" s="27"/>
      <c r="UYY1" s="27"/>
      <c r="UYZ1" s="27"/>
      <c r="UZA1" s="27"/>
      <c r="UZB1" s="27"/>
      <c r="UZC1" s="27"/>
      <c r="UZD1" s="27"/>
      <c r="UZE1" s="27"/>
      <c r="UZF1" s="27"/>
      <c r="UZG1" s="27"/>
      <c r="UZH1" s="27"/>
      <c r="UZI1" s="27"/>
      <c r="UZJ1" s="27"/>
      <c r="UZK1" s="27"/>
      <c r="UZL1" s="27"/>
      <c r="UZM1" s="27"/>
      <c r="UZN1" s="27"/>
      <c r="UZO1" s="27"/>
      <c r="UZP1" s="27"/>
      <c r="UZQ1" s="27"/>
      <c r="UZR1" s="27"/>
      <c r="UZS1" s="27"/>
      <c r="UZT1" s="27"/>
      <c r="UZU1" s="27"/>
      <c r="UZV1" s="27"/>
      <c r="UZW1" s="27"/>
      <c r="UZX1" s="27"/>
      <c r="UZY1" s="27"/>
      <c r="UZZ1" s="27"/>
      <c r="VAA1" s="27"/>
      <c r="VAB1" s="27"/>
      <c r="VAC1" s="27"/>
      <c r="VAD1" s="27"/>
      <c r="VAE1" s="27"/>
      <c r="VAF1" s="27"/>
      <c r="VAG1" s="27"/>
      <c r="VAH1" s="27"/>
      <c r="VAI1" s="27"/>
      <c r="VAJ1" s="27"/>
      <c r="VAK1" s="27"/>
      <c r="VAL1" s="27"/>
      <c r="VAM1" s="27"/>
      <c r="VAN1" s="27"/>
      <c r="VAO1" s="27"/>
      <c r="VAP1" s="27"/>
      <c r="VAQ1" s="27"/>
      <c r="VAR1" s="27"/>
      <c r="VAS1" s="27"/>
      <c r="VAT1" s="27"/>
      <c r="VAU1" s="27"/>
      <c r="VAV1" s="27"/>
      <c r="VAW1" s="27"/>
      <c r="VAX1" s="27"/>
      <c r="VAY1" s="27"/>
      <c r="VAZ1" s="27"/>
      <c r="VBA1" s="27"/>
      <c r="VBB1" s="27"/>
      <c r="VBC1" s="27"/>
      <c r="VBD1" s="27"/>
      <c r="VBE1" s="27"/>
      <c r="VBF1" s="27"/>
      <c r="VBG1" s="27"/>
      <c r="VBH1" s="27"/>
      <c r="VBI1" s="27"/>
      <c r="VBJ1" s="27"/>
      <c r="VBK1" s="27"/>
      <c r="VBL1" s="27"/>
      <c r="VBM1" s="27"/>
      <c r="VBN1" s="27"/>
      <c r="VBO1" s="27"/>
      <c r="VBP1" s="27"/>
      <c r="VBQ1" s="27"/>
      <c r="VBR1" s="27"/>
      <c r="VBS1" s="27"/>
      <c r="VBT1" s="27"/>
      <c r="VBU1" s="27"/>
      <c r="VBV1" s="27"/>
      <c r="VBW1" s="27"/>
      <c r="VBX1" s="27"/>
      <c r="VBY1" s="27"/>
      <c r="VBZ1" s="27"/>
      <c r="VCA1" s="27"/>
      <c r="VCB1" s="27"/>
      <c r="VCC1" s="27"/>
      <c r="VCD1" s="27"/>
      <c r="VCE1" s="27"/>
      <c r="VCF1" s="27"/>
      <c r="VCG1" s="27"/>
      <c r="VCH1" s="27"/>
      <c r="VCI1" s="27"/>
      <c r="VCJ1" s="27"/>
      <c r="VCK1" s="27"/>
      <c r="VCL1" s="27"/>
      <c r="VCM1" s="27"/>
      <c r="VCN1" s="27"/>
      <c r="VCO1" s="27"/>
      <c r="VCP1" s="27"/>
      <c r="VCQ1" s="27"/>
      <c r="VCR1" s="27"/>
      <c r="VCS1" s="27"/>
      <c r="VCT1" s="27"/>
      <c r="VCU1" s="27"/>
      <c r="VCV1" s="27"/>
      <c r="VCW1" s="27"/>
      <c r="VCX1" s="27"/>
      <c r="VCY1" s="27"/>
      <c r="VCZ1" s="27"/>
      <c r="VDA1" s="27"/>
      <c r="VDB1" s="27"/>
      <c r="VDC1" s="27"/>
      <c r="VDD1" s="27"/>
      <c r="VDE1" s="27"/>
      <c r="VDF1" s="27"/>
      <c r="VDG1" s="27"/>
      <c r="VDH1" s="27"/>
      <c r="VDI1" s="27"/>
      <c r="VDJ1" s="27"/>
      <c r="VDK1" s="27"/>
      <c r="VDL1" s="27"/>
      <c r="VDM1" s="27"/>
      <c r="VDN1" s="27"/>
      <c r="VDO1" s="27"/>
      <c r="VDP1" s="27"/>
      <c r="VDQ1" s="27"/>
      <c r="VDR1" s="27"/>
      <c r="VDS1" s="27"/>
      <c r="VDT1" s="27"/>
      <c r="VDU1" s="27"/>
      <c r="VDV1" s="27"/>
      <c r="VDW1" s="27"/>
      <c r="VDX1" s="27"/>
      <c r="VDY1" s="27"/>
      <c r="VDZ1" s="27"/>
      <c r="VEA1" s="27"/>
      <c r="VEB1" s="27"/>
      <c r="VEC1" s="27"/>
      <c r="VED1" s="27"/>
      <c r="VEE1" s="27"/>
      <c r="VEF1" s="27"/>
      <c r="VEG1" s="27"/>
      <c r="VEH1" s="27"/>
      <c r="VEI1" s="27"/>
      <c r="VEJ1" s="27"/>
      <c r="VEK1" s="27"/>
      <c r="VEL1" s="27"/>
      <c r="VEM1" s="27"/>
      <c r="VEN1" s="27"/>
      <c r="VEO1" s="27"/>
      <c r="VEP1" s="27"/>
      <c r="VEQ1" s="27"/>
      <c r="VER1" s="27"/>
      <c r="VES1" s="27"/>
      <c r="VET1" s="27"/>
      <c r="VEU1" s="27"/>
      <c r="VEV1" s="27"/>
      <c r="VEW1" s="27"/>
      <c r="VEX1" s="27"/>
      <c r="VEY1" s="27"/>
      <c r="VEZ1" s="27"/>
      <c r="VFA1" s="27"/>
      <c r="VFB1" s="27"/>
      <c r="VFC1" s="27"/>
      <c r="VFD1" s="27"/>
      <c r="VFE1" s="27"/>
      <c r="VFF1" s="27"/>
      <c r="VFG1" s="27"/>
      <c r="VFH1" s="27"/>
      <c r="VFI1" s="27"/>
      <c r="VFJ1" s="27"/>
      <c r="VFK1" s="27"/>
      <c r="VFL1" s="27"/>
      <c r="VFM1" s="27"/>
      <c r="VFN1" s="27"/>
      <c r="VFO1" s="27"/>
      <c r="VFP1" s="27"/>
      <c r="VFQ1" s="27"/>
      <c r="VFR1" s="27"/>
      <c r="VFS1" s="27"/>
      <c r="VFT1" s="27"/>
      <c r="VFU1" s="27"/>
      <c r="VFV1" s="27"/>
      <c r="VFW1" s="27"/>
      <c r="VFX1" s="27"/>
      <c r="VFY1" s="27"/>
      <c r="VFZ1" s="27"/>
      <c r="VGA1" s="27"/>
      <c r="VGB1" s="27"/>
      <c r="VGC1" s="27"/>
      <c r="VGD1" s="27"/>
      <c r="VGE1" s="27"/>
      <c r="VGF1" s="27"/>
      <c r="VGG1" s="27"/>
      <c r="VGH1" s="27"/>
      <c r="VGI1" s="27"/>
      <c r="VGJ1" s="27"/>
      <c r="VGK1" s="27"/>
      <c r="VGL1" s="27"/>
      <c r="VGM1" s="27"/>
      <c r="VGN1" s="27"/>
      <c r="VGO1" s="27"/>
      <c r="VGP1" s="27"/>
      <c r="VGQ1" s="27"/>
      <c r="VGR1" s="27"/>
      <c r="VGS1" s="27"/>
      <c r="VGT1" s="27"/>
      <c r="VGU1" s="27"/>
      <c r="VGV1" s="27"/>
      <c r="VGW1" s="27"/>
      <c r="VGX1" s="27"/>
      <c r="VGY1" s="27"/>
      <c r="VGZ1" s="27"/>
      <c r="VHA1" s="27"/>
      <c r="VHB1" s="27"/>
      <c r="VHC1" s="27"/>
      <c r="VHD1" s="27"/>
      <c r="VHE1" s="27"/>
      <c r="VHF1" s="27"/>
      <c r="VHG1" s="27"/>
      <c r="VHH1" s="27"/>
      <c r="VHI1" s="27"/>
      <c r="VHJ1" s="27"/>
      <c r="VHK1" s="27"/>
      <c r="VHL1" s="27"/>
      <c r="VHM1" s="27"/>
      <c r="VHN1" s="27"/>
      <c r="VHO1" s="27"/>
      <c r="VHP1" s="27"/>
      <c r="VHQ1" s="27"/>
      <c r="VHR1" s="27"/>
      <c r="VHS1" s="27"/>
      <c r="VHT1" s="27"/>
      <c r="VHU1" s="27"/>
      <c r="VHV1" s="27"/>
      <c r="VHW1" s="27"/>
      <c r="VHX1" s="27"/>
      <c r="VHY1" s="27"/>
      <c r="VHZ1" s="27"/>
      <c r="VIA1" s="27"/>
      <c r="VIB1" s="27"/>
      <c r="VIC1" s="27"/>
      <c r="VID1" s="27"/>
      <c r="VIE1" s="27"/>
      <c r="VIF1" s="27"/>
      <c r="VIG1" s="27"/>
      <c r="VIH1" s="27"/>
      <c r="VII1" s="27"/>
      <c r="VIJ1" s="27"/>
      <c r="VIK1" s="27"/>
      <c r="VIL1" s="27"/>
      <c r="VIM1" s="27"/>
      <c r="VIN1" s="27"/>
      <c r="VIO1" s="27"/>
      <c r="VIP1" s="27"/>
      <c r="VIQ1" s="27"/>
      <c r="VIR1" s="27"/>
      <c r="VIS1" s="27"/>
      <c r="VIT1" s="27"/>
      <c r="VIU1" s="27"/>
      <c r="VIV1" s="27"/>
      <c r="VIW1" s="27"/>
      <c r="VIX1" s="27"/>
      <c r="VIY1" s="27"/>
      <c r="VIZ1" s="27"/>
      <c r="VJA1" s="27"/>
      <c r="VJB1" s="27"/>
      <c r="VJC1" s="27"/>
      <c r="VJD1" s="27"/>
      <c r="VJE1" s="27"/>
      <c r="VJF1" s="27"/>
      <c r="VJG1" s="27"/>
      <c r="VJH1" s="27"/>
      <c r="VJI1" s="27"/>
      <c r="VJJ1" s="27"/>
      <c r="VJK1" s="27"/>
      <c r="VJL1" s="27"/>
      <c r="VJM1" s="27"/>
      <c r="VJN1" s="27"/>
      <c r="VJO1" s="27"/>
      <c r="VJP1" s="27"/>
      <c r="VJQ1" s="27"/>
      <c r="VJR1" s="27"/>
      <c r="VJS1" s="27"/>
      <c r="VJT1" s="27"/>
      <c r="VJU1" s="27"/>
      <c r="VJV1" s="27"/>
      <c r="VJW1" s="27"/>
      <c r="VJX1" s="27"/>
      <c r="VJY1" s="27"/>
      <c r="VJZ1" s="27"/>
      <c r="VKA1" s="27"/>
      <c r="VKB1" s="27"/>
      <c r="VKC1" s="27"/>
      <c r="VKD1" s="27"/>
      <c r="VKE1" s="27"/>
      <c r="VKF1" s="27"/>
      <c r="VKG1" s="27"/>
      <c r="VKH1" s="27"/>
      <c r="VKI1" s="27"/>
      <c r="VKJ1" s="27"/>
      <c r="VKK1" s="27"/>
      <c r="VKL1" s="27"/>
      <c r="VKM1" s="27"/>
      <c r="VKN1" s="27"/>
      <c r="VKO1" s="27"/>
      <c r="VKP1" s="27"/>
      <c r="VKQ1" s="27"/>
      <c r="VKR1" s="27"/>
      <c r="VKS1" s="27"/>
      <c r="VKT1" s="27"/>
      <c r="VKU1" s="27"/>
      <c r="VKV1" s="27"/>
      <c r="VKW1" s="27"/>
      <c r="VKX1" s="27"/>
      <c r="VKY1" s="27"/>
      <c r="VKZ1" s="27"/>
      <c r="VLA1" s="27"/>
      <c r="VLB1" s="27"/>
      <c r="VLC1" s="27"/>
      <c r="VLD1" s="27"/>
      <c r="VLE1" s="27"/>
      <c r="VLF1" s="27"/>
      <c r="VLG1" s="27"/>
      <c r="VLH1" s="27"/>
      <c r="VLI1" s="27"/>
      <c r="VLJ1" s="27"/>
      <c r="VLK1" s="27"/>
      <c r="VLL1" s="27"/>
      <c r="VLM1" s="27"/>
      <c r="VLN1" s="27"/>
      <c r="VLO1" s="27"/>
      <c r="VLP1" s="27"/>
      <c r="VLQ1" s="27"/>
      <c r="VLR1" s="27"/>
      <c r="VLS1" s="27"/>
      <c r="VLT1" s="27"/>
      <c r="VLU1" s="27"/>
      <c r="VLV1" s="27"/>
      <c r="VLW1" s="27"/>
      <c r="VLX1" s="27"/>
      <c r="VLY1" s="27"/>
      <c r="VLZ1" s="27"/>
      <c r="VMA1" s="27"/>
      <c r="VMB1" s="27"/>
      <c r="VMC1" s="27"/>
      <c r="VMD1" s="27"/>
      <c r="VME1" s="27"/>
      <c r="VMF1" s="27"/>
      <c r="VMG1" s="27"/>
      <c r="VMH1" s="27"/>
      <c r="VMI1" s="27"/>
      <c r="VMJ1" s="27"/>
      <c r="VMK1" s="27"/>
      <c r="VML1" s="27"/>
      <c r="VMM1" s="27"/>
      <c r="VMN1" s="27"/>
      <c r="VMO1" s="27"/>
      <c r="VMP1" s="27"/>
      <c r="VMQ1" s="27"/>
      <c r="VMR1" s="27"/>
      <c r="VMS1" s="27"/>
      <c r="VMT1" s="27"/>
      <c r="VMU1" s="27"/>
      <c r="VMV1" s="27"/>
      <c r="VMW1" s="27"/>
      <c r="VMX1" s="27"/>
      <c r="VMY1" s="27"/>
      <c r="VMZ1" s="27"/>
      <c r="VNA1" s="27"/>
      <c r="VNB1" s="27"/>
      <c r="VNC1" s="27"/>
      <c r="VND1" s="27"/>
      <c r="VNE1" s="27"/>
      <c r="VNF1" s="27"/>
      <c r="VNG1" s="27"/>
      <c r="VNH1" s="27"/>
      <c r="VNI1" s="27"/>
      <c r="VNJ1" s="27"/>
      <c r="VNK1" s="27"/>
      <c r="VNL1" s="27"/>
      <c r="VNM1" s="27"/>
      <c r="VNN1" s="27"/>
      <c r="VNO1" s="27"/>
      <c r="VNP1" s="27"/>
      <c r="VNQ1" s="27"/>
      <c r="VNR1" s="27"/>
      <c r="VNS1" s="27"/>
      <c r="VNT1" s="27"/>
      <c r="VNU1" s="27"/>
      <c r="VNV1" s="27"/>
      <c r="VNW1" s="27"/>
      <c r="VNX1" s="27"/>
      <c r="VNY1" s="27"/>
      <c r="VNZ1" s="27"/>
      <c r="VOA1" s="27"/>
      <c r="VOB1" s="27"/>
      <c r="VOC1" s="27"/>
      <c r="VOD1" s="27"/>
      <c r="VOE1" s="27"/>
      <c r="VOF1" s="27"/>
      <c r="VOG1" s="27"/>
      <c r="VOH1" s="27"/>
      <c r="VOI1" s="27"/>
      <c r="VOJ1" s="27"/>
      <c r="VOK1" s="27"/>
      <c r="VOL1" s="27"/>
      <c r="VOM1" s="27"/>
      <c r="VON1" s="27"/>
      <c r="VOO1" s="27"/>
      <c r="VOP1" s="27"/>
      <c r="VOQ1" s="27"/>
      <c r="VOR1" s="27"/>
      <c r="VOS1" s="27"/>
      <c r="VOT1" s="27"/>
      <c r="VOU1" s="27"/>
      <c r="VOV1" s="27"/>
      <c r="VOW1" s="27"/>
      <c r="VOX1" s="27"/>
      <c r="VOY1" s="27"/>
      <c r="VOZ1" s="27"/>
      <c r="VPA1" s="27"/>
      <c r="VPB1" s="27"/>
      <c r="VPC1" s="27"/>
      <c r="VPD1" s="27"/>
      <c r="VPE1" s="27"/>
      <c r="VPF1" s="27"/>
      <c r="VPG1" s="27"/>
      <c r="VPH1" s="27"/>
      <c r="VPI1" s="27"/>
      <c r="VPJ1" s="27"/>
      <c r="VPK1" s="27"/>
      <c r="VPL1" s="27"/>
      <c r="VPM1" s="27"/>
      <c r="VPN1" s="27"/>
      <c r="VPO1" s="27"/>
      <c r="VPP1" s="27"/>
      <c r="VPQ1" s="27"/>
      <c r="VPR1" s="27"/>
      <c r="VPS1" s="27"/>
      <c r="VPT1" s="27"/>
      <c r="VPU1" s="27"/>
      <c r="VPV1" s="27"/>
      <c r="VPW1" s="27"/>
      <c r="VPX1" s="27"/>
      <c r="VPY1" s="27"/>
      <c r="VPZ1" s="27"/>
      <c r="VQA1" s="27"/>
      <c r="VQB1" s="27"/>
      <c r="VQC1" s="27"/>
      <c r="VQD1" s="27"/>
      <c r="VQE1" s="27"/>
      <c r="VQF1" s="27"/>
      <c r="VQG1" s="27"/>
      <c r="VQH1" s="27"/>
      <c r="VQI1" s="27"/>
      <c r="VQJ1" s="27"/>
      <c r="VQK1" s="27"/>
      <c r="VQL1" s="27"/>
      <c r="VQM1" s="27"/>
      <c r="VQN1" s="27"/>
      <c r="VQO1" s="27"/>
      <c r="VQP1" s="27"/>
      <c r="VQQ1" s="27"/>
      <c r="VQR1" s="27"/>
      <c r="VQS1" s="27"/>
      <c r="VQT1" s="27"/>
      <c r="VQU1" s="27"/>
      <c r="VQV1" s="27"/>
      <c r="VQW1" s="27"/>
      <c r="VQX1" s="27"/>
      <c r="VQY1" s="27"/>
      <c r="VQZ1" s="27"/>
      <c r="VRA1" s="27"/>
      <c r="VRB1" s="27"/>
      <c r="VRC1" s="27"/>
      <c r="VRD1" s="27"/>
      <c r="VRE1" s="27"/>
      <c r="VRF1" s="27"/>
      <c r="VRG1" s="27"/>
      <c r="VRH1" s="27"/>
      <c r="VRI1" s="27"/>
      <c r="VRJ1" s="27"/>
      <c r="VRK1" s="27"/>
      <c r="VRL1" s="27"/>
      <c r="VRM1" s="27"/>
      <c r="VRN1" s="27"/>
      <c r="VRO1" s="27"/>
      <c r="VRP1" s="27"/>
      <c r="VRQ1" s="27"/>
      <c r="VRR1" s="27"/>
      <c r="VRS1" s="27"/>
      <c r="VRT1" s="27"/>
      <c r="VRU1" s="27"/>
      <c r="VRV1" s="27"/>
      <c r="VRW1" s="27"/>
      <c r="VRX1" s="27"/>
      <c r="VRY1" s="27"/>
      <c r="VRZ1" s="27"/>
      <c r="VSA1" s="27"/>
      <c r="VSB1" s="27"/>
      <c r="VSC1" s="27"/>
      <c r="VSD1" s="27"/>
      <c r="VSE1" s="27"/>
      <c r="VSF1" s="27"/>
      <c r="VSG1" s="27"/>
      <c r="VSH1" s="27"/>
      <c r="VSI1" s="27"/>
      <c r="VSJ1" s="27"/>
      <c r="VSK1" s="27"/>
      <c r="VSL1" s="27"/>
      <c r="VSM1" s="27"/>
      <c r="VSN1" s="27"/>
      <c r="VSO1" s="27"/>
      <c r="VSP1" s="27"/>
      <c r="VSQ1" s="27"/>
      <c r="VSR1" s="27"/>
      <c r="VSS1" s="27"/>
      <c r="VST1" s="27"/>
      <c r="VSU1" s="27"/>
      <c r="VSV1" s="27"/>
      <c r="VSW1" s="27"/>
      <c r="VSX1" s="27"/>
      <c r="VSY1" s="27"/>
      <c r="VSZ1" s="27"/>
      <c r="VTA1" s="27"/>
      <c r="VTB1" s="27"/>
      <c r="VTC1" s="27"/>
      <c r="VTD1" s="27"/>
      <c r="VTE1" s="27"/>
      <c r="VTF1" s="27"/>
      <c r="VTG1" s="27"/>
      <c r="VTH1" s="27"/>
      <c r="VTI1" s="27"/>
      <c r="VTJ1" s="27"/>
      <c r="VTK1" s="27"/>
      <c r="VTL1" s="27"/>
      <c r="VTM1" s="27"/>
      <c r="VTN1" s="27"/>
      <c r="VTO1" s="27"/>
      <c r="VTP1" s="27"/>
      <c r="VTQ1" s="27"/>
      <c r="VTR1" s="27"/>
      <c r="VTS1" s="27"/>
      <c r="VTT1" s="27"/>
      <c r="VTU1" s="27"/>
      <c r="VTV1" s="27"/>
      <c r="VTW1" s="27"/>
      <c r="VTX1" s="27"/>
      <c r="VTY1" s="27"/>
      <c r="VTZ1" s="27"/>
      <c r="VUA1" s="27"/>
      <c r="VUB1" s="27"/>
      <c r="VUC1" s="27"/>
      <c r="VUD1" s="27"/>
      <c r="VUE1" s="27"/>
      <c r="VUF1" s="27"/>
      <c r="VUG1" s="27"/>
      <c r="VUH1" s="27"/>
      <c r="VUI1" s="27"/>
      <c r="VUJ1" s="27"/>
      <c r="VUK1" s="27"/>
      <c r="VUL1" s="27"/>
      <c r="VUM1" s="27"/>
      <c r="VUN1" s="27"/>
      <c r="VUO1" s="27"/>
      <c r="VUP1" s="27"/>
      <c r="VUQ1" s="27"/>
      <c r="VUR1" s="27"/>
      <c r="VUS1" s="27"/>
      <c r="VUT1" s="27"/>
      <c r="VUU1" s="27"/>
      <c r="VUV1" s="27"/>
      <c r="VUW1" s="27"/>
      <c r="VUX1" s="27"/>
      <c r="VUY1" s="27"/>
      <c r="VUZ1" s="27"/>
      <c r="VVA1" s="27"/>
      <c r="VVB1" s="27"/>
      <c r="VVC1" s="27"/>
      <c r="VVD1" s="27"/>
      <c r="VVE1" s="27"/>
      <c r="VVF1" s="27"/>
      <c r="VVG1" s="27"/>
      <c r="VVH1" s="27"/>
      <c r="VVI1" s="27"/>
      <c r="VVJ1" s="27"/>
      <c r="VVK1" s="27"/>
      <c r="VVL1" s="27"/>
      <c r="VVM1" s="27"/>
      <c r="VVN1" s="27"/>
      <c r="VVO1" s="27"/>
      <c r="VVP1" s="27"/>
      <c r="VVQ1" s="27"/>
      <c r="VVR1" s="27"/>
      <c r="VVS1" s="27"/>
      <c r="VVT1" s="27"/>
      <c r="VVU1" s="27"/>
      <c r="VVV1" s="27"/>
      <c r="VVW1" s="27"/>
      <c r="VVX1" s="27"/>
      <c r="VVY1" s="27"/>
      <c r="VVZ1" s="27"/>
      <c r="VWA1" s="27"/>
      <c r="VWB1" s="27"/>
      <c r="VWC1" s="27"/>
      <c r="VWD1" s="27"/>
      <c r="VWE1" s="27"/>
      <c r="VWF1" s="27"/>
      <c r="VWG1" s="27"/>
      <c r="VWH1" s="27"/>
      <c r="VWI1" s="27"/>
      <c r="VWJ1" s="27"/>
      <c r="VWK1" s="27"/>
      <c r="VWL1" s="27"/>
      <c r="VWM1" s="27"/>
      <c r="VWN1" s="27"/>
      <c r="VWO1" s="27"/>
      <c r="VWP1" s="27"/>
      <c r="VWQ1" s="27"/>
      <c r="VWR1" s="27"/>
      <c r="VWS1" s="27"/>
      <c r="VWT1" s="27"/>
      <c r="VWU1" s="27"/>
      <c r="VWV1" s="27"/>
      <c r="VWW1" s="27"/>
      <c r="VWX1" s="27"/>
      <c r="VWY1" s="27"/>
      <c r="VWZ1" s="27"/>
      <c r="VXA1" s="27"/>
      <c r="VXB1" s="27"/>
      <c r="VXC1" s="27"/>
      <c r="VXD1" s="27"/>
      <c r="VXE1" s="27"/>
      <c r="VXF1" s="27"/>
      <c r="VXG1" s="27"/>
      <c r="VXH1" s="27"/>
      <c r="VXI1" s="27"/>
      <c r="VXJ1" s="27"/>
      <c r="VXK1" s="27"/>
      <c r="VXL1" s="27"/>
      <c r="VXM1" s="27"/>
      <c r="VXN1" s="27"/>
      <c r="VXO1" s="27"/>
      <c r="VXP1" s="27"/>
      <c r="VXQ1" s="27"/>
      <c r="VXR1" s="27"/>
      <c r="VXS1" s="27"/>
      <c r="VXT1" s="27"/>
      <c r="VXU1" s="27"/>
      <c r="VXV1" s="27"/>
      <c r="VXW1" s="27"/>
      <c r="VXX1" s="27"/>
      <c r="VXY1" s="27"/>
      <c r="VXZ1" s="27"/>
      <c r="VYA1" s="27"/>
      <c r="VYB1" s="27"/>
      <c r="VYC1" s="27"/>
      <c r="VYD1" s="27"/>
      <c r="VYE1" s="27"/>
      <c r="VYF1" s="27"/>
      <c r="VYG1" s="27"/>
      <c r="VYH1" s="27"/>
      <c r="VYI1" s="27"/>
      <c r="VYJ1" s="27"/>
      <c r="VYK1" s="27"/>
      <c r="VYL1" s="27"/>
      <c r="VYM1" s="27"/>
      <c r="VYN1" s="27"/>
      <c r="VYO1" s="27"/>
      <c r="VYP1" s="27"/>
      <c r="VYQ1" s="27"/>
      <c r="VYR1" s="27"/>
      <c r="VYS1" s="27"/>
      <c r="VYT1" s="27"/>
      <c r="VYU1" s="27"/>
      <c r="VYV1" s="27"/>
      <c r="VYW1" s="27"/>
      <c r="VYX1" s="27"/>
      <c r="VYY1" s="27"/>
      <c r="VYZ1" s="27"/>
      <c r="VZA1" s="27"/>
      <c r="VZB1" s="27"/>
      <c r="VZC1" s="27"/>
      <c r="VZD1" s="27"/>
      <c r="VZE1" s="27"/>
      <c r="VZF1" s="27"/>
      <c r="VZG1" s="27"/>
      <c r="VZH1" s="27"/>
      <c r="VZI1" s="27"/>
      <c r="VZJ1" s="27"/>
      <c r="VZK1" s="27"/>
      <c r="VZL1" s="27"/>
      <c r="VZM1" s="27"/>
      <c r="VZN1" s="27"/>
      <c r="VZO1" s="27"/>
      <c r="VZP1" s="27"/>
      <c r="VZQ1" s="27"/>
      <c r="VZR1" s="27"/>
      <c r="VZS1" s="27"/>
      <c r="VZT1" s="27"/>
      <c r="VZU1" s="27"/>
      <c r="VZV1" s="27"/>
      <c r="VZW1" s="27"/>
      <c r="VZX1" s="27"/>
      <c r="VZY1" s="27"/>
      <c r="VZZ1" s="27"/>
      <c r="WAA1" s="27"/>
      <c r="WAB1" s="27"/>
      <c r="WAC1" s="27"/>
      <c r="WAD1" s="27"/>
      <c r="WAE1" s="27"/>
      <c r="WAF1" s="27"/>
      <c r="WAG1" s="27"/>
      <c r="WAH1" s="27"/>
      <c r="WAI1" s="27"/>
      <c r="WAJ1" s="27"/>
      <c r="WAK1" s="27"/>
      <c r="WAL1" s="27"/>
      <c r="WAM1" s="27"/>
      <c r="WAN1" s="27"/>
      <c r="WAO1" s="27"/>
      <c r="WAP1" s="27"/>
      <c r="WAQ1" s="27"/>
      <c r="WAR1" s="27"/>
      <c r="WAS1" s="27"/>
      <c r="WAT1" s="27"/>
      <c r="WAU1" s="27"/>
      <c r="WAV1" s="27"/>
      <c r="WAW1" s="27"/>
      <c r="WAX1" s="27"/>
      <c r="WAY1" s="27"/>
      <c r="WAZ1" s="27"/>
      <c r="WBA1" s="27"/>
      <c r="WBB1" s="27"/>
      <c r="WBC1" s="27"/>
      <c r="WBD1" s="27"/>
      <c r="WBE1" s="27"/>
      <c r="WBF1" s="27"/>
      <c r="WBG1" s="27"/>
      <c r="WBH1" s="27"/>
      <c r="WBI1" s="27"/>
      <c r="WBJ1" s="27"/>
      <c r="WBK1" s="27"/>
      <c r="WBL1" s="27"/>
      <c r="WBM1" s="27"/>
      <c r="WBN1" s="27"/>
      <c r="WBO1" s="27"/>
      <c r="WBP1" s="27"/>
      <c r="WBQ1" s="27"/>
      <c r="WBR1" s="27"/>
      <c r="WBS1" s="27"/>
      <c r="WBT1" s="27"/>
      <c r="WBU1" s="27"/>
      <c r="WBV1" s="27"/>
      <c r="WBW1" s="27"/>
      <c r="WBX1" s="27"/>
      <c r="WBY1" s="27"/>
      <c r="WBZ1" s="27"/>
      <c r="WCA1" s="27"/>
      <c r="WCB1" s="27"/>
      <c r="WCC1" s="27"/>
      <c r="WCD1" s="27"/>
      <c r="WCE1" s="27"/>
      <c r="WCF1" s="27"/>
      <c r="WCG1" s="27"/>
      <c r="WCH1" s="27"/>
      <c r="WCI1" s="27"/>
      <c r="WCJ1" s="27"/>
      <c r="WCK1" s="27"/>
      <c r="WCL1" s="27"/>
      <c r="WCM1" s="27"/>
      <c r="WCN1" s="27"/>
      <c r="WCO1" s="27"/>
      <c r="WCP1" s="27"/>
      <c r="WCQ1" s="27"/>
      <c r="WCR1" s="27"/>
      <c r="WCS1" s="27"/>
      <c r="WCT1" s="27"/>
      <c r="WCU1" s="27"/>
      <c r="WCV1" s="27"/>
      <c r="WCW1" s="27"/>
      <c r="WCX1" s="27"/>
      <c r="WCY1" s="27"/>
      <c r="WCZ1" s="27"/>
      <c r="WDA1" s="27"/>
      <c r="WDB1" s="27"/>
      <c r="WDC1" s="27"/>
      <c r="WDD1" s="27"/>
      <c r="WDE1" s="27"/>
      <c r="WDF1" s="27"/>
      <c r="WDG1" s="27"/>
      <c r="WDH1" s="27"/>
      <c r="WDI1" s="27"/>
      <c r="WDJ1" s="27"/>
      <c r="WDK1" s="27"/>
      <c r="WDL1" s="27"/>
      <c r="WDM1" s="27"/>
      <c r="WDN1" s="27"/>
      <c r="WDO1" s="27"/>
      <c r="WDP1" s="27"/>
      <c r="WDQ1" s="27"/>
      <c r="WDR1" s="27"/>
      <c r="WDS1" s="27"/>
      <c r="WDT1" s="27"/>
      <c r="WDU1" s="27"/>
      <c r="WDV1" s="27"/>
      <c r="WDW1" s="27"/>
      <c r="WDX1" s="27"/>
      <c r="WDY1" s="27"/>
      <c r="WDZ1" s="27"/>
      <c r="WEA1" s="27"/>
      <c r="WEB1" s="27"/>
      <c r="WEC1" s="27"/>
      <c r="WED1" s="27"/>
      <c r="WEE1" s="27"/>
      <c r="WEF1" s="27"/>
      <c r="WEG1" s="27"/>
      <c r="WEH1" s="27"/>
      <c r="WEI1" s="27"/>
      <c r="WEJ1" s="27"/>
      <c r="WEK1" s="27"/>
      <c r="WEL1" s="27"/>
      <c r="WEM1" s="27"/>
      <c r="WEN1" s="27"/>
      <c r="WEO1" s="27"/>
      <c r="WEP1" s="27"/>
      <c r="WEQ1" s="27"/>
      <c r="WER1" s="27"/>
      <c r="WES1" s="27"/>
      <c r="WET1" s="27"/>
      <c r="WEU1" s="27"/>
      <c r="WEV1" s="27"/>
      <c r="WEW1" s="27"/>
      <c r="WEX1" s="27"/>
      <c r="WEY1" s="27"/>
      <c r="WEZ1" s="27"/>
      <c r="WFA1" s="27"/>
      <c r="WFB1" s="27"/>
      <c r="WFC1" s="27"/>
      <c r="WFD1" s="27"/>
      <c r="WFE1" s="27"/>
      <c r="WFF1" s="27"/>
      <c r="WFG1" s="27"/>
      <c r="WFH1" s="27"/>
      <c r="WFI1" s="27"/>
      <c r="WFJ1" s="27"/>
      <c r="WFK1" s="27"/>
      <c r="WFL1" s="27"/>
      <c r="WFM1" s="27"/>
      <c r="WFN1" s="27"/>
      <c r="WFO1" s="27"/>
      <c r="WFP1" s="27"/>
      <c r="WFQ1" s="27"/>
      <c r="WFR1" s="27"/>
      <c r="WFS1" s="27"/>
      <c r="WFT1" s="27"/>
      <c r="WFU1" s="27"/>
      <c r="WFV1" s="27"/>
      <c r="WFW1" s="27"/>
      <c r="WFX1" s="27"/>
      <c r="WFY1" s="27"/>
      <c r="WFZ1" s="27"/>
      <c r="WGA1" s="27"/>
      <c r="WGB1" s="27"/>
      <c r="WGC1" s="27"/>
      <c r="WGD1" s="27"/>
      <c r="WGE1" s="27"/>
      <c r="WGF1" s="27"/>
      <c r="WGG1" s="27"/>
      <c r="WGH1" s="27"/>
      <c r="WGI1" s="27"/>
      <c r="WGJ1" s="27"/>
      <c r="WGK1" s="27"/>
      <c r="WGL1" s="27"/>
      <c r="WGM1" s="27"/>
      <c r="WGN1" s="27"/>
      <c r="WGO1" s="27"/>
      <c r="WGP1" s="27"/>
      <c r="WGQ1" s="27"/>
      <c r="WGR1" s="27"/>
      <c r="WGS1" s="27"/>
      <c r="WGT1" s="27"/>
      <c r="WGU1" s="27"/>
      <c r="WGV1" s="27"/>
      <c r="WGW1" s="27"/>
      <c r="WGX1" s="27"/>
      <c r="WGY1" s="27"/>
      <c r="WGZ1" s="27"/>
      <c r="WHA1" s="27"/>
      <c r="WHB1" s="27"/>
      <c r="WHC1" s="27"/>
      <c r="WHD1" s="27"/>
      <c r="WHE1" s="27"/>
      <c r="WHF1" s="27"/>
      <c r="WHG1" s="27"/>
      <c r="WHH1" s="27"/>
      <c r="WHI1" s="27"/>
      <c r="WHJ1" s="27"/>
      <c r="WHK1" s="27"/>
      <c r="WHL1" s="27"/>
      <c r="WHM1" s="27"/>
      <c r="WHN1" s="27"/>
      <c r="WHO1" s="27"/>
      <c r="WHP1" s="27"/>
      <c r="WHQ1" s="27"/>
      <c r="WHR1" s="27"/>
      <c r="WHS1" s="27"/>
      <c r="WHT1" s="27"/>
      <c r="WHU1" s="27"/>
      <c r="WHV1" s="27"/>
      <c r="WHW1" s="27"/>
      <c r="WHX1" s="27"/>
      <c r="WHY1" s="27"/>
      <c r="WHZ1" s="27"/>
      <c r="WIA1" s="27"/>
      <c r="WIB1" s="27"/>
      <c r="WIC1" s="27"/>
      <c r="WID1" s="27"/>
      <c r="WIE1" s="27"/>
      <c r="WIF1" s="27"/>
      <c r="WIG1" s="27"/>
      <c r="WIH1" s="27"/>
      <c r="WII1" s="27"/>
      <c r="WIJ1" s="27"/>
      <c r="WIK1" s="27"/>
      <c r="WIL1" s="27"/>
      <c r="WIM1" s="27"/>
      <c r="WIN1" s="27"/>
      <c r="WIO1" s="27"/>
      <c r="WIP1" s="27"/>
      <c r="WIQ1" s="27"/>
      <c r="WIR1" s="27"/>
      <c r="WIS1" s="27"/>
      <c r="WIT1" s="27"/>
      <c r="WIU1" s="27"/>
      <c r="WIV1" s="27"/>
      <c r="WIW1" s="27"/>
      <c r="WIX1" s="27"/>
      <c r="WIY1" s="27"/>
      <c r="WIZ1" s="27"/>
      <c r="WJA1" s="27"/>
      <c r="WJB1" s="27"/>
      <c r="WJC1" s="27"/>
      <c r="WJD1" s="27"/>
      <c r="WJE1" s="27"/>
      <c r="WJF1" s="27"/>
      <c r="WJG1" s="27"/>
      <c r="WJH1" s="27"/>
      <c r="WJI1" s="27"/>
      <c r="WJJ1" s="27"/>
      <c r="WJK1" s="27"/>
      <c r="WJL1" s="27"/>
      <c r="WJM1" s="27"/>
      <c r="WJN1" s="27"/>
      <c r="WJO1" s="27"/>
      <c r="WJP1" s="27"/>
      <c r="WJQ1" s="27"/>
      <c r="WJR1" s="27"/>
      <c r="WJS1" s="27"/>
      <c r="WJT1" s="27"/>
      <c r="WJU1" s="27"/>
      <c r="WJV1" s="27"/>
      <c r="WJW1" s="27"/>
      <c r="WJX1" s="27"/>
      <c r="WJY1" s="27"/>
      <c r="WJZ1" s="27"/>
      <c r="WKA1" s="27"/>
      <c r="WKB1" s="27"/>
      <c r="WKC1" s="27"/>
      <c r="WKD1" s="27"/>
      <c r="WKE1" s="27"/>
      <c r="WKF1" s="27"/>
      <c r="WKG1" s="27"/>
      <c r="WKH1" s="27"/>
      <c r="WKI1" s="27"/>
      <c r="WKJ1" s="27"/>
      <c r="WKK1" s="27"/>
      <c r="WKL1" s="27"/>
      <c r="WKM1" s="27"/>
      <c r="WKN1" s="27"/>
      <c r="WKO1" s="27"/>
      <c r="WKP1" s="27"/>
      <c r="WKQ1" s="27"/>
      <c r="WKR1" s="27"/>
      <c r="WKS1" s="27"/>
      <c r="WKT1" s="27"/>
      <c r="WKU1" s="27"/>
      <c r="WKV1" s="27"/>
      <c r="WKW1" s="27"/>
      <c r="WKX1" s="27"/>
      <c r="WKY1" s="27"/>
      <c r="WKZ1" s="27"/>
      <c r="WLA1" s="27"/>
      <c r="WLB1" s="27"/>
      <c r="WLC1" s="27"/>
      <c r="WLD1" s="27"/>
      <c r="WLE1" s="27"/>
      <c r="WLF1" s="27"/>
      <c r="WLG1" s="27"/>
      <c r="WLH1" s="27"/>
      <c r="WLI1" s="27"/>
      <c r="WLJ1" s="27"/>
      <c r="WLK1" s="27"/>
      <c r="WLL1" s="27"/>
      <c r="WLM1" s="27"/>
      <c r="WLN1" s="27"/>
      <c r="WLO1" s="27"/>
      <c r="WLP1" s="27"/>
      <c r="WLQ1" s="27"/>
      <c r="WLR1" s="27"/>
      <c r="WLS1" s="27"/>
      <c r="WLT1" s="27"/>
      <c r="WLU1" s="27"/>
      <c r="WLV1" s="27"/>
      <c r="WLW1" s="27"/>
      <c r="WLX1" s="27"/>
      <c r="WLY1" s="27"/>
      <c r="WLZ1" s="27"/>
      <c r="WMA1" s="27"/>
      <c r="WMB1" s="27"/>
      <c r="WMC1" s="27"/>
      <c r="WMD1" s="27"/>
      <c r="WME1" s="27"/>
      <c r="WMF1" s="27"/>
      <c r="WMG1" s="27"/>
      <c r="WMH1" s="27"/>
      <c r="WMI1" s="27"/>
      <c r="WMJ1" s="27"/>
      <c r="WMK1" s="27"/>
      <c r="WML1" s="27"/>
      <c r="WMM1" s="27"/>
      <c r="WMN1" s="27"/>
      <c r="WMO1" s="27"/>
      <c r="WMP1" s="27"/>
      <c r="WMQ1" s="27"/>
      <c r="WMR1" s="27"/>
      <c r="WMS1" s="27"/>
      <c r="WMT1" s="27"/>
      <c r="WMU1" s="27"/>
      <c r="WMV1" s="27"/>
      <c r="WMW1" s="27"/>
      <c r="WMX1" s="27"/>
      <c r="WMY1" s="27"/>
      <c r="WMZ1" s="27"/>
      <c r="WNA1" s="27"/>
      <c r="WNB1" s="27"/>
      <c r="WNC1" s="27"/>
      <c r="WND1" s="27"/>
      <c r="WNE1" s="27"/>
      <c r="WNF1" s="27"/>
      <c r="WNG1" s="27"/>
      <c r="WNH1" s="27"/>
      <c r="WNI1" s="27"/>
      <c r="WNJ1" s="27"/>
      <c r="WNK1" s="27"/>
      <c r="WNL1" s="27"/>
      <c r="WNM1" s="27"/>
      <c r="WNN1" s="27"/>
      <c r="WNO1" s="27"/>
      <c r="WNP1" s="27"/>
      <c r="WNQ1" s="27"/>
      <c r="WNR1" s="27"/>
      <c r="WNS1" s="27"/>
      <c r="WNT1" s="27"/>
      <c r="WNU1" s="27"/>
      <c r="WNV1" s="27"/>
      <c r="WNW1" s="27"/>
      <c r="WNX1" s="27"/>
      <c r="WNY1" s="27"/>
      <c r="WNZ1" s="27"/>
      <c r="WOA1" s="27"/>
      <c r="WOB1" s="27"/>
      <c r="WOC1" s="27"/>
      <c r="WOD1" s="27"/>
      <c r="WOE1" s="27"/>
      <c r="WOF1" s="27"/>
      <c r="WOG1" s="27"/>
      <c r="WOH1" s="27"/>
      <c r="WOI1" s="27"/>
      <c r="WOJ1" s="27"/>
      <c r="WOK1" s="27"/>
      <c r="WOL1" s="27"/>
      <c r="WOM1" s="27"/>
      <c r="WON1" s="27"/>
      <c r="WOO1" s="27"/>
      <c r="WOP1" s="27"/>
      <c r="WOQ1" s="27"/>
      <c r="WOR1" s="27"/>
      <c r="WOS1" s="27"/>
      <c r="WOT1" s="27"/>
      <c r="WOU1" s="27"/>
      <c r="WOV1" s="27"/>
      <c r="WOW1" s="27"/>
      <c r="WOX1" s="27"/>
      <c r="WOY1" s="27"/>
      <c r="WOZ1" s="27"/>
      <c r="WPA1" s="27"/>
      <c r="WPB1" s="27"/>
      <c r="WPC1" s="27"/>
      <c r="WPD1" s="27"/>
      <c r="WPE1" s="27"/>
      <c r="WPF1" s="27"/>
      <c r="WPG1" s="27"/>
      <c r="WPH1" s="27"/>
      <c r="WPI1" s="27"/>
      <c r="WPJ1" s="27"/>
      <c r="WPK1" s="27"/>
      <c r="WPL1" s="27"/>
      <c r="WPM1" s="27"/>
      <c r="WPN1" s="27"/>
      <c r="WPO1" s="27"/>
      <c r="WPP1" s="27"/>
      <c r="WPQ1" s="27"/>
      <c r="WPR1" s="27"/>
      <c r="WPS1" s="27"/>
      <c r="WPT1" s="27"/>
      <c r="WPU1" s="27"/>
      <c r="WPV1" s="27"/>
      <c r="WPW1" s="27"/>
      <c r="WPX1" s="27"/>
      <c r="WPY1" s="27"/>
      <c r="WPZ1" s="27"/>
      <c r="WQA1" s="27"/>
      <c r="WQB1" s="27"/>
      <c r="WQC1" s="27"/>
      <c r="WQD1" s="27"/>
      <c r="WQE1" s="27"/>
      <c r="WQF1" s="27"/>
      <c r="WQG1" s="27"/>
      <c r="WQH1" s="27"/>
      <c r="WQI1" s="27"/>
      <c r="WQJ1" s="27"/>
      <c r="WQK1" s="27"/>
      <c r="WQL1" s="27"/>
      <c r="WQM1" s="27"/>
      <c r="WQN1" s="27"/>
      <c r="WQO1" s="27"/>
      <c r="WQP1" s="27"/>
      <c r="WQQ1" s="27"/>
      <c r="WQR1" s="27"/>
      <c r="WQS1" s="27"/>
      <c r="WQT1" s="27"/>
      <c r="WQU1" s="27"/>
      <c r="WQV1" s="27"/>
      <c r="WQW1" s="27"/>
      <c r="WQX1" s="27"/>
      <c r="WQY1" s="27"/>
      <c r="WQZ1" s="27"/>
      <c r="WRA1" s="27"/>
      <c r="WRB1" s="27"/>
      <c r="WRC1" s="27"/>
      <c r="WRD1" s="27"/>
      <c r="WRE1" s="27"/>
      <c r="WRF1" s="27"/>
      <c r="WRG1" s="27"/>
      <c r="WRH1" s="27"/>
      <c r="WRI1" s="27"/>
      <c r="WRJ1" s="27"/>
      <c r="WRK1" s="27"/>
      <c r="WRL1" s="27"/>
      <c r="WRM1" s="27"/>
      <c r="WRN1" s="27"/>
      <c r="WRO1" s="27"/>
      <c r="WRP1" s="27"/>
      <c r="WRQ1" s="27"/>
      <c r="WRR1" s="27"/>
      <c r="WRS1" s="27"/>
      <c r="WRT1" s="27"/>
      <c r="WRU1" s="27"/>
      <c r="WRV1" s="27"/>
      <c r="WRW1" s="27"/>
      <c r="WRX1" s="27"/>
      <c r="WRY1" s="27"/>
      <c r="WRZ1" s="27"/>
      <c r="WSA1" s="27"/>
      <c r="WSB1" s="27"/>
      <c r="WSC1" s="27"/>
      <c r="WSD1" s="27"/>
      <c r="WSE1" s="27"/>
      <c r="WSF1" s="27"/>
      <c r="WSG1" s="27"/>
      <c r="WSH1" s="27"/>
      <c r="WSI1" s="27"/>
      <c r="WSJ1" s="27"/>
      <c r="WSK1" s="27"/>
      <c r="WSL1" s="27"/>
      <c r="WSM1" s="27"/>
      <c r="WSN1" s="27"/>
      <c r="WSO1" s="27"/>
      <c r="WSP1" s="27"/>
      <c r="WSQ1" s="27"/>
      <c r="WSR1" s="27"/>
      <c r="WSS1" s="27"/>
      <c r="WST1" s="27"/>
      <c r="WSU1" s="27"/>
      <c r="WSV1" s="27"/>
      <c r="WSW1" s="27"/>
      <c r="WSX1" s="27"/>
      <c r="WSY1" s="27"/>
      <c r="WSZ1" s="27"/>
      <c r="WTA1" s="27"/>
      <c r="WTB1" s="27"/>
      <c r="WTC1" s="27"/>
      <c r="WTD1" s="27"/>
      <c r="WTE1" s="27"/>
      <c r="WTF1" s="27"/>
      <c r="WTG1" s="27"/>
      <c r="WTH1" s="27"/>
      <c r="WTI1" s="27"/>
      <c r="WTJ1" s="27"/>
      <c r="WTK1" s="27"/>
      <c r="WTL1" s="27"/>
      <c r="WTM1" s="27"/>
      <c r="WTN1" s="27"/>
      <c r="WTO1" s="27"/>
      <c r="WTP1" s="27"/>
      <c r="WTQ1" s="27"/>
      <c r="WTR1" s="27"/>
      <c r="WTS1" s="27"/>
      <c r="WTT1" s="27"/>
      <c r="WTU1" s="27"/>
      <c r="WTV1" s="27"/>
      <c r="WTW1" s="27"/>
      <c r="WTX1" s="27"/>
      <c r="WTY1" s="27"/>
      <c r="WTZ1" s="27"/>
      <c r="WUA1" s="27"/>
      <c r="WUB1" s="27"/>
      <c r="WUC1" s="27"/>
      <c r="WUD1" s="27"/>
      <c r="WUE1" s="27"/>
      <c r="WUF1" s="27"/>
      <c r="WUG1" s="27"/>
      <c r="WUH1" s="27"/>
      <c r="WUI1" s="27"/>
      <c r="WUJ1" s="27"/>
      <c r="WUK1" s="27"/>
      <c r="WUL1" s="27"/>
      <c r="WUM1" s="27"/>
      <c r="WUN1" s="27"/>
      <c r="WUO1" s="27"/>
      <c r="WUP1" s="27"/>
      <c r="WUQ1" s="27"/>
      <c r="WUR1" s="27"/>
      <c r="WUS1" s="27"/>
      <c r="WUT1" s="27"/>
      <c r="WUU1" s="27"/>
      <c r="WUV1" s="27"/>
      <c r="WUW1" s="27"/>
      <c r="WUX1" s="27"/>
      <c r="WUY1" s="27"/>
      <c r="WUZ1" s="27"/>
      <c r="WVA1" s="27"/>
      <c r="WVB1" s="27"/>
      <c r="WVC1" s="27"/>
      <c r="WVD1" s="27"/>
      <c r="WVE1" s="27"/>
      <c r="WVF1" s="27"/>
      <c r="WVG1" s="27"/>
      <c r="WVH1" s="27"/>
      <c r="WVI1" s="27"/>
      <c r="WVJ1" s="27"/>
      <c r="WVK1" s="27"/>
      <c r="WVL1" s="27"/>
      <c r="WVM1" s="27"/>
      <c r="WVN1" s="27"/>
      <c r="WVO1" s="27"/>
      <c r="WVP1" s="27"/>
      <c r="WVQ1" s="27"/>
      <c r="WVR1" s="27"/>
      <c r="WVS1" s="27"/>
      <c r="WVT1" s="27"/>
      <c r="WVU1" s="27"/>
      <c r="WVV1" s="27"/>
      <c r="WVW1" s="27"/>
      <c r="WVX1" s="27"/>
      <c r="WVY1" s="27"/>
      <c r="WVZ1" s="27"/>
      <c r="WWA1" s="27"/>
      <c r="WWB1" s="27"/>
      <c r="WWC1" s="27"/>
      <c r="WWD1" s="27"/>
      <c r="WWE1" s="27"/>
      <c r="WWF1" s="27"/>
      <c r="WWG1" s="27"/>
      <c r="WWH1" s="27"/>
      <c r="WWI1" s="27"/>
      <c r="WWJ1" s="27"/>
      <c r="WWK1" s="27"/>
      <c r="WWL1" s="27"/>
      <c r="WWM1" s="27"/>
      <c r="WWN1" s="27"/>
      <c r="WWO1" s="27"/>
      <c r="WWP1" s="27"/>
      <c r="WWQ1" s="27"/>
      <c r="WWR1" s="27"/>
      <c r="WWS1" s="27"/>
      <c r="WWT1" s="27"/>
      <c r="WWU1" s="27"/>
      <c r="WWV1" s="27"/>
      <c r="WWW1" s="27"/>
      <c r="WWX1" s="27"/>
      <c r="WWY1" s="27"/>
      <c r="WWZ1" s="27"/>
      <c r="WXA1" s="27"/>
      <c r="WXB1" s="27"/>
      <c r="WXC1" s="27"/>
      <c r="WXD1" s="27"/>
      <c r="WXE1" s="27"/>
      <c r="WXF1" s="27"/>
      <c r="WXG1" s="27"/>
      <c r="WXH1" s="27"/>
      <c r="WXI1" s="27"/>
      <c r="WXJ1" s="27"/>
      <c r="WXK1" s="27"/>
      <c r="WXL1" s="27"/>
      <c r="WXM1" s="27"/>
      <c r="WXN1" s="27"/>
      <c r="WXO1" s="27"/>
      <c r="WXP1" s="27"/>
      <c r="WXQ1" s="27"/>
      <c r="WXR1" s="27"/>
      <c r="WXS1" s="27"/>
      <c r="WXT1" s="27"/>
      <c r="WXU1" s="27"/>
      <c r="WXV1" s="27"/>
      <c r="WXW1" s="27"/>
      <c r="WXX1" s="27"/>
      <c r="WXY1" s="27"/>
      <c r="WXZ1" s="27"/>
      <c r="WYA1" s="27"/>
      <c r="WYB1" s="27"/>
      <c r="WYC1" s="27"/>
      <c r="WYD1" s="27"/>
      <c r="WYE1" s="27"/>
      <c r="WYF1" s="27"/>
      <c r="WYG1" s="27"/>
      <c r="WYH1" s="27"/>
      <c r="WYI1" s="27"/>
      <c r="WYJ1" s="27"/>
      <c r="WYK1" s="27"/>
      <c r="WYL1" s="27"/>
      <c r="WYM1" s="27"/>
      <c r="WYN1" s="27"/>
      <c r="WYO1" s="27"/>
      <c r="WYP1" s="27"/>
      <c r="WYQ1" s="27"/>
      <c r="WYR1" s="27"/>
      <c r="WYS1" s="27"/>
      <c r="WYT1" s="27"/>
      <c r="WYU1" s="27"/>
      <c r="WYV1" s="27"/>
      <c r="WYW1" s="27"/>
      <c r="WYX1" s="27"/>
      <c r="WYY1" s="27"/>
      <c r="WYZ1" s="27"/>
      <c r="WZA1" s="27"/>
      <c r="WZB1" s="27"/>
      <c r="WZC1" s="27"/>
      <c r="WZD1" s="27"/>
      <c r="WZE1" s="27"/>
      <c r="WZF1" s="27"/>
      <c r="WZG1" s="27"/>
      <c r="WZH1" s="27"/>
      <c r="WZI1" s="27"/>
      <c r="WZJ1" s="27"/>
      <c r="WZK1" s="27"/>
      <c r="WZL1" s="27"/>
      <c r="WZM1" s="27"/>
      <c r="WZN1" s="27"/>
      <c r="WZO1" s="27"/>
      <c r="WZP1" s="27"/>
      <c r="WZQ1" s="27"/>
      <c r="WZR1" s="27"/>
      <c r="WZS1" s="27"/>
      <c r="WZT1" s="27"/>
      <c r="WZU1" s="27"/>
      <c r="WZV1" s="27"/>
      <c r="WZW1" s="27"/>
      <c r="WZX1" s="27"/>
      <c r="WZY1" s="27"/>
      <c r="WZZ1" s="27"/>
      <c r="XAA1" s="27"/>
      <c r="XAB1" s="27"/>
      <c r="XAC1" s="27"/>
      <c r="XAD1" s="27"/>
      <c r="XAE1" s="27"/>
      <c r="XAF1" s="27"/>
      <c r="XAG1" s="27"/>
      <c r="XAH1" s="27"/>
      <c r="XAI1" s="27"/>
      <c r="XAJ1" s="27"/>
      <c r="XAK1" s="27"/>
      <c r="XAL1" s="27"/>
      <c r="XAM1" s="27"/>
      <c r="XAN1" s="27"/>
      <c r="XAO1" s="27"/>
      <c r="XAP1" s="27"/>
      <c r="XAQ1" s="27"/>
      <c r="XAR1" s="27"/>
      <c r="XAS1" s="27"/>
      <c r="XAT1" s="27"/>
      <c r="XAU1" s="27"/>
      <c r="XAV1" s="27"/>
      <c r="XAW1" s="27"/>
      <c r="XAX1" s="27"/>
      <c r="XAY1" s="27"/>
      <c r="XAZ1" s="27"/>
      <c r="XBA1" s="27"/>
      <c r="XBB1" s="27"/>
      <c r="XBC1" s="27"/>
      <c r="XBD1" s="27"/>
      <c r="XBE1" s="27"/>
      <c r="XBF1" s="27"/>
      <c r="XBG1" s="27"/>
      <c r="XBH1" s="27"/>
      <c r="XBI1" s="27"/>
      <c r="XBJ1" s="27"/>
      <c r="XBK1" s="27"/>
      <c r="XBL1" s="27"/>
      <c r="XBM1" s="27"/>
      <c r="XBN1" s="27"/>
      <c r="XBO1" s="27"/>
      <c r="XBP1" s="27"/>
      <c r="XBQ1" s="27"/>
      <c r="XBR1" s="27"/>
      <c r="XBS1" s="27"/>
      <c r="XBT1" s="27"/>
      <c r="XBU1" s="27"/>
      <c r="XBV1" s="27"/>
      <c r="XBW1" s="27"/>
      <c r="XBX1" s="27"/>
      <c r="XBY1" s="27"/>
      <c r="XBZ1" s="27"/>
      <c r="XCA1" s="27"/>
      <c r="XCB1" s="27"/>
      <c r="XCC1" s="27"/>
      <c r="XCD1" s="27"/>
      <c r="XCE1" s="27"/>
      <c r="XCF1" s="27"/>
      <c r="XCG1" s="27"/>
      <c r="XCH1" s="27"/>
      <c r="XCI1" s="27"/>
      <c r="XCJ1" s="27"/>
      <c r="XCK1" s="27"/>
      <c r="XCL1" s="27"/>
      <c r="XCM1" s="27"/>
      <c r="XCN1" s="27"/>
      <c r="XCO1" s="27"/>
      <c r="XCP1" s="27"/>
      <c r="XCQ1" s="27"/>
      <c r="XCR1" s="27"/>
      <c r="XCS1" s="27"/>
      <c r="XCT1" s="27"/>
      <c r="XCU1" s="27"/>
      <c r="XCV1" s="27"/>
      <c r="XCW1" s="27"/>
      <c r="XCX1" s="27"/>
      <c r="XCY1" s="27"/>
      <c r="XCZ1" s="27"/>
      <c r="XDA1" s="27"/>
      <c r="XDB1" s="27"/>
      <c r="XDC1" s="27"/>
      <c r="XDD1" s="27"/>
      <c r="XDE1" s="27"/>
      <c r="XDF1" s="27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7"/>
      <c r="XFB1" s="27"/>
      <c r="XFC1" s="27"/>
    </row>
    <row r="2" ht="46.95" customHeight="1" spans="1:4">
      <c r="A2" s="28" t="s">
        <v>477</v>
      </c>
      <c r="B2" s="28"/>
      <c r="C2" s="28"/>
      <c r="D2" s="28"/>
    </row>
    <row r="3" ht="25.05" customHeight="1" spans="1:5">
      <c r="A3" s="29" t="s">
        <v>33</v>
      </c>
      <c r="B3" s="30"/>
      <c r="C3" s="30"/>
      <c r="D3" s="31" t="s">
        <v>34</v>
      </c>
      <c r="E3" s="31"/>
    </row>
    <row r="4" customHeight="1" spans="1:4">
      <c r="A4" s="32" t="s">
        <v>478</v>
      </c>
      <c r="B4" s="32" t="s">
        <v>479</v>
      </c>
      <c r="C4" s="32" t="s">
        <v>480</v>
      </c>
      <c r="D4" s="32" t="s">
        <v>481</v>
      </c>
    </row>
    <row r="5" s="26" customFormat="1" customHeight="1" spans="1:4">
      <c r="A5" s="33" t="s">
        <v>482</v>
      </c>
      <c r="B5" s="33"/>
      <c r="C5" s="33"/>
      <c r="D5" s="33"/>
    </row>
    <row r="6" s="26" customFormat="1" customHeight="1" spans="1:4">
      <c r="A6" s="33" t="s">
        <v>483</v>
      </c>
      <c r="B6" s="34">
        <v>1</v>
      </c>
      <c r="C6" s="33"/>
      <c r="D6" s="33">
        <f>D8+D10+D13+D15+D17+D18</f>
        <v>565.19</v>
      </c>
    </row>
    <row r="7" s="26" customFormat="1" customHeight="1" spans="1:4">
      <c r="A7" s="35" t="s">
        <v>484</v>
      </c>
      <c r="B7" s="34">
        <v>2</v>
      </c>
      <c r="C7" s="33"/>
      <c r="D7" s="33"/>
    </row>
    <row r="8" customHeight="1" spans="1:4">
      <c r="A8" s="36" t="s">
        <v>485</v>
      </c>
      <c r="B8" s="34">
        <v>3</v>
      </c>
      <c r="C8" s="37">
        <v>2324.39</v>
      </c>
      <c r="D8" s="37">
        <v>16.3</v>
      </c>
    </row>
    <row r="9" customHeight="1" spans="1:4">
      <c r="A9" s="36" t="s">
        <v>486</v>
      </c>
      <c r="B9" s="34">
        <v>4</v>
      </c>
      <c r="C9" s="37">
        <v>2324.39</v>
      </c>
      <c r="D9" s="37">
        <v>15.6</v>
      </c>
    </row>
    <row r="10" customHeight="1" spans="1:4">
      <c r="A10" s="36" t="s">
        <v>487</v>
      </c>
      <c r="B10" s="34">
        <v>5</v>
      </c>
      <c r="C10" s="37">
        <v>119</v>
      </c>
      <c r="D10" s="37">
        <v>56.24</v>
      </c>
    </row>
    <row r="11" customHeight="1" spans="1:4">
      <c r="A11" s="36" t="s">
        <v>488</v>
      </c>
      <c r="B11" s="34">
        <v>6</v>
      </c>
      <c r="C11" s="37"/>
      <c r="D11" s="37"/>
    </row>
    <row r="12" customHeight="1" spans="1:4">
      <c r="A12" s="36" t="s">
        <v>489</v>
      </c>
      <c r="B12" s="34">
        <v>7</v>
      </c>
      <c r="C12" s="37"/>
      <c r="D12" s="37"/>
    </row>
    <row r="13" customHeight="1" spans="1:4">
      <c r="A13" s="36" t="s">
        <v>490</v>
      </c>
      <c r="B13" s="34">
        <v>8</v>
      </c>
      <c r="C13" s="37">
        <v>55</v>
      </c>
      <c r="D13" s="37">
        <v>487.14</v>
      </c>
    </row>
    <row r="14" customHeight="1" spans="1:4">
      <c r="A14" s="36" t="s">
        <v>491</v>
      </c>
      <c r="B14" s="34">
        <v>9</v>
      </c>
      <c r="C14" s="37">
        <v>1</v>
      </c>
      <c r="D14" s="37">
        <v>168</v>
      </c>
    </row>
    <row r="15" customHeight="1" spans="1:4">
      <c r="A15" s="36" t="s">
        <v>492</v>
      </c>
      <c r="B15" s="34">
        <v>10</v>
      </c>
      <c r="C15" s="37"/>
      <c r="D15" s="37"/>
    </row>
    <row r="16" customHeight="1" spans="1:4">
      <c r="A16" s="36" t="s">
        <v>493</v>
      </c>
      <c r="B16" s="34">
        <v>11</v>
      </c>
      <c r="C16" s="37"/>
      <c r="D16" s="37"/>
    </row>
    <row r="17" customHeight="1" spans="1:4">
      <c r="A17" s="36" t="s">
        <v>494</v>
      </c>
      <c r="B17" s="34">
        <v>12</v>
      </c>
      <c r="C17" s="37"/>
      <c r="D17" s="37"/>
    </row>
    <row r="18" customHeight="1" spans="1:4">
      <c r="A18" s="36" t="s">
        <v>495</v>
      </c>
      <c r="B18" s="34">
        <v>13</v>
      </c>
      <c r="C18" s="38">
        <v>82</v>
      </c>
      <c r="D18" s="38">
        <v>5.51</v>
      </c>
    </row>
    <row r="19" customHeight="1" spans="1:4">
      <c r="A19" s="39" t="s">
        <v>496</v>
      </c>
      <c r="B19" s="40">
        <v>14</v>
      </c>
      <c r="C19" s="38"/>
      <c r="D19" s="38"/>
    </row>
    <row r="20" customHeight="1" spans="1:4">
      <c r="A20" s="41" t="s">
        <v>497</v>
      </c>
      <c r="B20" s="42">
        <v>15</v>
      </c>
      <c r="C20" s="43"/>
      <c r="D20" s="43"/>
    </row>
  </sheetData>
  <mergeCells count="1">
    <mergeCell ref="A2:D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4"/>
  <sheetViews>
    <sheetView workbookViewId="0">
      <selection activeCell="X13" sqref="X13"/>
    </sheetView>
  </sheetViews>
  <sheetFormatPr defaultColWidth="9.7787610619469" defaultRowHeight="13.5"/>
  <cols>
    <col min="1" max="1" width="4.55752212389381" style="1" customWidth="1"/>
    <col min="2" max="2" width="3.11504424778761" style="1" customWidth="1"/>
    <col min="3" max="3" width="3.44247787610619" style="1" customWidth="1"/>
    <col min="4" max="4" width="8" style="1" customWidth="1"/>
    <col min="5" max="5" width="29.2212389380531" style="1" customWidth="1"/>
    <col min="6" max="6" width="26" style="1" customWidth="1"/>
    <col min="7" max="7" width="14.5575221238938" style="2" customWidth="1"/>
    <col min="8" max="8" width="7.2212389380531" style="1" customWidth="1"/>
    <col min="9" max="10" width="11.2212389380531" style="1" customWidth="1"/>
    <col min="11" max="11" width="7.55752212389381" style="1" customWidth="1"/>
    <col min="12" max="12" width="8.55752212389381" style="1" customWidth="1"/>
    <col min="13" max="13" width="12.6637168141593" style="1" customWidth="1"/>
    <col min="14" max="14" width="14.2212389380531" style="1" customWidth="1"/>
    <col min="15" max="16" width="11.1150442477876" style="1" customWidth="1"/>
    <col min="17" max="17" width="13" style="1" customWidth="1"/>
    <col min="18" max="18" width="8" style="1" customWidth="1"/>
    <col min="19" max="19" width="8.2212389380531" style="1" customWidth="1"/>
    <col min="20" max="20" width="10.4424778761062" style="1" customWidth="1"/>
    <col min="21" max="22" width="9" style="1" customWidth="1"/>
    <col min="23" max="23" width="10.3362831858407" style="1" customWidth="1"/>
    <col min="24" max="29" width="9" style="1" customWidth="1"/>
    <col min="30" max="30" width="12.3362831858407" style="1" customWidth="1"/>
    <col min="31" max="32" width="9.7787610619469" style="1" customWidth="1"/>
    <col min="33" max="16384" width="9.7787610619469" style="1"/>
  </cols>
  <sheetData>
    <row r="1" ht="16.35" customHeight="1" spans="1:30">
      <c r="A1" s="3"/>
      <c r="AD1" s="22" t="s">
        <v>498</v>
      </c>
    </row>
    <row r="2" ht="43.95" customHeight="1" spans="1:30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21.6" customHeight="1" spans="1:30">
      <c r="A3" s="5" t="s">
        <v>33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ht="21.6" customHeight="1" spans="1:30">
      <c r="A4" s="5"/>
      <c r="B4" s="5"/>
      <c r="C4" s="5"/>
      <c r="D4" s="5"/>
      <c r="E4" s="5"/>
      <c r="AB4" s="23" t="s">
        <v>34</v>
      </c>
      <c r="AC4" s="23"/>
      <c r="AD4" s="23"/>
    </row>
    <row r="5" ht="25.95" customHeight="1" spans="1:30">
      <c r="A5" s="6" t="s">
        <v>160</v>
      </c>
      <c r="B5" s="6"/>
      <c r="C5" s="6"/>
      <c r="D5" s="6" t="s">
        <v>220</v>
      </c>
      <c r="E5" s="6" t="s">
        <v>377</v>
      </c>
      <c r="F5" s="6" t="s">
        <v>499</v>
      </c>
      <c r="G5" s="6" t="s">
        <v>500</v>
      </c>
      <c r="H5" s="6" t="s">
        <v>501</v>
      </c>
      <c r="I5" s="6" t="s">
        <v>502</v>
      </c>
      <c r="J5" s="6" t="s">
        <v>503</v>
      </c>
      <c r="K5" s="6" t="s">
        <v>504</v>
      </c>
      <c r="L5" s="6" t="s">
        <v>430</v>
      </c>
      <c r="M5" s="6" t="s">
        <v>505</v>
      </c>
      <c r="N5" s="6" t="s">
        <v>506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420</v>
      </c>
    </row>
    <row r="6" ht="35.4" customHeight="1" spans="1:30">
      <c r="A6" s="6" t="s">
        <v>168</v>
      </c>
      <c r="B6" s="6" t="s">
        <v>169</v>
      </c>
      <c r="C6" s="6" t="s">
        <v>170</v>
      </c>
      <c r="D6" s="6"/>
      <c r="E6" s="6"/>
      <c r="F6" s="6"/>
      <c r="G6" s="6"/>
      <c r="H6" s="6"/>
      <c r="I6" s="6"/>
      <c r="J6" s="6"/>
      <c r="K6" s="6"/>
      <c r="L6" s="6"/>
      <c r="M6" s="6"/>
      <c r="N6" s="6" t="s">
        <v>326</v>
      </c>
      <c r="O6" s="6" t="s">
        <v>507</v>
      </c>
      <c r="P6" s="6"/>
      <c r="Q6" s="6"/>
      <c r="R6" s="6" t="s">
        <v>428</v>
      </c>
      <c r="S6" s="6" t="s">
        <v>144</v>
      </c>
      <c r="T6" s="6" t="s">
        <v>508</v>
      </c>
      <c r="U6" s="6" t="s">
        <v>509</v>
      </c>
      <c r="V6" s="6"/>
      <c r="W6" s="6"/>
      <c r="X6" s="6" t="s">
        <v>148</v>
      </c>
      <c r="Y6" s="6" t="s">
        <v>149</v>
      </c>
      <c r="Z6" s="6" t="s">
        <v>150</v>
      </c>
      <c r="AA6" s="6" t="s">
        <v>151</v>
      </c>
      <c r="AB6" s="6" t="s">
        <v>152</v>
      </c>
      <c r="AC6" s="6" t="s">
        <v>131</v>
      </c>
      <c r="AD6" s="6"/>
    </row>
    <row r="7" ht="31.05" customHeight="1" spans="1:3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 t="s">
        <v>510</v>
      </c>
      <c r="P7" s="6" t="s">
        <v>402</v>
      </c>
      <c r="Q7" s="6" t="s">
        <v>511</v>
      </c>
      <c r="R7" s="6"/>
      <c r="S7" s="6"/>
      <c r="T7" s="6"/>
      <c r="U7" s="6" t="s">
        <v>154</v>
      </c>
      <c r="V7" s="6" t="s">
        <v>155</v>
      </c>
      <c r="W7" s="6" t="s">
        <v>156</v>
      </c>
      <c r="X7" s="6"/>
      <c r="Y7" s="6"/>
      <c r="Z7" s="6"/>
      <c r="AA7" s="6"/>
      <c r="AB7" s="6"/>
      <c r="AC7" s="6"/>
      <c r="AD7" s="6"/>
    </row>
    <row r="8" ht="28.5" customHeight="1" spans="1:30">
      <c r="A8" s="7"/>
      <c r="B8" s="7"/>
      <c r="C8" s="7"/>
      <c r="D8" s="7"/>
      <c r="E8" s="7" t="s">
        <v>139</v>
      </c>
      <c r="F8" s="7"/>
      <c r="G8" s="7"/>
      <c r="H8" s="7"/>
      <c r="I8" s="7"/>
      <c r="J8" s="7"/>
      <c r="K8" s="7">
        <v>262</v>
      </c>
      <c r="L8" s="7"/>
      <c r="M8" s="14">
        <v>24.99</v>
      </c>
      <c r="N8" s="14">
        <v>24.99</v>
      </c>
      <c r="O8" s="14">
        <v>24.99</v>
      </c>
      <c r="P8" s="14">
        <v>24.99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7"/>
    </row>
    <row r="9" ht="25.05" customHeight="1" spans="1:30">
      <c r="A9" s="8">
        <v>210</v>
      </c>
      <c r="B9" s="8" t="s">
        <v>197</v>
      </c>
      <c r="C9" s="8" t="s">
        <v>200</v>
      </c>
      <c r="D9" s="9">
        <v>203046</v>
      </c>
      <c r="E9" s="9" t="s">
        <v>512</v>
      </c>
      <c r="F9" s="9" t="s">
        <v>513</v>
      </c>
      <c r="G9" s="10" t="s">
        <v>514</v>
      </c>
      <c r="H9" s="11" t="s">
        <v>515</v>
      </c>
      <c r="I9" s="15">
        <v>44562</v>
      </c>
      <c r="J9" s="15">
        <v>44926</v>
      </c>
      <c r="K9" s="16">
        <v>4</v>
      </c>
      <c r="L9" s="16" t="s">
        <v>516</v>
      </c>
      <c r="M9" s="14">
        <v>0.12</v>
      </c>
      <c r="N9" s="14">
        <v>0.12</v>
      </c>
      <c r="O9" s="14">
        <v>0.12</v>
      </c>
      <c r="P9" s="14">
        <v>0.12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4"/>
    </row>
    <row r="10" ht="25.05" customHeight="1" spans="1:30">
      <c r="A10" s="8">
        <v>210</v>
      </c>
      <c r="B10" s="8" t="s">
        <v>197</v>
      </c>
      <c r="C10" s="8" t="s">
        <v>200</v>
      </c>
      <c r="D10" s="9">
        <v>203046</v>
      </c>
      <c r="E10" s="9" t="s">
        <v>512</v>
      </c>
      <c r="F10" s="9" t="s">
        <v>517</v>
      </c>
      <c r="G10" s="10" t="s">
        <v>518</v>
      </c>
      <c r="H10" s="11" t="s">
        <v>515</v>
      </c>
      <c r="I10" s="15">
        <v>44562</v>
      </c>
      <c r="J10" s="15">
        <v>44926</v>
      </c>
      <c r="K10" s="16">
        <v>2</v>
      </c>
      <c r="L10" s="16" t="s">
        <v>516</v>
      </c>
      <c r="M10" s="14">
        <v>0.06</v>
      </c>
      <c r="N10" s="14">
        <v>0.06</v>
      </c>
      <c r="O10" s="14">
        <v>0.06</v>
      </c>
      <c r="P10" s="14">
        <v>0.06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ht="25.05" customHeight="1" spans="1:30">
      <c r="A11" s="8">
        <v>210</v>
      </c>
      <c r="B11" s="8" t="s">
        <v>197</v>
      </c>
      <c r="C11" s="8" t="s">
        <v>200</v>
      </c>
      <c r="D11" s="9">
        <v>203046</v>
      </c>
      <c r="E11" s="9" t="s">
        <v>512</v>
      </c>
      <c r="F11" s="9" t="s">
        <v>519</v>
      </c>
      <c r="G11" s="10" t="s">
        <v>520</v>
      </c>
      <c r="H11" s="11" t="s">
        <v>515</v>
      </c>
      <c r="I11" s="15">
        <v>44562</v>
      </c>
      <c r="J11" s="15">
        <v>44926</v>
      </c>
      <c r="K11" s="16">
        <v>2</v>
      </c>
      <c r="L11" s="16" t="s">
        <v>521</v>
      </c>
      <c r="M11" s="14">
        <v>0.4</v>
      </c>
      <c r="N11" s="14">
        <v>0.4</v>
      </c>
      <c r="O11" s="14">
        <v>0.4</v>
      </c>
      <c r="P11" s="14">
        <v>0.4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ht="25.05" customHeight="1" spans="1:30">
      <c r="A12" s="8">
        <v>210</v>
      </c>
      <c r="B12" s="8" t="s">
        <v>197</v>
      </c>
      <c r="C12" s="8" t="s">
        <v>200</v>
      </c>
      <c r="D12" s="9">
        <v>203046</v>
      </c>
      <c r="E12" s="9" t="s">
        <v>512</v>
      </c>
      <c r="F12" s="9" t="s">
        <v>522</v>
      </c>
      <c r="G12" s="10" t="s">
        <v>523</v>
      </c>
      <c r="H12" s="11" t="s">
        <v>515</v>
      </c>
      <c r="I12" s="15">
        <v>44562</v>
      </c>
      <c r="J12" s="15">
        <v>44926</v>
      </c>
      <c r="K12" s="16">
        <v>2</v>
      </c>
      <c r="L12" s="16" t="s">
        <v>521</v>
      </c>
      <c r="M12" s="14">
        <v>0.4</v>
      </c>
      <c r="N12" s="14">
        <v>0.4</v>
      </c>
      <c r="O12" s="14">
        <v>0.4</v>
      </c>
      <c r="P12" s="14">
        <v>0.4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ht="25.05" customHeight="1" spans="1:30">
      <c r="A13" s="8">
        <v>210</v>
      </c>
      <c r="B13" s="8" t="s">
        <v>197</v>
      </c>
      <c r="C13" s="8" t="s">
        <v>200</v>
      </c>
      <c r="D13" s="9">
        <v>203046</v>
      </c>
      <c r="E13" s="9" t="s">
        <v>512</v>
      </c>
      <c r="F13" s="9" t="s">
        <v>524</v>
      </c>
      <c r="G13" s="12" t="s">
        <v>525</v>
      </c>
      <c r="H13" s="11" t="s">
        <v>515</v>
      </c>
      <c r="I13" s="15">
        <v>44562</v>
      </c>
      <c r="J13" s="15">
        <v>44926</v>
      </c>
      <c r="K13" s="16">
        <v>10</v>
      </c>
      <c r="L13" s="16" t="s">
        <v>516</v>
      </c>
      <c r="M13" s="14">
        <v>0.1</v>
      </c>
      <c r="N13" s="14">
        <v>0.1</v>
      </c>
      <c r="O13" s="14">
        <v>0.1</v>
      </c>
      <c r="P13" s="14">
        <v>0.1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ht="25.05" customHeight="1" spans="1:30">
      <c r="A14" s="8">
        <v>210</v>
      </c>
      <c r="B14" s="8" t="s">
        <v>197</v>
      </c>
      <c r="C14" s="8" t="s">
        <v>200</v>
      </c>
      <c r="D14" s="9">
        <v>203046</v>
      </c>
      <c r="E14" s="9" t="s">
        <v>512</v>
      </c>
      <c r="F14" s="9" t="s">
        <v>526</v>
      </c>
      <c r="G14" s="10" t="s">
        <v>527</v>
      </c>
      <c r="H14" s="11" t="s">
        <v>515</v>
      </c>
      <c r="I14" s="15">
        <v>44562</v>
      </c>
      <c r="J14" s="15">
        <v>44926</v>
      </c>
      <c r="K14" s="16">
        <v>70</v>
      </c>
      <c r="L14" s="16" t="s">
        <v>528</v>
      </c>
      <c r="M14" s="14">
        <v>1.75</v>
      </c>
      <c r="N14" s="14">
        <v>1.75</v>
      </c>
      <c r="O14" s="14">
        <v>1.75</v>
      </c>
      <c r="P14" s="14">
        <v>1.75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ht="25.05" customHeight="1" spans="1:30">
      <c r="A15" s="8">
        <v>210</v>
      </c>
      <c r="B15" s="8" t="s">
        <v>197</v>
      </c>
      <c r="C15" s="8" t="s">
        <v>200</v>
      </c>
      <c r="D15" s="9">
        <v>203046</v>
      </c>
      <c r="E15" s="9" t="s">
        <v>512</v>
      </c>
      <c r="F15" s="9" t="s">
        <v>529</v>
      </c>
      <c r="G15" s="10" t="s">
        <v>530</v>
      </c>
      <c r="H15" s="11" t="s">
        <v>515</v>
      </c>
      <c r="I15" s="15">
        <v>44562</v>
      </c>
      <c r="J15" s="15">
        <v>44926</v>
      </c>
      <c r="K15" s="16">
        <v>40</v>
      </c>
      <c r="L15" s="16" t="s">
        <v>516</v>
      </c>
      <c r="M15" s="14">
        <v>0.96</v>
      </c>
      <c r="N15" s="14">
        <v>0.96</v>
      </c>
      <c r="O15" s="14">
        <v>0.96</v>
      </c>
      <c r="P15" s="14">
        <v>0.96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ht="25.05" customHeight="1" spans="1:30">
      <c r="A16" s="8">
        <v>210</v>
      </c>
      <c r="B16" s="8" t="s">
        <v>197</v>
      </c>
      <c r="C16" s="8" t="s">
        <v>200</v>
      </c>
      <c r="D16" s="9">
        <v>203046</v>
      </c>
      <c r="E16" s="9" t="s">
        <v>512</v>
      </c>
      <c r="F16" s="9" t="s">
        <v>531</v>
      </c>
      <c r="G16" s="10" t="s">
        <v>532</v>
      </c>
      <c r="H16" s="11" t="s">
        <v>515</v>
      </c>
      <c r="I16" s="15">
        <v>44562</v>
      </c>
      <c r="J16" s="15">
        <v>44926</v>
      </c>
      <c r="K16" s="16">
        <v>40</v>
      </c>
      <c r="L16" s="16" t="s">
        <v>516</v>
      </c>
      <c r="M16" s="14">
        <v>0.6</v>
      </c>
      <c r="N16" s="14">
        <v>0.6</v>
      </c>
      <c r="O16" s="14">
        <v>0.6</v>
      </c>
      <c r="P16" s="14">
        <v>0.6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ht="25.05" customHeight="1" spans="1:30">
      <c r="A17" s="8">
        <v>210</v>
      </c>
      <c r="B17" s="8" t="s">
        <v>197</v>
      </c>
      <c r="C17" s="8" t="s">
        <v>200</v>
      </c>
      <c r="D17" s="9">
        <v>203046</v>
      </c>
      <c r="E17" s="9" t="s">
        <v>512</v>
      </c>
      <c r="F17" s="9" t="s">
        <v>533</v>
      </c>
      <c r="G17" s="10" t="s">
        <v>534</v>
      </c>
      <c r="H17" s="11" t="s">
        <v>515</v>
      </c>
      <c r="I17" s="15">
        <v>44562</v>
      </c>
      <c r="J17" s="15">
        <v>44926</v>
      </c>
      <c r="K17" s="16">
        <v>50</v>
      </c>
      <c r="L17" s="16" t="s">
        <v>516</v>
      </c>
      <c r="M17" s="14">
        <v>1.2</v>
      </c>
      <c r="N17" s="14">
        <v>1.2</v>
      </c>
      <c r="O17" s="14">
        <v>1.2</v>
      </c>
      <c r="P17" s="14">
        <v>1.2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ht="25.05" customHeight="1" spans="1:30">
      <c r="A18" s="8">
        <v>210</v>
      </c>
      <c r="B18" s="8" t="s">
        <v>197</v>
      </c>
      <c r="C18" s="8" t="s">
        <v>200</v>
      </c>
      <c r="D18" s="9">
        <v>203046</v>
      </c>
      <c r="E18" s="9" t="s">
        <v>512</v>
      </c>
      <c r="F18" s="9" t="s">
        <v>535</v>
      </c>
      <c r="G18" s="10" t="s">
        <v>536</v>
      </c>
      <c r="H18" s="11" t="s">
        <v>515</v>
      </c>
      <c r="I18" s="15">
        <v>44562</v>
      </c>
      <c r="J18" s="15">
        <v>44926</v>
      </c>
      <c r="K18" s="16">
        <v>10</v>
      </c>
      <c r="L18" s="16" t="s">
        <v>537</v>
      </c>
      <c r="M18" s="14">
        <v>0.6</v>
      </c>
      <c r="N18" s="14">
        <v>0.6</v>
      </c>
      <c r="O18" s="14">
        <v>0.6</v>
      </c>
      <c r="P18" s="14">
        <v>0.6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ht="25.05" customHeight="1" spans="1:30">
      <c r="A19" s="8">
        <v>210</v>
      </c>
      <c r="B19" s="8" t="s">
        <v>197</v>
      </c>
      <c r="C19" s="8" t="s">
        <v>200</v>
      </c>
      <c r="D19" s="9">
        <v>203046</v>
      </c>
      <c r="E19" s="9" t="s">
        <v>512</v>
      </c>
      <c r="F19" s="9" t="s">
        <v>538</v>
      </c>
      <c r="G19" s="12" t="s">
        <v>539</v>
      </c>
      <c r="H19" s="11" t="s">
        <v>515</v>
      </c>
      <c r="I19" s="15">
        <v>44562</v>
      </c>
      <c r="J19" s="15">
        <v>44926</v>
      </c>
      <c r="K19" s="16">
        <v>4</v>
      </c>
      <c r="L19" s="16" t="s">
        <v>516</v>
      </c>
      <c r="M19" s="14">
        <v>0.2</v>
      </c>
      <c r="N19" s="14">
        <v>0.2</v>
      </c>
      <c r="O19" s="14">
        <v>0.2</v>
      </c>
      <c r="P19" s="14">
        <v>0.2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ht="25.05" customHeight="1" spans="1:30">
      <c r="A20" s="8">
        <v>210</v>
      </c>
      <c r="B20" s="8" t="s">
        <v>197</v>
      </c>
      <c r="C20" s="8" t="s">
        <v>200</v>
      </c>
      <c r="D20" s="9">
        <v>203046</v>
      </c>
      <c r="E20" s="9" t="s">
        <v>512</v>
      </c>
      <c r="F20" s="9" t="s">
        <v>540</v>
      </c>
      <c r="G20" s="12" t="s">
        <v>541</v>
      </c>
      <c r="H20" s="11" t="s">
        <v>515</v>
      </c>
      <c r="I20" s="15">
        <v>44562</v>
      </c>
      <c r="J20" s="15">
        <v>44926</v>
      </c>
      <c r="K20" s="16">
        <v>6</v>
      </c>
      <c r="L20" s="16" t="s">
        <v>516</v>
      </c>
      <c r="M20" s="14">
        <v>0.6</v>
      </c>
      <c r="N20" s="14">
        <v>0.6</v>
      </c>
      <c r="O20" s="14">
        <v>0.6</v>
      </c>
      <c r="P20" s="14">
        <v>0.6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ht="25.05" customHeight="1" spans="1:30">
      <c r="A21" s="8">
        <v>210</v>
      </c>
      <c r="B21" s="8" t="s">
        <v>197</v>
      </c>
      <c r="C21" s="8" t="s">
        <v>200</v>
      </c>
      <c r="D21" s="9">
        <v>203046</v>
      </c>
      <c r="E21" s="9" t="s">
        <v>512</v>
      </c>
      <c r="F21" s="9" t="s">
        <v>542</v>
      </c>
      <c r="G21" s="12" t="s">
        <v>543</v>
      </c>
      <c r="H21" s="11" t="s">
        <v>515</v>
      </c>
      <c r="I21" s="15">
        <v>44562</v>
      </c>
      <c r="J21" s="15">
        <v>44926</v>
      </c>
      <c r="K21" s="16">
        <v>6</v>
      </c>
      <c r="L21" s="16" t="s">
        <v>537</v>
      </c>
      <c r="M21" s="14">
        <v>0.9</v>
      </c>
      <c r="N21" s="14">
        <v>0.9</v>
      </c>
      <c r="O21" s="14">
        <v>0.9</v>
      </c>
      <c r="P21" s="14">
        <v>0.9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ht="25.05" customHeight="1" spans="1:30">
      <c r="A22" s="8">
        <v>210</v>
      </c>
      <c r="B22" s="8" t="s">
        <v>197</v>
      </c>
      <c r="C22" s="8" t="s">
        <v>200</v>
      </c>
      <c r="D22" s="9">
        <v>203046</v>
      </c>
      <c r="E22" s="9" t="s">
        <v>512</v>
      </c>
      <c r="F22" s="9" t="s">
        <v>544</v>
      </c>
      <c r="G22" s="12" t="s">
        <v>545</v>
      </c>
      <c r="H22" s="11" t="s">
        <v>515</v>
      </c>
      <c r="I22" s="15">
        <v>44562</v>
      </c>
      <c r="J22" s="15">
        <v>44926</v>
      </c>
      <c r="K22" s="16">
        <v>2</v>
      </c>
      <c r="L22" s="16" t="s">
        <v>521</v>
      </c>
      <c r="M22" s="14">
        <v>0.5</v>
      </c>
      <c r="N22" s="14">
        <v>0.5</v>
      </c>
      <c r="O22" s="14">
        <v>0.5</v>
      </c>
      <c r="P22" s="14">
        <v>0.5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ht="25.05" customHeight="1" spans="1:30">
      <c r="A23" s="8">
        <v>210</v>
      </c>
      <c r="B23" s="8" t="s">
        <v>197</v>
      </c>
      <c r="C23" s="8" t="s">
        <v>200</v>
      </c>
      <c r="D23" s="9">
        <v>203046</v>
      </c>
      <c r="E23" s="9" t="s">
        <v>512</v>
      </c>
      <c r="F23" s="9" t="s">
        <v>546</v>
      </c>
      <c r="G23" s="12" t="s">
        <v>547</v>
      </c>
      <c r="H23" s="11" t="s">
        <v>515</v>
      </c>
      <c r="I23" s="15">
        <v>44562</v>
      </c>
      <c r="J23" s="15">
        <v>44926</v>
      </c>
      <c r="K23" s="16">
        <v>2</v>
      </c>
      <c r="L23" s="16" t="s">
        <v>521</v>
      </c>
      <c r="M23" s="14">
        <v>0.8</v>
      </c>
      <c r="N23" s="14">
        <v>0.8</v>
      </c>
      <c r="O23" s="14">
        <v>0.8</v>
      </c>
      <c r="P23" s="14">
        <v>0.8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ht="25.05" customHeight="1" spans="1:30">
      <c r="A24" s="8">
        <v>210</v>
      </c>
      <c r="B24" s="8" t="s">
        <v>197</v>
      </c>
      <c r="C24" s="8" t="s">
        <v>200</v>
      </c>
      <c r="D24" s="9">
        <v>203046</v>
      </c>
      <c r="E24" s="9" t="s">
        <v>512</v>
      </c>
      <c r="F24" s="9" t="s">
        <v>548</v>
      </c>
      <c r="G24" s="12" t="s">
        <v>549</v>
      </c>
      <c r="H24" s="11" t="s">
        <v>515</v>
      </c>
      <c r="I24" s="15">
        <v>44562</v>
      </c>
      <c r="J24" s="15">
        <v>44926</v>
      </c>
      <c r="K24" s="16">
        <v>1</v>
      </c>
      <c r="L24" s="16" t="s">
        <v>550</v>
      </c>
      <c r="M24" s="14">
        <v>1</v>
      </c>
      <c r="N24" s="14">
        <v>1</v>
      </c>
      <c r="O24" s="14">
        <v>1</v>
      </c>
      <c r="P24" s="14">
        <v>1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ht="25.05" customHeight="1" spans="1:30">
      <c r="A25" s="8">
        <v>210</v>
      </c>
      <c r="B25" s="8" t="s">
        <v>197</v>
      </c>
      <c r="C25" s="8" t="s">
        <v>200</v>
      </c>
      <c r="D25" s="9">
        <v>203046</v>
      </c>
      <c r="E25" s="9" t="s">
        <v>512</v>
      </c>
      <c r="F25" s="9" t="s">
        <v>551</v>
      </c>
      <c r="G25" s="12" t="s">
        <v>552</v>
      </c>
      <c r="H25" s="11" t="s">
        <v>515</v>
      </c>
      <c r="I25" s="15">
        <v>44562</v>
      </c>
      <c r="J25" s="15">
        <v>44926</v>
      </c>
      <c r="K25" s="17">
        <v>1</v>
      </c>
      <c r="L25" s="17" t="s">
        <v>521</v>
      </c>
      <c r="M25" s="14">
        <v>1.5</v>
      </c>
      <c r="N25" s="14">
        <v>1.5</v>
      </c>
      <c r="O25" s="14">
        <v>1.5</v>
      </c>
      <c r="P25" s="14">
        <v>1.5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ht="25.05" customHeight="1" spans="1:30">
      <c r="A26" s="8">
        <v>210</v>
      </c>
      <c r="B26" s="8" t="s">
        <v>197</v>
      </c>
      <c r="C26" s="8" t="s">
        <v>200</v>
      </c>
      <c r="D26" s="9">
        <v>203046</v>
      </c>
      <c r="E26" s="9" t="s">
        <v>512</v>
      </c>
      <c r="F26" s="9" t="s">
        <v>551</v>
      </c>
      <c r="G26" s="12" t="s">
        <v>552</v>
      </c>
      <c r="H26" s="11" t="s">
        <v>515</v>
      </c>
      <c r="I26" s="15">
        <v>44562</v>
      </c>
      <c r="J26" s="15">
        <v>44926</v>
      </c>
      <c r="K26" s="16">
        <v>1</v>
      </c>
      <c r="L26" s="16" t="s">
        <v>521</v>
      </c>
      <c r="M26" s="14">
        <v>0.3</v>
      </c>
      <c r="N26" s="14">
        <v>0.3</v>
      </c>
      <c r="O26" s="14">
        <v>0.3</v>
      </c>
      <c r="P26" s="14">
        <v>0.3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ht="25.05" customHeight="1" spans="1:30">
      <c r="A27" s="8">
        <v>210</v>
      </c>
      <c r="B27" s="8" t="s">
        <v>197</v>
      </c>
      <c r="C27" s="8" t="s">
        <v>200</v>
      </c>
      <c r="D27" s="9">
        <v>203046</v>
      </c>
      <c r="E27" s="9" t="s">
        <v>512</v>
      </c>
      <c r="F27" s="9" t="s">
        <v>553</v>
      </c>
      <c r="G27" s="12" t="s">
        <v>554</v>
      </c>
      <c r="H27" s="11" t="s">
        <v>515</v>
      </c>
      <c r="I27" s="15">
        <v>44562</v>
      </c>
      <c r="J27" s="15">
        <v>44926</v>
      </c>
      <c r="K27" s="16">
        <v>1</v>
      </c>
      <c r="L27" s="16" t="s">
        <v>550</v>
      </c>
      <c r="M27" s="14">
        <v>1</v>
      </c>
      <c r="N27" s="14">
        <v>1</v>
      </c>
      <c r="O27" s="14">
        <v>1</v>
      </c>
      <c r="P27" s="14">
        <v>1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ht="25.05" customHeight="1" spans="1:30">
      <c r="A28" s="8">
        <v>210</v>
      </c>
      <c r="B28" s="8" t="s">
        <v>197</v>
      </c>
      <c r="C28" s="8" t="s">
        <v>200</v>
      </c>
      <c r="D28" s="9">
        <v>203046</v>
      </c>
      <c r="E28" s="9" t="s">
        <v>512</v>
      </c>
      <c r="F28" s="9" t="s">
        <v>555</v>
      </c>
      <c r="G28" s="10" t="s">
        <v>556</v>
      </c>
      <c r="H28" s="11" t="s">
        <v>557</v>
      </c>
      <c r="I28" s="15">
        <v>44562</v>
      </c>
      <c r="J28" s="15">
        <v>44926</v>
      </c>
      <c r="K28" s="16">
        <v>1</v>
      </c>
      <c r="L28" s="16" t="s">
        <v>558</v>
      </c>
      <c r="M28" s="14">
        <v>2</v>
      </c>
      <c r="N28" s="14">
        <v>2</v>
      </c>
      <c r="O28" s="14">
        <v>2</v>
      </c>
      <c r="P28" s="14">
        <v>2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ht="25.05" customHeight="1" spans="1:30">
      <c r="A29" s="8">
        <v>210</v>
      </c>
      <c r="B29" s="8" t="s">
        <v>197</v>
      </c>
      <c r="C29" s="8" t="s">
        <v>200</v>
      </c>
      <c r="D29" s="9">
        <v>203046</v>
      </c>
      <c r="E29" s="9" t="s">
        <v>512</v>
      </c>
      <c r="F29" s="9" t="s">
        <v>559</v>
      </c>
      <c r="G29" s="10" t="s">
        <v>560</v>
      </c>
      <c r="H29" s="11" t="s">
        <v>557</v>
      </c>
      <c r="I29" s="15">
        <v>44562</v>
      </c>
      <c r="J29" s="15">
        <v>44926</v>
      </c>
      <c r="K29" s="16">
        <v>1</v>
      </c>
      <c r="L29" s="16" t="s">
        <v>558</v>
      </c>
      <c r="M29" s="14">
        <v>2</v>
      </c>
      <c r="N29" s="14">
        <v>2</v>
      </c>
      <c r="O29" s="14">
        <v>2</v>
      </c>
      <c r="P29" s="14">
        <v>2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ht="25.05" customHeight="1" spans="1:30">
      <c r="A30" s="8">
        <v>210</v>
      </c>
      <c r="B30" s="8" t="s">
        <v>197</v>
      </c>
      <c r="C30" s="8" t="s">
        <v>200</v>
      </c>
      <c r="D30" s="9">
        <v>203046</v>
      </c>
      <c r="E30" s="9" t="s">
        <v>512</v>
      </c>
      <c r="F30" s="9" t="s">
        <v>561</v>
      </c>
      <c r="G30" s="10" t="s">
        <v>562</v>
      </c>
      <c r="H30" s="11" t="s">
        <v>557</v>
      </c>
      <c r="I30" s="15">
        <v>44562</v>
      </c>
      <c r="J30" s="15">
        <v>44926</v>
      </c>
      <c r="K30" s="16">
        <v>2</v>
      </c>
      <c r="L30" s="16" t="s">
        <v>563</v>
      </c>
      <c r="M30" s="14">
        <v>2</v>
      </c>
      <c r="N30" s="14">
        <v>2</v>
      </c>
      <c r="O30" s="14">
        <v>2</v>
      </c>
      <c r="P30" s="14">
        <v>2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ht="25.05" customHeight="1" spans="1:30">
      <c r="A31" s="8">
        <v>210</v>
      </c>
      <c r="B31" s="8" t="s">
        <v>197</v>
      </c>
      <c r="C31" s="8" t="s">
        <v>200</v>
      </c>
      <c r="D31" s="9">
        <v>203046</v>
      </c>
      <c r="E31" s="9" t="s">
        <v>512</v>
      </c>
      <c r="F31" s="9" t="s">
        <v>564</v>
      </c>
      <c r="G31" s="13" t="s">
        <v>565</v>
      </c>
      <c r="H31" s="11" t="s">
        <v>557</v>
      </c>
      <c r="I31" s="15">
        <v>44562</v>
      </c>
      <c r="J31" s="15">
        <v>44926</v>
      </c>
      <c r="K31" s="18">
        <v>1</v>
      </c>
      <c r="L31" s="18" t="s">
        <v>558</v>
      </c>
      <c r="M31" s="14">
        <v>2</v>
      </c>
      <c r="N31" s="14">
        <v>2</v>
      </c>
      <c r="O31" s="14">
        <v>2</v>
      </c>
      <c r="P31" s="14">
        <v>2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ht="25.05" customHeight="1" spans="1:30">
      <c r="A32" s="8">
        <v>210</v>
      </c>
      <c r="B32" s="8" t="s">
        <v>197</v>
      </c>
      <c r="C32" s="8" t="s">
        <v>200</v>
      </c>
      <c r="D32" s="9">
        <v>203046</v>
      </c>
      <c r="E32" s="9" t="s">
        <v>512</v>
      </c>
      <c r="F32" s="9" t="s">
        <v>566</v>
      </c>
      <c r="G32" s="13" t="s">
        <v>567</v>
      </c>
      <c r="H32" s="11" t="s">
        <v>557</v>
      </c>
      <c r="I32" s="15">
        <v>44562</v>
      </c>
      <c r="J32" s="15">
        <v>44926</v>
      </c>
      <c r="K32" s="18">
        <v>1</v>
      </c>
      <c r="L32" s="18" t="s">
        <v>558</v>
      </c>
      <c r="M32" s="14">
        <v>2</v>
      </c>
      <c r="N32" s="14">
        <v>2</v>
      </c>
      <c r="O32" s="14">
        <v>2</v>
      </c>
      <c r="P32" s="14">
        <v>2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ht="25.05" customHeight="1" spans="1:30">
      <c r="A33" s="8">
        <v>210</v>
      </c>
      <c r="B33" s="8" t="s">
        <v>197</v>
      </c>
      <c r="C33" s="8" t="s">
        <v>200</v>
      </c>
      <c r="D33" s="9">
        <v>203046</v>
      </c>
      <c r="E33" s="9" t="s">
        <v>512</v>
      </c>
      <c r="F33" s="9" t="s">
        <v>568</v>
      </c>
      <c r="G33" s="13" t="s">
        <v>569</v>
      </c>
      <c r="H33" s="11" t="s">
        <v>557</v>
      </c>
      <c r="I33" s="15">
        <v>44562</v>
      </c>
      <c r="J33" s="15">
        <v>44926</v>
      </c>
      <c r="K33" s="18">
        <v>1</v>
      </c>
      <c r="L33" s="18" t="s">
        <v>558</v>
      </c>
      <c r="M33" s="14">
        <v>1</v>
      </c>
      <c r="N33" s="14">
        <v>1</v>
      </c>
      <c r="O33" s="14">
        <v>1</v>
      </c>
      <c r="P33" s="14">
        <v>1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ht="25.05" customHeight="1" spans="1:30">
      <c r="A34" s="8">
        <v>210</v>
      </c>
      <c r="B34" s="8" t="s">
        <v>197</v>
      </c>
      <c r="C34" s="8" t="s">
        <v>200</v>
      </c>
      <c r="D34" s="9">
        <v>203046</v>
      </c>
      <c r="E34" s="9" t="s">
        <v>512</v>
      </c>
      <c r="F34" s="9" t="s">
        <v>570</v>
      </c>
      <c r="G34" s="13" t="s">
        <v>571</v>
      </c>
      <c r="H34" s="11" t="s">
        <v>557</v>
      </c>
      <c r="I34" s="15">
        <v>44562</v>
      </c>
      <c r="J34" s="15">
        <v>44926</v>
      </c>
      <c r="K34" s="18">
        <v>1</v>
      </c>
      <c r="L34" s="18" t="s">
        <v>558</v>
      </c>
      <c r="M34" s="14">
        <v>1</v>
      </c>
      <c r="N34" s="14">
        <v>1</v>
      </c>
      <c r="O34" s="14">
        <v>1</v>
      </c>
      <c r="P34" s="14">
        <v>1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</sheetData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dataValidations count="1">
    <dataValidation type="list" allowBlank="1" showInputMessage="1" showErrorMessage="1" sqref="F18 F25 F26 F30 F31 F32 F33 F34 F9:F13 F14:F17 F19:F24 F27:F29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24国有资产占有情况表</vt:lpstr>
      <vt:lpstr>25政府采购预算表（货物、工程采购、购买服务）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正子。</cp:lastModifiedBy>
  <dcterms:created xsi:type="dcterms:W3CDTF">2023-03-29T07:33:00Z</dcterms:created>
  <dcterms:modified xsi:type="dcterms:W3CDTF">2023-09-23T09:23:17Z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6D621F96055648398AB85D1527D32371_13</vt:lpwstr>
  </property>
  <property fmtid="{D5CDD505-2E9C-101B-9397-08002B2CF9AE}" pid="3" name="KSOProductBuildVer">
    <vt:lpwstr>2052-12.1.0.15120</vt:lpwstr>
  </property>
</Properties>
</file>