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清台账" sheetId="1" r:id="rId1"/>
  </sheets>
  <definedNames>
    <definedName name="_xlnm.Print_Titles" localSheetId="0">清台账!$2:$4</definedName>
  </definedNames>
  <calcPr calcId="144525" fullCalcOnLoad="1"/>
</workbook>
</file>

<file path=xl/sharedStrings.xml><?xml version="1.0" encoding="utf-8"?>
<sst xmlns="http://schemas.openxmlformats.org/spreadsheetml/2006/main" count="412" uniqueCount="109">
  <si>
    <r>
      <t>岳阳楼区2019年-2020年脱贫攻坚项目库“回头看”清理项目汇总表</t>
    </r>
    <r>
      <rPr>
        <sz val="16"/>
        <rFont val="仿宋_GB2312"/>
        <family val="3"/>
        <charset val="134"/>
      </rPr>
      <t>（2019年8月10日）</t>
    </r>
  </si>
  <si>
    <t>序号</t>
  </si>
  <si>
    <t>街道
（乡）</t>
  </si>
  <si>
    <t>村名</t>
  </si>
  <si>
    <t>项目名称</t>
  </si>
  <si>
    <t>项目类别</t>
  </si>
  <si>
    <t>责任单位</t>
  </si>
  <si>
    <t>项目概述</t>
  </si>
  <si>
    <t>项目资金来源（万元）</t>
  </si>
  <si>
    <t>绩效目标</t>
  </si>
  <si>
    <t>预计实施
年度</t>
  </si>
  <si>
    <t>区扶贫部门审核意见</t>
  </si>
  <si>
    <t>区扶贫开发小组意见</t>
  </si>
  <si>
    <t>备注</t>
  </si>
  <si>
    <t>主管部门</t>
  </si>
  <si>
    <t>实施单位</t>
  </si>
  <si>
    <t>小计</t>
  </si>
  <si>
    <t>财政扶贫资金</t>
  </si>
  <si>
    <t>农民
自筹</t>
  </si>
  <si>
    <t>其它
资金</t>
  </si>
  <si>
    <t>受益对象</t>
  </si>
  <si>
    <t>受益
年限
(年)</t>
  </si>
  <si>
    <t>受益
方式</t>
  </si>
  <si>
    <t>人均增收
（元/年）</t>
  </si>
  <si>
    <t>户数
（户）</t>
  </si>
  <si>
    <t>人口
（人）</t>
  </si>
  <si>
    <t>郭镇乡</t>
  </si>
  <si>
    <t>建中村</t>
  </si>
  <si>
    <t>建中村文化小广场建设</t>
  </si>
  <si>
    <t>公共服务</t>
  </si>
  <si>
    <t>区交建局</t>
  </si>
  <si>
    <t>在村内人口居住密集地新建文化小广场一个，面积500平方米。</t>
  </si>
  <si>
    <t>长期</t>
  </si>
  <si>
    <t>直接</t>
  </si>
  <si>
    <t>∕</t>
  </si>
  <si>
    <t>2019年</t>
  </si>
  <si>
    <t>带贫效果不明显</t>
  </si>
  <si>
    <t>同意清理</t>
  </si>
  <si>
    <t>2018年入库项目</t>
  </si>
  <si>
    <t>磨刀村</t>
  </si>
  <si>
    <t>新屋组至春坳组道路硬化改造</t>
  </si>
  <si>
    <t>基础设施</t>
  </si>
  <si>
    <t>全长700米需要路基、路面改造及两边护砌</t>
  </si>
  <si>
    <t>2019年新增项目</t>
  </si>
  <si>
    <t>大塘、华宾两组道路改造硬化</t>
  </si>
  <si>
    <t>需要改造硬化400米</t>
  </si>
  <si>
    <t>马安村</t>
  </si>
  <si>
    <t>马安村白鹤垅水库路硬化</t>
  </si>
  <si>
    <t>区住建局</t>
  </si>
  <si>
    <t>道路硬化，解决出行、生产生活问题</t>
  </si>
  <si>
    <t>间接</t>
  </si>
  <si>
    <t>马安村胡家冲（水平路）硬化</t>
  </si>
  <si>
    <t>马安村柘林水库下游沟渠清理</t>
  </si>
  <si>
    <t>区水利局</t>
  </si>
  <si>
    <t>马安村沈家庄鹏辉路硬化</t>
  </si>
  <si>
    <t>马安村付家组冯付路</t>
  </si>
  <si>
    <t>硬化我村柘林组冯家至付家组600米机耕路。</t>
  </si>
  <si>
    <t>不符合扶贫规划</t>
  </si>
  <si>
    <t>马安村姚家组预制场路</t>
  </si>
  <si>
    <t>硬化我村村干道至姚家组预制场300米机耕路。</t>
  </si>
  <si>
    <t>马安村马安组李天子、任中山路</t>
  </si>
  <si>
    <t>硬化我村村干道至马安组李天子、任中山家400米机耕路。</t>
  </si>
  <si>
    <t>马安村知青组刘慧保路</t>
  </si>
  <si>
    <t>硬化我村村干道至沈国辉家200米机耕路。</t>
  </si>
  <si>
    <t>绩效目标不详实</t>
  </si>
  <si>
    <t>主路至榨屋组道路硬化</t>
  </si>
  <si>
    <t>硬化我村村干道路。</t>
  </si>
  <si>
    <t>枣树村</t>
  </si>
  <si>
    <t>新塘组通组公路</t>
  </si>
  <si>
    <t>硬化通组道路300米机耕路</t>
  </si>
  <si>
    <t>彭冲组至公平水库</t>
  </si>
  <si>
    <t>硬化干道300米机耕路</t>
  </si>
  <si>
    <t>刘备组至211路</t>
  </si>
  <si>
    <t>硬化200米</t>
  </si>
  <si>
    <t>梅溪乡</t>
  </si>
  <si>
    <t>冷水铺村</t>
  </si>
  <si>
    <t>水泥组道路提质改造项目</t>
  </si>
  <si>
    <t>1000米道路硬化</t>
  </si>
  <si>
    <t>2020年</t>
  </si>
  <si>
    <t>滨湖村</t>
  </si>
  <si>
    <t>许家组蔬菜基地沟渠改造</t>
  </si>
  <si>
    <t>产业发展</t>
  </si>
  <si>
    <t>沟渠改造</t>
  </si>
  <si>
    <t>项目难以开展</t>
  </si>
  <si>
    <t>花果畈村</t>
  </si>
  <si>
    <t>村级文化广场</t>
  </si>
  <si>
    <t>区文体新局</t>
  </si>
  <si>
    <t>硬化广场及添置器材</t>
  </si>
  <si>
    <t>胥家桥村</t>
  </si>
  <si>
    <t>文化休闲小广场</t>
  </si>
  <si>
    <t>文化设施</t>
  </si>
  <si>
    <t>广场硬化350平米及器材添置</t>
  </si>
  <si>
    <t>/</t>
  </si>
  <si>
    <t>社区文化广场</t>
  </si>
  <si>
    <t>广场硬化及维修</t>
  </si>
  <si>
    <t>路灯维修</t>
  </si>
  <si>
    <t>维修路灯58盏</t>
  </si>
  <si>
    <t>延寿寺村</t>
  </si>
  <si>
    <t>延寿寺村3组便民道路改造</t>
  </si>
  <si>
    <t>对3组便民道路约400米路面进行“白改黑”提质改造，方便居民出行</t>
  </si>
  <si>
    <t>延寿寺村1组、13组
道路改造</t>
  </si>
  <si>
    <t>对1组、13组道路约2000米路面进行“白改黑”提质改造，方便居民出行。</t>
  </si>
  <si>
    <t>延寿寺村9组--10组--新宅基地道路改造</t>
  </si>
  <si>
    <t>对9组--10组--新宅基地便民道路约2100米路面进行“白改黑”提质改造，方便居民出行。</t>
  </si>
  <si>
    <t>奇家岭街道</t>
  </si>
  <si>
    <t>仓田村</t>
  </si>
  <si>
    <t>曾家组机耕路道路硬化</t>
  </si>
  <si>
    <t>全长260米的机耕路进行道路硬化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</si>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</sst>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2"/>
      <name val="宋体"/>
      <charset val="134"/>
    </font>
    <font>
      <sz val="20"/>
      <name val="方正小标宋简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6"/>
      <name val="仿宋_GB2312"/>
      <family val="3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0" fillId="20" borderId="1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10" borderId="10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" fillId="4" borderId="6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0"/>
  <sheetViews>
    <sheetView tabSelected="1" workbookViewId="0">
      <selection activeCell="P14" sqref="P14"/>
    </sheetView>
  </sheetViews>
  <sheetFormatPr defaultColWidth="9" defaultRowHeight="14.25"/>
  <cols>
    <col min="1" max="1" width="5" customWidth="1"/>
    <col min="2" max="2" width="7.5" customWidth="1"/>
    <col min="3" max="3" width="7.375" customWidth="1"/>
    <col min="4" max="4" width="11.125" customWidth="1"/>
    <col min="5" max="5" width="8" customWidth="1"/>
    <col min="6" max="7" width="8.625" customWidth="1"/>
    <col min="8" max="8" width="22.125" customWidth="1"/>
    <col min="9" max="16" width="6.5" customWidth="1"/>
    <col min="17" max="17" width="7.875" customWidth="1"/>
    <col min="18" max="18" width="8.25" customWidth="1"/>
    <col min="19" max="19" width="12.625" customWidth="1"/>
  </cols>
  <sheetData>
    <row r="1" ht="26.25" spans="1:2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ht="27" customHeight="1" spans="1:2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/>
      <c r="H2" s="2" t="s">
        <v>7</v>
      </c>
      <c r="I2" s="2" t="s">
        <v>8</v>
      </c>
      <c r="J2" s="2"/>
      <c r="K2" s="2"/>
      <c r="L2" s="2"/>
      <c r="M2" s="2" t="s">
        <v>9</v>
      </c>
      <c r="N2" s="2"/>
      <c r="O2" s="2"/>
      <c r="P2" s="2"/>
      <c r="Q2" s="2"/>
      <c r="R2" s="2" t="s">
        <v>10</v>
      </c>
      <c r="S2" s="6" t="s">
        <v>11</v>
      </c>
      <c r="T2" s="6" t="s">
        <v>12</v>
      </c>
      <c r="U2" s="2" t="s">
        <v>13</v>
      </c>
      <c r="V2" s="7"/>
    </row>
    <row r="3" ht="27" customHeight="1" spans="1:22">
      <c r="A3" s="2"/>
      <c r="B3" s="2"/>
      <c r="C3" s="2"/>
      <c r="D3" s="2"/>
      <c r="E3" s="2"/>
      <c r="F3" s="2" t="s">
        <v>14</v>
      </c>
      <c r="G3" s="2" t="s">
        <v>15</v>
      </c>
      <c r="H3" s="2"/>
      <c r="I3" s="2" t="s">
        <v>16</v>
      </c>
      <c r="J3" s="2" t="s">
        <v>17</v>
      </c>
      <c r="K3" s="2" t="s">
        <v>18</v>
      </c>
      <c r="L3" s="2" t="s">
        <v>19</v>
      </c>
      <c r="M3" s="2" t="s">
        <v>20</v>
      </c>
      <c r="N3" s="2"/>
      <c r="O3" s="2" t="s">
        <v>21</v>
      </c>
      <c r="P3" s="2" t="s">
        <v>22</v>
      </c>
      <c r="Q3" s="2" t="s">
        <v>23</v>
      </c>
      <c r="R3" s="2"/>
      <c r="S3" s="8"/>
      <c r="T3" s="8"/>
      <c r="U3" s="2"/>
      <c r="V3" s="7"/>
    </row>
    <row r="4" ht="29.1" customHeight="1" spans="1:2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 t="s">
        <v>24</v>
      </c>
      <c r="N4" s="2" t="s">
        <v>25</v>
      </c>
      <c r="O4" s="2"/>
      <c r="P4" s="2"/>
      <c r="Q4" s="2"/>
      <c r="R4" s="2"/>
      <c r="S4" s="9"/>
      <c r="T4" s="9"/>
      <c r="U4" s="2"/>
      <c r="V4" s="7"/>
    </row>
    <row r="5" ht="33" customHeight="1" spans="1:22">
      <c r="A5" s="2">
        <v>1</v>
      </c>
      <c r="B5" s="2" t="s">
        <v>26</v>
      </c>
      <c r="C5" s="2" t="s">
        <v>27</v>
      </c>
      <c r="D5" s="2" t="s">
        <v>28</v>
      </c>
      <c r="E5" s="2" t="s">
        <v>29</v>
      </c>
      <c r="F5" s="2" t="s">
        <v>30</v>
      </c>
      <c r="G5" s="2" t="s">
        <v>27</v>
      </c>
      <c r="H5" s="2" t="s">
        <v>31</v>
      </c>
      <c r="I5" s="2">
        <f>SUM(J5:L5)</f>
        <v>26</v>
      </c>
      <c r="J5" s="2">
        <v>24</v>
      </c>
      <c r="K5" s="2">
        <v>2</v>
      </c>
      <c r="L5" s="2">
        <v>0</v>
      </c>
      <c r="M5" s="2">
        <v>12</v>
      </c>
      <c r="N5" s="2">
        <v>38</v>
      </c>
      <c r="O5" s="2" t="s">
        <v>32</v>
      </c>
      <c r="P5" s="2" t="s">
        <v>33</v>
      </c>
      <c r="Q5" s="2" t="s">
        <v>34</v>
      </c>
      <c r="R5" s="2" t="s">
        <v>35</v>
      </c>
      <c r="S5" s="2" t="s">
        <v>36</v>
      </c>
      <c r="T5" s="2" t="s">
        <v>37</v>
      </c>
      <c r="U5" s="2" t="s">
        <v>38</v>
      </c>
      <c r="V5" s="7"/>
    </row>
    <row r="6" ht="33" customHeight="1" spans="1:22">
      <c r="A6" s="2">
        <v>2</v>
      </c>
      <c r="B6" s="2" t="s">
        <v>26</v>
      </c>
      <c r="C6" s="2" t="s">
        <v>39</v>
      </c>
      <c r="D6" s="2" t="s">
        <v>40</v>
      </c>
      <c r="E6" s="2" t="s">
        <v>41</v>
      </c>
      <c r="F6" s="2" t="s">
        <v>30</v>
      </c>
      <c r="G6" s="2" t="s">
        <v>39</v>
      </c>
      <c r="H6" s="2" t="s">
        <v>42</v>
      </c>
      <c r="I6" s="2">
        <f>SUM(J6:L6)</f>
        <v>40</v>
      </c>
      <c r="J6" s="2">
        <v>40</v>
      </c>
      <c r="K6" s="2" t="s">
        <v>34</v>
      </c>
      <c r="L6" s="2" t="s">
        <v>34</v>
      </c>
      <c r="M6" s="2">
        <v>27</v>
      </c>
      <c r="N6" s="2">
        <v>86</v>
      </c>
      <c r="O6" s="2" t="s">
        <v>32</v>
      </c>
      <c r="P6" s="2" t="s">
        <v>33</v>
      </c>
      <c r="Q6" s="2">
        <v>400</v>
      </c>
      <c r="R6" s="2" t="s">
        <v>35</v>
      </c>
      <c r="S6" s="2" t="s">
        <v>36</v>
      </c>
      <c r="T6" s="2" t="s">
        <v>37</v>
      </c>
      <c r="U6" s="2" t="s">
        <v>43</v>
      </c>
      <c r="V6" s="7"/>
    </row>
    <row r="7" ht="36" customHeight="1" spans="1:22">
      <c r="A7" s="2">
        <v>3</v>
      </c>
      <c r="B7" s="2" t="s">
        <v>26</v>
      </c>
      <c r="C7" s="2" t="s">
        <v>39</v>
      </c>
      <c r="D7" s="2" t="s">
        <v>44</v>
      </c>
      <c r="E7" s="2" t="s">
        <v>41</v>
      </c>
      <c r="F7" s="2" t="s">
        <v>30</v>
      </c>
      <c r="G7" s="2" t="s">
        <v>39</v>
      </c>
      <c r="H7" s="2" t="s">
        <v>45</v>
      </c>
      <c r="I7" s="2">
        <f>SUM(J7:L7)</f>
        <v>0</v>
      </c>
      <c r="J7" s="2" t="s">
        <v>34</v>
      </c>
      <c r="K7" s="2" t="s">
        <v>34</v>
      </c>
      <c r="L7" s="2" t="s">
        <v>34</v>
      </c>
      <c r="M7" s="2">
        <v>5</v>
      </c>
      <c r="N7" s="2">
        <v>12</v>
      </c>
      <c r="O7" s="2" t="s">
        <v>32</v>
      </c>
      <c r="P7" s="2" t="s">
        <v>33</v>
      </c>
      <c r="Q7" s="2">
        <v>200</v>
      </c>
      <c r="R7" s="2" t="s">
        <v>35</v>
      </c>
      <c r="S7" s="2" t="s">
        <v>36</v>
      </c>
      <c r="T7" s="2" t="s">
        <v>37</v>
      </c>
      <c r="U7" s="2" t="s">
        <v>43</v>
      </c>
      <c r="V7" s="7"/>
    </row>
    <row r="8" ht="35.1" customHeight="1" spans="1:22">
      <c r="A8" s="2">
        <v>4</v>
      </c>
      <c r="B8" s="2" t="s">
        <v>26</v>
      </c>
      <c r="C8" s="2" t="s">
        <v>46</v>
      </c>
      <c r="D8" s="2" t="s">
        <v>47</v>
      </c>
      <c r="E8" s="2" t="s">
        <v>41</v>
      </c>
      <c r="F8" s="2" t="s">
        <v>48</v>
      </c>
      <c r="G8" s="2" t="s">
        <v>46</v>
      </c>
      <c r="H8" s="2" t="s">
        <v>49</v>
      </c>
      <c r="I8" s="2">
        <f>SUM(J8:L8)</f>
        <v>18</v>
      </c>
      <c r="J8" s="2">
        <v>15</v>
      </c>
      <c r="K8" s="2">
        <v>2</v>
      </c>
      <c r="L8" s="2">
        <v>1</v>
      </c>
      <c r="M8" s="2">
        <v>41</v>
      </c>
      <c r="N8" s="2">
        <v>152</v>
      </c>
      <c r="O8" s="2" t="s">
        <v>32</v>
      </c>
      <c r="P8" s="2" t="s">
        <v>50</v>
      </c>
      <c r="Q8" s="2">
        <v>700</v>
      </c>
      <c r="R8" s="2" t="s">
        <v>35</v>
      </c>
      <c r="S8" s="2" t="s">
        <v>36</v>
      </c>
      <c r="T8" s="2" t="s">
        <v>37</v>
      </c>
      <c r="U8" s="2" t="s">
        <v>43</v>
      </c>
      <c r="V8" s="7"/>
    </row>
    <row r="9" ht="33.95" customHeight="1" spans="1:22">
      <c r="A9" s="2">
        <v>5</v>
      </c>
      <c r="B9" s="2" t="s">
        <v>26</v>
      </c>
      <c r="C9" s="2" t="s">
        <v>46</v>
      </c>
      <c r="D9" s="2" t="s">
        <v>51</v>
      </c>
      <c r="E9" s="2" t="s">
        <v>41</v>
      </c>
      <c r="F9" s="2" t="s">
        <v>48</v>
      </c>
      <c r="G9" s="2" t="s">
        <v>46</v>
      </c>
      <c r="H9" s="2" t="s">
        <v>49</v>
      </c>
      <c r="I9" s="2">
        <f>SUM(J9:L9)</f>
        <v>15</v>
      </c>
      <c r="J9" s="2">
        <v>12</v>
      </c>
      <c r="K9" s="2">
        <v>2</v>
      </c>
      <c r="L9" s="2">
        <v>1</v>
      </c>
      <c r="M9" s="2">
        <v>8</v>
      </c>
      <c r="N9" s="2">
        <v>22</v>
      </c>
      <c r="O9" s="2" t="s">
        <v>32</v>
      </c>
      <c r="P9" s="2" t="s">
        <v>50</v>
      </c>
      <c r="Q9" s="2">
        <v>500</v>
      </c>
      <c r="R9" s="2" t="s">
        <v>35</v>
      </c>
      <c r="S9" s="2" t="s">
        <v>36</v>
      </c>
      <c r="T9" s="2" t="s">
        <v>37</v>
      </c>
      <c r="U9" s="2" t="s">
        <v>43</v>
      </c>
      <c r="V9" s="7"/>
    </row>
    <row r="10" ht="36" customHeight="1" spans="1:22">
      <c r="A10" s="2">
        <v>6</v>
      </c>
      <c r="B10" s="2" t="s">
        <v>26</v>
      </c>
      <c r="C10" s="2" t="s">
        <v>46</v>
      </c>
      <c r="D10" s="2" t="s">
        <v>52</v>
      </c>
      <c r="E10" s="2" t="s">
        <v>41</v>
      </c>
      <c r="F10" s="2" t="s">
        <v>53</v>
      </c>
      <c r="G10" s="2" t="s">
        <v>46</v>
      </c>
      <c r="H10" s="2" t="s">
        <v>49</v>
      </c>
      <c r="I10" s="2">
        <f>SUM(J10:L10)</f>
        <v>20</v>
      </c>
      <c r="J10" s="2">
        <v>16</v>
      </c>
      <c r="K10" s="2">
        <v>3</v>
      </c>
      <c r="L10" s="2">
        <v>1</v>
      </c>
      <c r="M10" s="2">
        <v>39</v>
      </c>
      <c r="N10" s="2">
        <v>76</v>
      </c>
      <c r="O10" s="2" t="s">
        <v>32</v>
      </c>
      <c r="P10" s="2" t="s">
        <v>50</v>
      </c>
      <c r="Q10" s="2">
        <v>1200</v>
      </c>
      <c r="R10" s="2" t="s">
        <v>35</v>
      </c>
      <c r="S10" s="2" t="s">
        <v>36</v>
      </c>
      <c r="T10" s="2" t="s">
        <v>37</v>
      </c>
      <c r="U10" s="2" t="s">
        <v>38</v>
      </c>
      <c r="V10" s="7"/>
    </row>
    <row r="11" ht="30" customHeight="1" spans="1:22">
      <c r="A11" s="2">
        <v>7</v>
      </c>
      <c r="B11" s="3" t="s">
        <v>26</v>
      </c>
      <c r="C11" s="2" t="s">
        <v>46</v>
      </c>
      <c r="D11" s="2" t="s">
        <v>54</v>
      </c>
      <c r="E11" s="2" t="s">
        <v>41</v>
      </c>
      <c r="F11" s="2" t="s">
        <v>48</v>
      </c>
      <c r="G11" s="2" t="s">
        <v>46</v>
      </c>
      <c r="H11" s="2" t="s">
        <v>49</v>
      </c>
      <c r="I11" s="2">
        <f>SUM(J11:L11)</f>
        <v>8</v>
      </c>
      <c r="J11" s="2">
        <v>5</v>
      </c>
      <c r="K11" s="2">
        <v>2</v>
      </c>
      <c r="L11" s="2">
        <v>1</v>
      </c>
      <c r="M11" s="2">
        <v>5</v>
      </c>
      <c r="N11" s="2">
        <v>23</v>
      </c>
      <c r="O11" s="2" t="s">
        <v>32</v>
      </c>
      <c r="P11" s="2" t="s">
        <v>50</v>
      </c>
      <c r="Q11" s="2">
        <v>500</v>
      </c>
      <c r="R11" s="2" t="s">
        <v>35</v>
      </c>
      <c r="S11" s="2" t="s">
        <v>36</v>
      </c>
      <c r="T11" s="2" t="s">
        <v>37</v>
      </c>
      <c r="U11" s="2" t="s">
        <v>38</v>
      </c>
      <c r="V11" s="7"/>
    </row>
    <row r="12" ht="30" customHeight="1" spans="1:22">
      <c r="A12" s="2">
        <v>8</v>
      </c>
      <c r="B12" s="2" t="s">
        <v>26</v>
      </c>
      <c r="C12" s="2" t="s">
        <v>46</v>
      </c>
      <c r="D12" s="2" t="s">
        <v>55</v>
      </c>
      <c r="E12" s="2" t="s">
        <v>41</v>
      </c>
      <c r="F12" s="2" t="s">
        <v>30</v>
      </c>
      <c r="G12" s="2" t="s">
        <v>46</v>
      </c>
      <c r="H12" s="2" t="s">
        <v>56</v>
      </c>
      <c r="I12" s="2">
        <f>SUM(J12:L12)</f>
        <v>58.8</v>
      </c>
      <c r="J12" s="2">
        <v>58.8</v>
      </c>
      <c r="K12" s="2" t="s">
        <v>34</v>
      </c>
      <c r="L12" s="2" t="s">
        <v>34</v>
      </c>
      <c r="M12" s="2">
        <v>23</v>
      </c>
      <c r="N12" s="2">
        <v>85</v>
      </c>
      <c r="O12" s="2" t="s">
        <v>32</v>
      </c>
      <c r="P12" s="2" t="s">
        <v>33</v>
      </c>
      <c r="Q12" s="2" t="s">
        <v>34</v>
      </c>
      <c r="R12" s="2" t="s">
        <v>35</v>
      </c>
      <c r="S12" s="2" t="s">
        <v>57</v>
      </c>
      <c r="T12" s="2" t="s">
        <v>37</v>
      </c>
      <c r="U12" s="2" t="s">
        <v>43</v>
      </c>
      <c r="V12" s="7"/>
    </row>
    <row r="13" ht="32.1" customHeight="1" spans="1:22">
      <c r="A13" s="2">
        <v>9</v>
      </c>
      <c r="B13" s="2" t="s">
        <v>26</v>
      </c>
      <c r="C13" s="2" t="s">
        <v>46</v>
      </c>
      <c r="D13" s="2" t="s">
        <v>58</v>
      </c>
      <c r="E13" s="2" t="s">
        <v>41</v>
      </c>
      <c r="F13" s="2" t="s">
        <v>30</v>
      </c>
      <c r="G13" s="2" t="s">
        <v>46</v>
      </c>
      <c r="H13" s="2" t="s">
        <v>59</v>
      </c>
      <c r="I13" s="2">
        <f>SUM(J13:L13)</f>
        <v>29.4</v>
      </c>
      <c r="J13" s="2">
        <v>29.4</v>
      </c>
      <c r="K13" s="2" t="s">
        <v>34</v>
      </c>
      <c r="L13" s="2" t="s">
        <v>34</v>
      </c>
      <c r="M13" s="2">
        <v>12</v>
      </c>
      <c r="N13" s="2">
        <v>48</v>
      </c>
      <c r="O13" s="2" t="s">
        <v>32</v>
      </c>
      <c r="P13" s="2" t="s">
        <v>33</v>
      </c>
      <c r="Q13" s="2" t="s">
        <v>34</v>
      </c>
      <c r="R13" s="2" t="s">
        <v>35</v>
      </c>
      <c r="S13" s="2" t="s">
        <v>57</v>
      </c>
      <c r="T13" s="2" t="s">
        <v>37</v>
      </c>
      <c r="U13" s="2" t="s">
        <v>43</v>
      </c>
      <c r="V13" s="7"/>
    </row>
    <row r="14" ht="33" customHeight="1" spans="1:22">
      <c r="A14" s="2">
        <v>10</v>
      </c>
      <c r="B14" s="2" t="s">
        <v>26</v>
      </c>
      <c r="C14" s="2" t="s">
        <v>46</v>
      </c>
      <c r="D14" s="2" t="s">
        <v>60</v>
      </c>
      <c r="E14" s="2" t="s">
        <v>41</v>
      </c>
      <c r="F14" s="2" t="s">
        <v>30</v>
      </c>
      <c r="G14" s="2" t="s">
        <v>46</v>
      </c>
      <c r="H14" s="2" t="s">
        <v>61</v>
      </c>
      <c r="I14" s="2">
        <f>SUM(J14:L14)</f>
        <v>39.2</v>
      </c>
      <c r="J14" s="2">
        <v>39.2</v>
      </c>
      <c r="K14" s="2" t="s">
        <v>34</v>
      </c>
      <c r="L14" s="2" t="s">
        <v>34</v>
      </c>
      <c r="M14" s="2">
        <v>10</v>
      </c>
      <c r="N14" s="2">
        <v>43</v>
      </c>
      <c r="O14" s="2" t="s">
        <v>32</v>
      </c>
      <c r="P14" s="2" t="s">
        <v>33</v>
      </c>
      <c r="Q14" s="2" t="s">
        <v>34</v>
      </c>
      <c r="R14" s="2" t="s">
        <v>35</v>
      </c>
      <c r="S14" s="2" t="s">
        <v>36</v>
      </c>
      <c r="T14" s="2" t="s">
        <v>37</v>
      </c>
      <c r="U14" s="2" t="s">
        <v>43</v>
      </c>
      <c r="V14" s="7"/>
    </row>
    <row r="15" ht="32.1" customHeight="1" spans="1:22">
      <c r="A15" s="2">
        <v>11</v>
      </c>
      <c r="B15" s="2" t="s">
        <v>26</v>
      </c>
      <c r="C15" s="2" t="s">
        <v>46</v>
      </c>
      <c r="D15" s="2" t="s">
        <v>62</v>
      </c>
      <c r="E15" s="2" t="s">
        <v>41</v>
      </c>
      <c r="F15" s="2" t="s">
        <v>30</v>
      </c>
      <c r="G15" s="2" t="s">
        <v>46</v>
      </c>
      <c r="H15" s="2" t="s">
        <v>63</v>
      </c>
      <c r="I15" s="2">
        <f>SUM(J15:L15)</f>
        <v>19.6</v>
      </c>
      <c r="J15" s="2">
        <v>19.6</v>
      </c>
      <c r="K15" s="2" t="s">
        <v>34</v>
      </c>
      <c r="L15" s="2" t="s">
        <v>34</v>
      </c>
      <c r="M15" s="2">
        <v>11</v>
      </c>
      <c r="N15" s="2">
        <v>45</v>
      </c>
      <c r="O15" s="2" t="s">
        <v>32</v>
      </c>
      <c r="P15" s="2" t="s">
        <v>33</v>
      </c>
      <c r="Q15" s="2" t="s">
        <v>34</v>
      </c>
      <c r="R15" s="2" t="s">
        <v>35</v>
      </c>
      <c r="S15" s="2" t="s">
        <v>64</v>
      </c>
      <c r="T15" s="2" t="s">
        <v>37</v>
      </c>
      <c r="U15" s="2" t="s">
        <v>38</v>
      </c>
      <c r="V15" s="7"/>
    </row>
    <row r="16" ht="30" customHeight="1" spans="1:22">
      <c r="A16" s="2">
        <v>12</v>
      </c>
      <c r="B16" s="2" t="s">
        <v>26</v>
      </c>
      <c r="C16" s="2" t="s">
        <v>46</v>
      </c>
      <c r="D16" s="2" t="s">
        <v>65</v>
      </c>
      <c r="E16" s="2" t="s">
        <v>41</v>
      </c>
      <c r="F16" s="2" t="s">
        <v>30</v>
      </c>
      <c r="G16" s="2" t="s">
        <v>46</v>
      </c>
      <c r="H16" s="2" t="s">
        <v>66</v>
      </c>
      <c r="I16" s="2">
        <f>SUM(J16:L16)</f>
        <v>20</v>
      </c>
      <c r="J16" s="2">
        <v>20</v>
      </c>
      <c r="K16" s="2" t="s">
        <v>34</v>
      </c>
      <c r="L16" s="2" t="s">
        <v>34</v>
      </c>
      <c r="M16" s="2">
        <v>12</v>
      </c>
      <c r="N16" s="2">
        <v>58</v>
      </c>
      <c r="O16" s="2" t="s">
        <v>32</v>
      </c>
      <c r="P16" s="2" t="s">
        <v>33</v>
      </c>
      <c r="Q16" s="2" t="s">
        <v>34</v>
      </c>
      <c r="R16" s="2" t="s">
        <v>35</v>
      </c>
      <c r="S16" s="2" t="s">
        <v>36</v>
      </c>
      <c r="T16" s="2" t="s">
        <v>37</v>
      </c>
      <c r="U16" s="2" t="s">
        <v>43</v>
      </c>
      <c r="V16" s="7"/>
    </row>
    <row r="17" ht="26.1" customHeight="1" spans="1:22">
      <c r="A17" s="2">
        <v>13</v>
      </c>
      <c r="B17" s="2" t="s">
        <v>26</v>
      </c>
      <c r="C17" s="2" t="s">
        <v>67</v>
      </c>
      <c r="D17" s="2" t="s">
        <v>68</v>
      </c>
      <c r="E17" s="2" t="s">
        <v>41</v>
      </c>
      <c r="F17" s="2" t="s">
        <v>30</v>
      </c>
      <c r="G17" s="2" t="s">
        <v>67</v>
      </c>
      <c r="H17" s="2" t="s">
        <v>69</v>
      </c>
      <c r="I17" s="2">
        <f>SUM(J17:L17)</f>
        <v>20</v>
      </c>
      <c r="J17" s="2">
        <v>20</v>
      </c>
      <c r="K17" s="2" t="s">
        <v>34</v>
      </c>
      <c r="L17" s="2" t="s">
        <v>34</v>
      </c>
      <c r="M17" s="2">
        <v>22</v>
      </c>
      <c r="N17" s="2">
        <v>55</v>
      </c>
      <c r="O17" s="2" t="s">
        <v>32</v>
      </c>
      <c r="P17" s="2" t="s">
        <v>33</v>
      </c>
      <c r="Q17" s="2" t="s">
        <v>34</v>
      </c>
      <c r="R17" s="2" t="s">
        <v>35</v>
      </c>
      <c r="S17" s="2" t="s">
        <v>64</v>
      </c>
      <c r="T17" s="2" t="s">
        <v>37</v>
      </c>
      <c r="U17" s="2" t="s">
        <v>38</v>
      </c>
      <c r="V17" s="7"/>
    </row>
    <row r="18" ht="29.1" customHeight="1" spans="1:22">
      <c r="A18" s="2">
        <v>14</v>
      </c>
      <c r="B18" s="2" t="s">
        <v>26</v>
      </c>
      <c r="C18" s="2" t="s">
        <v>67</v>
      </c>
      <c r="D18" s="2" t="s">
        <v>70</v>
      </c>
      <c r="E18" s="2" t="s">
        <v>41</v>
      </c>
      <c r="F18" s="2" t="s">
        <v>30</v>
      </c>
      <c r="G18" s="2" t="s">
        <v>67</v>
      </c>
      <c r="H18" s="2" t="s">
        <v>71</v>
      </c>
      <c r="I18" s="2">
        <f>SUM(J18:L18)</f>
        <v>40</v>
      </c>
      <c r="J18" s="2">
        <v>40</v>
      </c>
      <c r="K18" s="2" t="s">
        <v>34</v>
      </c>
      <c r="L18" s="2" t="s">
        <v>34</v>
      </c>
      <c r="M18" s="2">
        <v>50</v>
      </c>
      <c r="N18" s="2">
        <v>363</v>
      </c>
      <c r="O18" s="2" t="s">
        <v>32</v>
      </c>
      <c r="P18" s="2" t="s">
        <v>33</v>
      </c>
      <c r="Q18" s="2" t="s">
        <v>34</v>
      </c>
      <c r="R18" s="2" t="s">
        <v>35</v>
      </c>
      <c r="S18" s="2" t="s">
        <v>64</v>
      </c>
      <c r="T18" s="2" t="s">
        <v>37</v>
      </c>
      <c r="U18" s="2" t="s">
        <v>38</v>
      </c>
      <c r="V18" s="7"/>
    </row>
    <row r="19" ht="26.1" customHeight="1" spans="1:22">
      <c r="A19" s="2">
        <v>15</v>
      </c>
      <c r="B19" s="2" t="s">
        <v>26</v>
      </c>
      <c r="C19" s="2" t="s">
        <v>67</v>
      </c>
      <c r="D19" s="2" t="s">
        <v>72</v>
      </c>
      <c r="E19" s="2" t="s">
        <v>41</v>
      </c>
      <c r="F19" s="2" t="s">
        <v>30</v>
      </c>
      <c r="G19" s="2" t="s">
        <v>67</v>
      </c>
      <c r="H19" s="2" t="s">
        <v>73</v>
      </c>
      <c r="I19" s="2">
        <f>SUM(J19:L19)</f>
        <v>18</v>
      </c>
      <c r="J19" s="2">
        <v>18</v>
      </c>
      <c r="K19" s="2" t="s">
        <v>34</v>
      </c>
      <c r="L19" s="2" t="s">
        <v>34</v>
      </c>
      <c r="M19" s="2">
        <v>35</v>
      </c>
      <c r="N19" s="2">
        <v>78</v>
      </c>
      <c r="O19" s="2" t="s">
        <v>32</v>
      </c>
      <c r="P19" s="2" t="s">
        <v>33</v>
      </c>
      <c r="Q19" s="2" t="s">
        <v>34</v>
      </c>
      <c r="R19" s="2" t="s">
        <v>35</v>
      </c>
      <c r="S19" s="2" t="s">
        <v>36</v>
      </c>
      <c r="T19" s="2" t="s">
        <v>37</v>
      </c>
      <c r="U19" s="2" t="s">
        <v>43</v>
      </c>
      <c r="V19" s="7"/>
    </row>
    <row r="20" ht="30" customHeight="1" spans="1:22">
      <c r="A20" s="2">
        <v>16</v>
      </c>
      <c r="B20" s="2" t="s">
        <v>74</v>
      </c>
      <c r="C20" s="2" t="s">
        <v>75</v>
      </c>
      <c r="D20" s="2" t="s">
        <v>76</v>
      </c>
      <c r="E20" s="2" t="s">
        <v>41</v>
      </c>
      <c r="F20" s="2" t="s">
        <v>48</v>
      </c>
      <c r="G20" s="2" t="s">
        <v>75</v>
      </c>
      <c r="H20" s="2" t="s">
        <v>77</v>
      </c>
      <c r="I20" s="2">
        <f>SUM(J20:L20)</f>
        <v>30</v>
      </c>
      <c r="J20" s="2">
        <v>30</v>
      </c>
      <c r="K20" s="2">
        <v>0</v>
      </c>
      <c r="L20" s="2">
        <v>0</v>
      </c>
      <c r="M20" s="2">
        <v>5</v>
      </c>
      <c r="N20" s="2">
        <v>34</v>
      </c>
      <c r="O20" s="5" t="s">
        <v>32</v>
      </c>
      <c r="P20" s="2" t="s">
        <v>50</v>
      </c>
      <c r="Q20" s="2">
        <v>500</v>
      </c>
      <c r="R20" s="2" t="s">
        <v>78</v>
      </c>
      <c r="S20" s="2" t="s">
        <v>36</v>
      </c>
      <c r="T20" s="2" t="s">
        <v>37</v>
      </c>
      <c r="U20" s="2" t="s">
        <v>38</v>
      </c>
      <c r="V20" s="7"/>
    </row>
    <row r="21" ht="29.1" customHeight="1" spans="1:22">
      <c r="A21" s="2">
        <v>17</v>
      </c>
      <c r="B21" s="2" t="s">
        <v>74</v>
      </c>
      <c r="C21" s="2" t="s">
        <v>79</v>
      </c>
      <c r="D21" s="2" t="s">
        <v>80</v>
      </c>
      <c r="E21" s="2" t="s">
        <v>81</v>
      </c>
      <c r="F21" s="2" t="s">
        <v>53</v>
      </c>
      <c r="G21" s="2" t="s">
        <v>79</v>
      </c>
      <c r="H21" s="2" t="s">
        <v>82</v>
      </c>
      <c r="I21" s="2">
        <f>SUM(J21:L21)</f>
        <v>30</v>
      </c>
      <c r="J21" s="2">
        <v>30</v>
      </c>
      <c r="K21" s="2">
        <v>0</v>
      </c>
      <c r="L21" s="2">
        <v>0</v>
      </c>
      <c r="M21" s="2">
        <v>20</v>
      </c>
      <c r="N21" s="2">
        <v>82</v>
      </c>
      <c r="O21" s="2" t="s">
        <v>32</v>
      </c>
      <c r="P21" s="2" t="s">
        <v>50</v>
      </c>
      <c r="Q21" s="2">
        <v>500</v>
      </c>
      <c r="R21" s="2" t="s">
        <v>35</v>
      </c>
      <c r="S21" s="2" t="s">
        <v>83</v>
      </c>
      <c r="T21" s="2" t="s">
        <v>37</v>
      </c>
      <c r="U21" s="2" t="s">
        <v>38</v>
      </c>
      <c r="V21" s="7"/>
    </row>
    <row r="22" ht="24.95" customHeight="1" spans="1:22">
      <c r="A22" s="2">
        <v>18</v>
      </c>
      <c r="B22" s="2" t="s">
        <v>74</v>
      </c>
      <c r="C22" s="2" t="s">
        <v>84</v>
      </c>
      <c r="D22" s="2" t="s">
        <v>85</v>
      </c>
      <c r="E22" s="2" t="s">
        <v>41</v>
      </c>
      <c r="F22" s="2" t="s">
        <v>86</v>
      </c>
      <c r="G22" s="2" t="s">
        <v>84</v>
      </c>
      <c r="H22" s="2" t="s">
        <v>87</v>
      </c>
      <c r="I22" s="2">
        <f>SUM(J22:L22)</f>
        <v>3</v>
      </c>
      <c r="J22" s="2">
        <v>3</v>
      </c>
      <c r="K22" s="2" t="s">
        <v>34</v>
      </c>
      <c r="L22" s="2" t="s">
        <v>34</v>
      </c>
      <c r="M22" s="2">
        <v>22</v>
      </c>
      <c r="N22" s="2">
        <v>43</v>
      </c>
      <c r="O22" s="2" t="s">
        <v>32</v>
      </c>
      <c r="P22" s="2" t="s">
        <v>33</v>
      </c>
      <c r="Q22" s="2" t="s">
        <v>34</v>
      </c>
      <c r="R22" s="2" t="s">
        <v>35</v>
      </c>
      <c r="S22" s="2" t="s">
        <v>36</v>
      </c>
      <c r="T22" s="2" t="s">
        <v>37</v>
      </c>
      <c r="U22" s="2" t="s">
        <v>38</v>
      </c>
      <c r="V22" s="7"/>
    </row>
    <row r="23" ht="24.95" customHeight="1" spans="1:22">
      <c r="A23" s="2">
        <v>19</v>
      </c>
      <c r="B23" s="2" t="s">
        <v>74</v>
      </c>
      <c r="C23" s="2" t="s">
        <v>88</v>
      </c>
      <c r="D23" s="2" t="s">
        <v>89</v>
      </c>
      <c r="E23" s="2" t="s">
        <v>90</v>
      </c>
      <c r="F23" s="2" t="s">
        <v>48</v>
      </c>
      <c r="G23" s="2" t="s">
        <v>88</v>
      </c>
      <c r="H23" s="2" t="s">
        <v>91</v>
      </c>
      <c r="I23" s="2">
        <f>SUM(J23:L23)</f>
        <v>23</v>
      </c>
      <c r="J23" s="2">
        <v>20</v>
      </c>
      <c r="K23" s="2">
        <v>3</v>
      </c>
      <c r="L23" s="2">
        <v>0</v>
      </c>
      <c r="M23" s="2">
        <v>30</v>
      </c>
      <c r="N23" s="2">
        <v>125</v>
      </c>
      <c r="O23" s="2" t="s">
        <v>32</v>
      </c>
      <c r="P23" s="2" t="s">
        <v>50</v>
      </c>
      <c r="Q23" s="2" t="s">
        <v>92</v>
      </c>
      <c r="R23" s="2" t="s">
        <v>35</v>
      </c>
      <c r="S23" s="2" t="s">
        <v>36</v>
      </c>
      <c r="T23" s="2" t="s">
        <v>37</v>
      </c>
      <c r="U23" s="2" t="s">
        <v>38</v>
      </c>
      <c r="V23" s="7"/>
    </row>
    <row r="24" ht="27" customHeight="1" spans="1:22">
      <c r="A24" s="2">
        <v>20</v>
      </c>
      <c r="B24" s="2" t="s">
        <v>74</v>
      </c>
      <c r="C24" s="2" t="s">
        <v>88</v>
      </c>
      <c r="D24" s="2" t="s">
        <v>93</v>
      </c>
      <c r="E24" s="2" t="s">
        <v>41</v>
      </c>
      <c r="F24" s="2" t="s">
        <v>86</v>
      </c>
      <c r="G24" s="2" t="s">
        <v>88</v>
      </c>
      <c r="H24" s="2" t="s">
        <v>94</v>
      </c>
      <c r="I24" s="2">
        <f>SUM(J24:L24)</f>
        <v>20</v>
      </c>
      <c r="J24" s="2">
        <v>20</v>
      </c>
      <c r="K24" s="2" t="s">
        <v>34</v>
      </c>
      <c r="L24" s="2" t="s">
        <v>34</v>
      </c>
      <c r="M24" s="2">
        <v>16</v>
      </c>
      <c r="N24" s="2">
        <v>41</v>
      </c>
      <c r="O24" s="2" t="s">
        <v>32</v>
      </c>
      <c r="P24" s="2" t="s">
        <v>33</v>
      </c>
      <c r="Q24" s="2" t="s">
        <v>34</v>
      </c>
      <c r="R24" s="2" t="s">
        <v>35</v>
      </c>
      <c r="S24" s="2" t="s">
        <v>36</v>
      </c>
      <c r="T24" s="2" t="s">
        <v>37</v>
      </c>
      <c r="U24" s="2" t="s">
        <v>43</v>
      </c>
      <c r="V24" s="7"/>
    </row>
    <row r="25" ht="27.95" customHeight="1" spans="1:22">
      <c r="A25" s="2">
        <v>21</v>
      </c>
      <c r="B25" s="2" t="s">
        <v>74</v>
      </c>
      <c r="C25" s="2" t="s">
        <v>88</v>
      </c>
      <c r="D25" s="2" t="s">
        <v>95</v>
      </c>
      <c r="E25" s="2" t="s">
        <v>41</v>
      </c>
      <c r="F25" s="2" t="s">
        <v>30</v>
      </c>
      <c r="G25" s="2" t="s">
        <v>88</v>
      </c>
      <c r="H25" s="2" t="s">
        <v>96</v>
      </c>
      <c r="I25" s="2">
        <f>SUM(J25:L25)</f>
        <v>8</v>
      </c>
      <c r="J25" s="2">
        <v>8</v>
      </c>
      <c r="K25" s="2" t="s">
        <v>34</v>
      </c>
      <c r="L25" s="2" t="s">
        <v>34</v>
      </c>
      <c r="M25" s="2">
        <v>990</v>
      </c>
      <c r="N25" s="2">
        <v>280</v>
      </c>
      <c r="O25" s="2" t="s">
        <v>32</v>
      </c>
      <c r="P25" s="2" t="s">
        <v>33</v>
      </c>
      <c r="Q25" s="2" t="s">
        <v>34</v>
      </c>
      <c r="R25" s="2" t="s">
        <v>35</v>
      </c>
      <c r="S25" s="2" t="s">
        <v>64</v>
      </c>
      <c r="T25" s="2" t="s">
        <v>37</v>
      </c>
      <c r="U25" s="2" t="s">
        <v>38</v>
      </c>
      <c r="V25" s="7"/>
    </row>
    <row r="26" ht="42" customHeight="1" spans="1:22">
      <c r="A26" s="2">
        <v>22</v>
      </c>
      <c r="B26" s="2" t="s">
        <v>74</v>
      </c>
      <c r="C26" s="2" t="s">
        <v>97</v>
      </c>
      <c r="D26" s="2" t="s">
        <v>98</v>
      </c>
      <c r="E26" s="2" t="s">
        <v>41</v>
      </c>
      <c r="F26" s="2" t="s">
        <v>48</v>
      </c>
      <c r="G26" s="2" t="s">
        <v>97</v>
      </c>
      <c r="H26" s="2" t="s">
        <v>99</v>
      </c>
      <c r="I26" s="2">
        <f>SUM(J26:L26)</f>
        <v>35</v>
      </c>
      <c r="J26" s="2">
        <v>33</v>
      </c>
      <c r="K26" s="2">
        <v>2</v>
      </c>
      <c r="L26" s="2">
        <v>0</v>
      </c>
      <c r="M26" s="2">
        <v>7</v>
      </c>
      <c r="N26" s="2">
        <v>14</v>
      </c>
      <c r="O26" s="2" t="s">
        <v>32</v>
      </c>
      <c r="P26" s="2" t="s">
        <v>50</v>
      </c>
      <c r="Q26" s="2" t="s">
        <v>92</v>
      </c>
      <c r="R26" s="2" t="s">
        <v>35</v>
      </c>
      <c r="S26" s="2" t="s">
        <v>36</v>
      </c>
      <c r="T26" s="2" t="s">
        <v>37</v>
      </c>
      <c r="U26" s="2" t="s">
        <v>43</v>
      </c>
      <c r="V26" s="7"/>
    </row>
    <row r="27" ht="42.95" customHeight="1" spans="1:22">
      <c r="A27" s="2">
        <v>23</v>
      </c>
      <c r="B27" s="2" t="s">
        <v>74</v>
      </c>
      <c r="C27" s="2" t="s">
        <v>97</v>
      </c>
      <c r="D27" s="2" t="s">
        <v>100</v>
      </c>
      <c r="E27" s="2" t="s">
        <v>41</v>
      </c>
      <c r="F27" s="2" t="s">
        <v>48</v>
      </c>
      <c r="G27" s="2" t="s">
        <v>97</v>
      </c>
      <c r="H27" s="2" t="s">
        <v>101</v>
      </c>
      <c r="I27" s="2">
        <f>SUM(J27:L27)</f>
        <v>110</v>
      </c>
      <c r="J27" s="2">
        <v>107</v>
      </c>
      <c r="K27" s="2">
        <v>3</v>
      </c>
      <c r="L27" s="2">
        <v>0</v>
      </c>
      <c r="M27" s="2">
        <v>11</v>
      </c>
      <c r="N27" s="2">
        <v>23</v>
      </c>
      <c r="O27" s="2" t="s">
        <v>32</v>
      </c>
      <c r="P27" s="2" t="s">
        <v>50</v>
      </c>
      <c r="Q27" s="2" t="s">
        <v>92</v>
      </c>
      <c r="R27" s="2" t="s">
        <v>78</v>
      </c>
      <c r="S27" s="2" t="s">
        <v>57</v>
      </c>
      <c r="T27" s="2" t="s">
        <v>37</v>
      </c>
      <c r="U27" s="2" t="s">
        <v>38</v>
      </c>
      <c r="V27" s="7"/>
    </row>
    <row r="28" ht="45" customHeight="1" spans="1:22">
      <c r="A28" s="2">
        <v>24</v>
      </c>
      <c r="B28" s="2" t="s">
        <v>74</v>
      </c>
      <c r="C28" s="2" t="s">
        <v>97</v>
      </c>
      <c r="D28" s="2" t="s">
        <v>102</v>
      </c>
      <c r="E28" s="2" t="s">
        <v>41</v>
      </c>
      <c r="F28" s="2" t="s">
        <v>48</v>
      </c>
      <c r="G28" s="2" t="s">
        <v>97</v>
      </c>
      <c r="H28" s="2" t="s">
        <v>103</v>
      </c>
      <c r="I28" s="2">
        <f>SUM(J28:L28)</f>
        <v>125</v>
      </c>
      <c r="J28" s="2">
        <v>122</v>
      </c>
      <c r="K28" s="2">
        <v>3</v>
      </c>
      <c r="L28" s="2">
        <v>0</v>
      </c>
      <c r="M28" s="2">
        <v>4</v>
      </c>
      <c r="N28" s="2">
        <v>9</v>
      </c>
      <c r="O28" s="2" t="s">
        <v>32</v>
      </c>
      <c r="P28" s="2" t="s">
        <v>50</v>
      </c>
      <c r="Q28" s="2" t="s">
        <v>92</v>
      </c>
      <c r="R28" s="2" t="s">
        <v>78</v>
      </c>
      <c r="S28" s="2" t="s">
        <v>57</v>
      </c>
      <c r="T28" s="2" t="s">
        <v>37</v>
      </c>
      <c r="U28" s="2" t="s">
        <v>38</v>
      </c>
      <c r="V28" s="7"/>
    </row>
    <row r="29" ht="33.95" customHeight="1" spans="1:22">
      <c r="A29" s="2">
        <v>25</v>
      </c>
      <c r="B29" s="2" t="s">
        <v>104</v>
      </c>
      <c r="C29" s="2" t="s">
        <v>105</v>
      </c>
      <c r="D29" s="2" t="s">
        <v>106</v>
      </c>
      <c r="E29" s="2" t="s">
        <v>41</v>
      </c>
      <c r="F29" s="2" t="s">
        <v>48</v>
      </c>
      <c r="G29" s="2" t="s">
        <v>105</v>
      </c>
      <c r="H29" s="2" t="s">
        <v>107</v>
      </c>
      <c r="I29" s="2">
        <f>SUM(J29:L29)</f>
        <v>15.5</v>
      </c>
      <c r="J29" s="2">
        <v>14</v>
      </c>
      <c r="K29" s="2">
        <v>1.5</v>
      </c>
      <c r="L29" s="2" t="s">
        <v>34</v>
      </c>
      <c r="M29" s="2">
        <v>80</v>
      </c>
      <c r="N29" s="2">
        <v>300</v>
      </c>
      <c r="O29" s="2" t="s">
        <v>32</v>
      </c>
      <c r="P29" s="2" t="s">
        <v>33</v>
      </c>
      <c r="Q29" s="2">
        <v>400</v>
      </c>
      <c r="R29" s="2" t="s">
        <v>78</v>
      </c>
      <c r="S29" s="2" t="s">
        <v>64</v>
      </c>
      <c r="T29" s="2" t="s">
        <v>37</v>
      </c>
      <c r="U29" s="2" t="s">
        <v>38</v>
      </c>
      <c r="V29" s="7"/>
    </row>
    <row r="30" ht="30" customHeight="1" spans="1:21">
      <c r="A30" s="4" t="s">
        <v>108</v>
      </c>
      <c r="B30" s="4"/>
      <c r="C30" s="2" t="s">
        <v>34</v>
      </c>
      <c r="D30" s="2" t="s">
        <v>34</v>
      </c>
      <c r="E30" s="2" t="s">
        <v>34</v>
      </c>
      <c r="F30" s="2" t="s">
        <v>34</v>
      </c>
      <c r="G30" s="2" t="s">
        <v>34</v>
      </c>
      <c r="H30" s="2" t="s">
        <v>34</v>
      </c>
      <c r="I30" s="2">
        <f>SUM(I5:I29)</f>
        <v>771.5</v>
      </c>
      <c r="J30" s="2">
        <f>SUM(J5:J29)</f>
        <v>744</v>
      </c>
      <c r="K30" s="2">
        <f>SUM(K5:K29)</f>
        <v>23.5</v>
      </c>
      <c r="L30" s="2" t="s">
        <v>34</v>
      </c>
      <c r="M30" s="2" t="s">
        <v>34</v>
      </c>
      <c r="N30" s="2" t="s">
        <v>34</v>
      </c>
      <c r="O30" s="2" t="s">
        <v>34</v>
      </c>
      <c r="P30" s="2" t="s">
        <v>34</v>
      </c>
      <c r="Q30" s="2" t="s">
        <v>34</v>
      </c>
      <c r="R30" s="2" t="s">
        <v>34</v>
      </c>
      <c r="S30" s="2" t="s">
        <v>34</v>
      </c>
      <c r="T30" s="2" t="s">
        <v>34</v>
      </c>
      <c r="U30" s="2" t="s">
        <v>34</v>
      </c>
    </row>
  </sheetData>
  <mergeCells count="25">
    <mergeCell ref="A1:U1"/>
    <mergeCell ref="F2:G2"/>
    <mergeCell ref="I2:L2"/>
    <mergeCell ref="M2:Q2"/>
    <mergeCell ref="M3:N3"/>
    <mergeCell ref="A30:B30"/>
    <mergeCell ref="A2:A4"/>
    <mergeCell ref="B2:B4"/>
    <mergeCell ref="C2:C4"/>
    <mergeCell ref="D2:D4"/>
    <mergeCell ref="E2:E4"/>
    <mergeCell ref="F3:F4"/>
    <mergeCell ref="G3:G4"/>
    <mergeCell ref="H2:H4"/>
    <mergeCell ref="I3:I4"/>
    <mergeCell ref="J3:J4"/>
    <mergeCell ref="K3:K4"/>
    <mergeCell ref="L3:L4"/>
    <mergeCell ref="O3:O4"/>
    <mergeCell ref="P3:P4"/>
    <mergeCell ref="Q3:Q4"/>
    <mergeCell ref="R2:R4"/>
    <mergeCell ref="S2:S4"/>
    <mergeCell ref="T2:T4"/>
    <mergeCell ref="U2:U4"/>
  </mergeCells>
  <conditionalFormatting sqref="D5">
    <cfRule type="duplicateValues" dxfId="0" priority="8"/>
  </conditionalFormatting>
  <conditionalFormatting sqref="D20">
    <cfRule type="duplicateValues" dxfId="0" priority="4"/>
  </conditionalFormatting>
  <conditionalFormatting sqref="D22">
    <cfRule type="duplicateValues" dxfId="0" priority="3"/>
  </conditionalFormatting>
  <conditionalFormatting sqref="D6:D7">
    <cfRule type="duplicateValues" dxfId="0" priority="7"/>
  </conditionalFormatting>
  <conditionalFormatting sqref="D12:D16">
    <cfRule type="duplicateValues" dxfId="0" priority="6"/>
  </conditionalFormatting>
  <conditionalFormatting sqref="D17:D19">
    <cfRule type="duplicateValues" dxfId="0" priority="5"/>
  </conditionalFormatting>
  <conditionalFormatting sqref="D23:D25">
    <cfRule type="duplicateValues" dxfId="0" priority="2"/>
  </conditionalFormatting>
  <conditionalFormatting sqref="D26:D28">
    <cfRule type="duplicateValues" dxfId="0" priority="1"/>
  </conditionalFormatting>
  <printOptions horizontalCentered="1"/>
  <pageMargins left="0.550694444444444" right="0.550694444444444" top="0.984027777777778" bottom="0.984027777777778" header="0.511805555555556" footer="0.511805555555556"/>
  <pageSetup paperSize="8" scale="68" fitToHeight="0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清台账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三素</cp:lastModifiedBy>
  <dcterms:created xsi:type="dcterms:W3CDTF">2019-11-29T04:47:17Z</dcterms:created>
  <dcterms:modified xsi:type="dcterms:W3CDTF">2019-11-29T04:47:47Z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