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50" windowHeight="9960" tabRatio="800" firstSheet="4"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拨款“三公”经费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'g05一般公共预算财政拨款支出决算表'!$A$1:$F$16</definedName>
    <definedName name="_xlnm.Print_Area" localSheetId="5">'g06一般公共预算财政拨款基本支出决算表'!$A$1:$F$23</definedName>
    <definedName name="_xlnm.Print_Area" localSheetId="7">'g08政府性基金预算财政拨款支出决算表'!$A$1:$I$16</definedName>
    <definedName name="_xlnm.Print_Area" localSheetId="6">'Z07一般公共预算财政拨款“三公”经费支出决算表'!$A$2:$L$10</definedName>
  </definedNames>
  <calcPr fullCalcOnLoad="1"/>
</workbook>
</file>

<file path=xl/sharedStrings.xml><?xml version="1.0" encoding="utf-8"?>
<sst xmlns="http://schemas.openxmlformats.org/spreadsheetml/2006/main" count="292" uniqueCount="162">
  <si>
    <t>收入支出决算总表</t>
  </si>
  <si>
    <t>公开01表</t>
  </si>
  <si>
    <t>部门：</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</si>
  <si>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</si>
  <si>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</si>
  <si>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</si>
  <si>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</si>
  <si>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</si>
  <si>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</si>
  <si>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</si>
  <si>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</si>
  <si>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</si>
  <si>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</si>
  <si>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</si>
  <si>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</si>
  <si>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</si>
  <si>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</si>
  <si>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</si>
  <si>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</si>
  <si>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</si>
  <si>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</si>
  <si>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</si>
  <si>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</si>
  <si>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</si>
  <si>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</si>
  <si>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</si>
  <si>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</si>
  <si>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</si>
  <si>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</si>
  <si>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</si>
  <si>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</si>
  <si>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</si>
  <si>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</si>
  <si>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</si>
  <si>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</si>
  <si>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</si>
  <si>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</si>
  <si>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</si>
  <si>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</si>
  <si>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</si>
  <si>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</si>
  <si>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</si>
  <si>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</si>
  <si>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</si>
  <si>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</si>
  <si>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</si>
  <si>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</si>
  <si>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</si>
  <si>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</si>
  <si>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</si>
  <si>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</si>
  <si>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</si>
  <si>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</si>
  <si>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</si>
  <si>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</si>
  <si>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</si>
  <si>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</si>
  <si>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收入决算表</t>
  </si>
  <si>
    <t>公开02表</t>
  </si>
  <si>
    <t>财政拨款收入</t>
  </si>
  <si>
    <t>上级补助收入</t>
  </si>
  <si>
    <t>事业收入</t>
  </si>
  <si>
    <t>经营收入</t>
  </si>
  <si>
    <t>附属单位上缴收入</t>
  </si>
  <si>
    <t>其他收入</t>
  </si>
  <si>
    <t>功能分类科目编码</t>
  </si>
  <si>
    <t>科目名称</t>
  </si>
  <si>
    <t>栏次</t>
  </si>
  <si>
    <t>注：本表反映部门本年度取得的各项收入情况。</t>
  </si>
  <si>
    <t>支出决算表</t>
  </si>
  <si>
    <t>公开03表</t>
  </si>
  <si>
    <t>基本支出</t>
  </si>
  <si>
    <t>项目支出</t>
  </si>
  <si>
    <t>上缴上级支出</t>
  </si>
  <si>
    <t>经营支出</t>
  </si>
  <si>
    <t>对附属单位补助支出</t>
  </si>
  <si>
    <t>213</t>
  </si>
  <si>
    <t>农林水支出</t>
  </si>
  <si>
    <t>21301</t>
  </si>
  <si>
    <t>农业</t>
  </si>
  <si>
    <t>2130101</t>
  </si>
  <si>
    <t>行政运行</t>
  </si>
  <si>
    <t>221</t>
  </si>
  <si>
    <t>住房保障支出</t>
  </si>
  <si>
    <t>22102</t>
  </si>
  <si>
    <t>住房改革支出</t>
  </si>
  <si>
    <t>2210201</t>
  </si>
  <si>
    <t>住房公积金</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</si>
  <si>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</si>
  <si>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</si>
  <si>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</si>
  <si>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</si>
  <si>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</si>
  <si>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</si>
  <si>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</si>
  <si>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</si>
  <si>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</si>
  <si>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</si>
  <si>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</si>
  <si>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</si>
  <si>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</si>
  <si>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</si>
  <si>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</si>
  <si>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</si>
  <si>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</si>
  <si>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</si>
  <si>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</si>
  <si>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t>
  </si>
  <si>
    <t>人员经费</t>
  </si>
  <si>
    <t>公用经费</t>
  </si>
  <si>
    <t>经济分类科目编码</t>
  </si>
  <si>
    <t>工资福利支出</t>
  </si>
  <si>
    <t>商品服务支出</t>
  </si>
  <si>
    <t>基本工资</t>
  </si>
  <si>
    <t>办公费</t>
  </si>
  <si>
    <t>津补贴</t>
  </si>
  <si>
    <t>印刷费</t>
  </si>
  <si>
    <t>奖金</t>
  </si>
  <si>
    <t>水费</t>
  </si>
  <si>
    <t>社会保障缴费</t>
  </si>
  <si>
    <t>电费</t>
  </si>
  <si>
    <t>伙食补助费</t>
  </si>
  <si>
    <t>邮电费</t>
  </si>
  <si>
    <t>差旅费</t>
  </si>
  <si>
    <t>对个人和家庭的补助支出</t>
  </si>
  <si>
    <t>培训费</t>
  </si>
  <si>
    <t>公务接待费</t>
  </si>
  <si>
    <t>劳务费</t>
  </si>
  <si>
    <t>公车改革补助</t>
  </si>
  <si>
    <t>其他对个人和家庭的补助支出</t>
  </si>
  <si>
    <t>工会经费</t>
  </si>
  <si>
    <t>其他支出</t>
  </si>
  <si>
    <t>其他商品和服务支出</t>
  </si>
  <si>
    <t>其他支出（扶贫）</t>
  </si>
  <si>
    <t>其他资本性支出</t>
  </si>
  <si>
    <t>办公设备购置</t>
  </si>
  <si>
    <t>注：本表反映部门本年度一般公共预算财政拨款基本支出明细情况。</t>
  </si>
  <si>
    <t>一般公共预算财政拨款“三公”经费支出决算表</t>
  </si>
  <si>
    <r>
      <t>公开</t>
    </r>
    <r>
      <rPr>
        <sz val="10"/>
        <rFont val="宋体"/>
        <family val="0"/>
      </rPr>
      <t>07</t>
    </r>
    <r>
      <rPr>
        <sz val="10"/>
        <rFont val="仿宋_GB2312"/>
        <family val="3"/>
      </rPr>
      <t>表</t>
    </r>
  </si>
  <si>
    <t>部门名称：</t>
  </si>
  <si>
    <t>金额单位：万元</t>
  </si>
  <si>
    <t>2018年度预算数</t>
  </si>
  <si>
    <t>2018年度决算数</t>
  </si>
  <si>
    <r>
      <rPr>
        <sz val="11"/>
        <rFont val="仿宋_GB2312"/>
        <family val="3"/>
      </rPr>
      <t>因公出国（境）费</t>
    </r>
  </si>
  <si>
    <t>公务用车购置及运行维护费</t>
  </si>
  <si>
    <t>小计</t>
  </si>
  <si>
    <t>公务用车购置费</t>
  </si>
  <si>
    <t>公务用车运行维护费</t>
  </si>
  <si>
    <t>无</t>
  </si>
  <si>
    <r>
      <t>说明</t>
    </r>
    <r>
      <rPr>
        <sz val="10"/>
        <rFont val="宋体"/>
        <family val="0"/>
      </rPr>
      <t>:本表反映部门本年度“三公”经费支出预决算情况。其中，</t>
    </r>
    <r>
      <rPr>
        <sz val="10"/>
        <rFont val="宋体"/>
        <family val="0"/>
      </rPr>
      <t>2017</t>
    </r>
    <r>
      <rPr>
        <sz val="10"/>
        <rFont val="宋体"/>
        <family val="0"/>
      </rPr>
      <t xml:space="preserve">年度预算数为“三公”经费年初预算数，决算数是包括当年一般公共预算财政拨款和以前年度结转资金安排的实际支出。
</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</si>
  <si>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</si>
  <si>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</si>
  <si>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</si>
  <si>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</si>
  <si>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</si>
  <si>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注：本表反映部门本年度政府性基金预算财政拨款收入支出及结转和结余情况。</t>
  </si>
  <si>
    <t>物业管理费</t>
  </si>
  <si>
    <t>租赁费</t>
  </si>
  <si>
    <t>金额</t>
  </si>
  <si>
    <t>医疗及救助费</t>
  </si>
  <si>
    <t>其他工资福利支出（含劳务派遣）</t>
  </si>
  <si>
    <t>其他支出（财评、监理费等）</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</si>
</sst>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0_);[Red]\(#,##0.00\)"/>
  </numFmts>
  <fonts count="42">
    <font>
      <sz val="12"/>
      <name val="宋体"/>
      <family val="0"/>
    </font>
    <font>
      <sz val="16"/>
      <name val="宋体"/>
      <family val="0"/>
    </font>
    <font>
      <sz val="10"/>
      <name val="宋体"/>
      <family val="0"/>
    </font>
    <font>
      <sz val="16"/>
      <name val="华文中宋"/>
      <family val="0"/>
    </font>
    <font>
      <sz val="10"/>
      <color indexed="8"/>
      <name val="宋体"/>
      <family val="0"/>
    </font>
    <font>
      <sz val="20"/>
      <name val="宋体"/>
      <family val="0"/>
    </font>
    <font>
      <b/>
      <sz val="18"/>
      <name val="仿宋_GB2312"/>
      <family val="3"/>
    </font>
    <font>
      <sz val="10"/>
      <name val="仿宋_GB2312"/>
      <family val="3"/>
    </font>
    <font>
      <sz val="12"/>
      <name val="仿宋_GB2312"/>
      <family val="3"/>
    </font>
    <font>
      <sz val="11"/>
      <name val="仿宋_GB2312"/>
      <family val="3"/>
    </font>
    <font>
      <sz val="9"/>
      <name val="宋体"/>
      <family val="0"/>
    </font>
    <font>
      <sz val="12"/>
      <name val="仿宋"/>
      <family val="3"/>
    </font>
    <font>
      <sz val="9"/>
      <name val="Times New Roman"/>
      <family val="1"/>
    </font>
    <font>
      <sz val="10"/>
      <name val="Times New Roman"/>
      <family val="1"/>
    </font>
    <font>
      <b/>
      <sz val="12"/>
      <name val="宋体"/>
      <family val="0"/>
    </font>
    <font>
      <sz val="11"/>
      <name val="宋体"/>
      <family val="0"/>
    </font>
    <font>
      <b/>
      <sz val="10"/>
      <name val="宋体"/>
      <family val="0"/>
    </font>
    <font>
      <b/>
      <sz val="11"/>
      <name val="宋体"/>
      <family val="0"/>
    </font>
    <font>
      <sz val="12"/>
      <name val="黑体"/>
      <family val="3"/>
    </font>
    <font>
      <sz val="16"/>
      <color indexed="8"/>
      <name val="华文中宋"/>
      <family val="0"/>
    </font>
    <font>
      <sz val="12"/>
      <name val="华文中宋"/>
      <family val="0"/>
    </font>
    <font>
      <sz val="11"/>
      <color indexed="20"/>
      <name val="宋体"/>
      <family val="0"/>
    </font>
    <font>
      <sz val="11"/>
      <color indexed="8"/>
      <name val="宋体"/>
      <family val="0"/>
    </font>
    <font>
      <i/>
      <sz val="11"/>
      <color indexed="23"/>
      <name val="宋体"/>
      <family val="0"/>
    </font>
    <font>
      <sz val="12"/>
      <name val="Times New Roman"/>
      <family val="1"/>
    </font>
    <font>
      <b/>
      <sz val="11"/>
      <color indexed="56"/>
      <name val="宋体"/>
      <family val="0"/>
    </font>
    <font>
      <u val="single"/>
      <sz val="11"/>
      <color indexed="20"/>
      <name val="宋体"/>
      <family val="0"/>
    </font>
    <font>
      <sz val="11"/>
      <color indexed="9"/>
      <name val="宋体"/>
      <family val="0"/>
    </font>
    <font>
      <b/>
      <sz val="11"/>
      <color indexed="63"/>
      <name val="宋体"/>
      <family val="0"/>
    </font>
    <font>
      <b/>
      <sz val="15"/>
      <color indexed="56"/>
      <name val="宋体"/>
      <family val="0"/>
    </font>
    <font>
      <sz val="11"/>
      <color indexed="17"/>
      <name val="宋体"/>
      <family val="0"/>
    </font>
    <font>
      <b/>
      <sz val="11"/>
      <color indexed="8"/>
      <name val="宋体"/>
      <family val="0"/>
    </font>
    <font>
      <b/>
      <sz val="18"/>
      <color indexed="56"/>
      <name val="宋体"/>
      <family val="0"/>
    </font>
    <font>
      <u val="single"/>
      <sz val="12"/>
      <color indexed="12"/>
      <name val="宋体"/>
      <family val="0"/>
    </font>
    <font>
      <sz val="11"/>
      <color indexed="62"/>
      <name val="宋体"/>
      <family val="0"/>
    </font>
    <font>
      <sz val="11"/>
      <color indexed="60"/>
      <name val="宋体"/>
      <family val="0"/>
    </font>
    <font>
      <sz val="10"/>
      <name val="Arial"/>
      <family val="2"/>
    </font>
    <font>
      <sz val="11"/>
      <color indexed="10"/>
      <name val="宋体"/>
      <family val="0"/>
    </font>
    <font>
      <b/>
      <sz val="11"/>
      <color indexed="9"/>
      <name val="宋体"/>
      <family val="0"/>
    </font>
    <font>
      <b/>
      <sz val="13"/>
      <color indexed="56"/>
      <name val="宋体"/>
      <family val="0"/>
    </font>
    <font>
      <b/>
      <sz val="11"/>
      <color indexed="52"/>
      <name val="宋体"/>
      <family val="0"/>
    </font>
    <font>
      <sz val="11"/>
      <color indexed="5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style="medium"/>
      <right style="thin"/>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medium"/>
      <right>
        <color indexed="63"/>
      </right>
      <top style="thin"/>
      <bottom style="medium"/>
    </border>
    <border>
      <left>
        <color indexed="63"/>
      </left>
      <right style="thin"/>
      <top>
        <color indexed="63"/>
      </top>
      <bottom style="thin"/>
    </border>
    <border>
      <left>
        <color indexed="63"/>
      </left>
      <right>
        <color indexed="63"/>
      </right>
      <top>
        <color indexed="63"/>
      </top>
      <bottom style="thin"/>
    </border>
    <border>
      <left style="medium"/>
      <right>
        <color indexed="63"/>
      </right>
      <top>
        <color indexed="63"/>
      </top>
      <bottom style="thin"/>
    </border>
    <border>
      <left style="thin"/>
      <right style="medium"/>
      <top>
        <color indexed="63"/>
      </top>
      <bottom style="thin"/>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style="medium"/>
      <bottom>
        <color indexed="63"/>
      </bottom>
    </border>
    <border>
      <left style="thin"/>
      <right style="medium"/>
      <top/>
      <bottom/>
    </border>
    <border>
      <left style="medium"/>
      <right style="thin"/>
      <top style="thin"/>
      <bottom style="medium"/>
    </border>
    <border>
      <left style="thin"/>
      <right style="thin"/>
      <top>
        <color indexed="63"/>
      </top>
      <bottom style="thin"/>
    </border>
    <border>
      <left style="thin"/>
      <right style="thin"/>
      <top style="medium"/>
      <bottom/>
    </border>
    <border>
      <left style="thin"/>
      <right style="thin"/>
      <top>
        <color indexed="63"/>
      </top>
      <bottom>
        <color indexed="63"/>
      </bottom>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bottom/>
    </border>
    <border>
      <left>
        <color indexed="63"/>
      </left>
      <right style="medium"/>
      <top style="medium"/>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9" fontId="22" fillId="0" borderId="0" applyFont="0" applyFill="0" applyBorder="0" applyAlignment="0" applyProtection="0"/>
    <xf numFmtId="0" fontId="32" fillId="0" borderId="0" applyNumberFormat="0" applyFill="0" applyBorder="0" applyAlignment="0" applyProtection="0"/>
    <xf numFmtId="0" fontId="29" fillId="0" borderId="1" applyNumberFormat="0" applyFill="0" applyAlignment="0" applyProtection="0"/>
    <xf numFmtId="0" fontId="39"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0" fillId="0" borderId="0">
      <alignment/>
      <protection/>
    </xf>
    <xf numFmtId="0" fontId="0" fillId="0" borderId="0">
      <alignment/>
      <protection/>
    </xf>
    <xf numFmtId="0" fontId="22"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0" fillId="0" borderId="0">
      <alignment/>
      <protection/>
    </xf>
    <xf numFmtId="0" fontId="0" fillId="0" borderId="0">
      <alignment vertical="center"/>
      <protection/>
    </xf>
    <xf numFmtId="0" fontId="10" fillId="0" borderId="0">
      <alignment/>
      <protection/>
    </xf>
    <xf numFmtId="0" fontId="0" fillId="0" borderId="0">
      <alignment vertical="center"/>
      <protection/>
    </xf>
    <xf numFmtId="0" fontId="33" fillId="0" borderId="0" applyNumberFormat="0" applyFill="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1" fillId="0" borderId="4" applyNumberFormat="0" applyFill="0" applyAlignment="0" applyProtection="0"/>
    <xf numFmtId="44" fontId="22" fillId="0" borderId="0" applyFont="0" applyFill="0" applyBorder="0" applyAlignment="0" applyProtection="0"/>
    <xf numFmtId="42" fontId="22" fillId="0" borderId="0" applyFont="0" applyFill="0" applyBorder="0" applyAlignment="0" applyProtection="0"/>
    <xf numFmtId="0" fontId="40" fillId="16" borderId="5" applyNumberFormat="0" applyAlignment="0" applyProtection="0"/>
    <xf numFmtId="0" fontId="38" fillId="17" borderId="6" applyNumberFormat="0" applyAlignment="0" applyProtection="0"/>
    <xf numFmtId="0" fontId="23" fillId="0" borderId="0" applyNumberFormat="0" applyFill="0" applyBorder="0" applyAlignment="0" applyProtection="0"/>
    <xf numFmtId="0" fontId="37" fillId="0" borderId="0" applyNumberFormat="0" applyFill="0" applyBorder="0" applyAlignment="0" applyProtection="0"/>
    <xf numFmtId="0" fontId="41" fillId="0" borderId="7" applyNumberFormat="0" applyFill="0" applyAlignment="0" applyProtection="0"/>
    <xf numFmtId="43" fontId="22" fillId="0" borderId="0" applyFont="0" applyFill="0" applyBorder="0" applyAlignment="0" applyProtection="0"/>
    <xf numFmtId="41" fontId="22" fillId="0" borderId="0" applyFont="0" applyFill="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21" borderId="0" applyNumberFormat="0" applyBorder="0" applyAlignment="0" applyProtection="0"/>
    <xf numFmtId="0" fontId="35" fillId="22" borderId="0" applyNumberFormat="0" applyBorder="0" applyAlignment="0" applyProtection="0"/>
    <xf numFmtId="0" fontId="28" fillId="16" borderId="8" applyNumberFormat="0" applyAlignment="0" applyProtection="0"/>
    <xf numFmtId="0" fontId="34" fillId="7" borderId="5" applyNumberFormat="0" applyAlignment="0" applyProtection="0"/>
    <xf numFmtId="0" fontId="36" fillId="0" borderId="0">
      <alignment/>
      <protection/>
    </xf>
    <xf numFmtId="0" fontId="24" fillId="0" borderId="0">
      <alignment/>
      <protection/>
    </xf>
    <xf numFmtId="0" fontId="26" fillId="0" borderId="0" applyNumberFormat="0" applyFill="0" applyBorder="0" applyAlignment="0" applyProtection="0"/>
    <xf numFmtId="0" fontId="22" fillId="23" borderId="9" applyNumberFormat="0" applyFont="0" applyAlignment="0" applyProtection="0"/>
  </cellStyleXfs>
  <cellXfs count="256">
    <xf numFmtId="0" fontId="0" fillId="0" borderId="0" xfId="0" applyAlignment="1">
      <alignment/>
    </xf>
    <xf numFmtId="0" fontId="1" fillId="24" borderId="0" xfId="55" applyFont="1" applyFill="1" applyAlignment="1">
      <alignment vertical="center" wrapText="1"/>
      <protection/>
    </xf>
    <xf numFmtId="0" fontId="2" fillId="24"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0" xfId="55" applyFont="1" applyAlignment="1">
      <alignment vertical="center" wrapText="1"/>
      <protection/>
    </xf>
    <xf numFmtId="0" fontId="0" fillId="0" borderId="0" xfId="55" applyAlignment="1">
      <alignment vertical="center" wrapText="1"/>
      <protection/>
    </xf>
    <xf numFmtId="0" fontId="2" fillId="24" borderId="0" xfId="55" applyFont="1" applyFill="1" applyAlignment="1">
      <alignment horizontal="center" vertical="center" wrapText="1"/>
      <protection/>
    </xf>
    <xf numFmtId="0" fontId="4" fillId="24" borderId="0" xfId="53" applyFont="1" applyFill="1" applyAlignment="1">
      <alignment horizontal="left" vertical="center"/>
      <protection/>
    </xf>
    <xf numFmtId="0" fontId="2" fillId="24" borderId="10" xfId="55" applyFont="1" applyFill="1" applyBorder="1" applyAlignment="1">
      <alignment vertical="center" wrapText="1"/>
      <protection/>
    </xf>
    <xf numFmtId="0" fontId="2" fillId="24" borderId="0" xfId="55" applyFont="1" applyFill="1" applyBorder="1" applyAlignment="1">
      <alignment vertical="center" wrapText="1"/>
      <protection/>
    </xf>
    <xf numFmtId="0" fontId="0" fillId="0" borderId="11" xfId="55" applyFont="1" applyBorder="1" applyAlignment="1">
      <alignment horizontal="center" vertical="center" wrapText="1"/>
      <protection/>
    </xf>
    <xf numFmtId="4" fontId="0" fillId="0" borderId="11" xfId="55" applyNumberFormat="1" applyFont="1" applyFill="1" applyBorder="1" applyAlignment="1">
      <alignment horizontal="center" vertical="center" wrapText="1"/>
      <protection/>
    </xf>
    <xf numFmtId="0" fontId="2" fillId="0" borderId="11" xfId="55" applyFont="1" applyBorder="1" applyAlignment="1">
      <alignment vertical="center" wrapText="1"/>
      <protection/>
    </xf>
    <xf numFmtId="0" fontId="0" fillId="0" borderId="11" xfId="55" applyFont="1" applyFill="1" applyBorder="1" applyAlignment="1">
      <alignment vertical="center" wrapText="1"/>
      <protection/>
    </xf>
    <xf numFmtId="4" fontId="0" fillId="0" borderId="11" xfId="55" applyNumberFormat="1" applyFont="1" applyFill="1" applyBorder="1" applyAlignment="1">
      <alignment vertical="center" wrapText="1"/>
      <protection/>
    </xf>
    <xf numFmtId="0" fontId="0" fillId="0" borderId="11" xfId="55" applyFont="1" applyBorder="1" applyAlignment="1">
      <alignment vertical="center" wrapText="1"/>
      <protection/>
    </xf>
    <xf numFmtId="0" fontId="0" fillId="0" borderId="12" xfId="55" applyFont="1" applyFill="1" applyBorder="1" applyAlignment="1">
      <alignment vertical="center" wrapText="1"/>
      <protection/>
    </xf>
    <xf numFmtId="0" fontId="0" fillId="0" borderId="13" xfId="55" applyFont="1" applyBorder="1" applyAlignment="1">
      <alignment vertical="center" wrapText="1"/>
      <protection/>
    </xf>
    <xf numFmtId="0" fontId="0" fillId="0" borderId="13" xfId="55" applyFont="1" applyFill="1" applyBorder="1" applyAlignment="1">
      <alignment vertical="center" wrapText="1"/>
      <protection/>
    </xf>
    <xf numFmtId="0" fontId="0" fillId="0" borderId="14" xfId="55" applyFont="1" applyFill="1" applyBorder="1" applyAlignment="1">
      <alignment vertical="center" wrapText="1"/>
      <protection/>
    </xf>
    <xf numFmtId="0" fontId="0" fillId="0" borderId="0" xfId="55" applyFont="1" applyAlignment="1">
      <alignment horizontal="left" vertical="center"/>
      <protection/>
    </xf>
    <xf numFmtId="0" fontId="4" fillId="24" borderId="0" xfId="53" applyFont="1" applyFill="1" applyAlignment="1">
      <alignment horizontal="right" vertical="center"/>
      <protection/>
    </xf>
    <xf numFmtId="0" fontId="0" fillId="0" borderId="15" xfId="55" applyFont="1" applyBorder="1" applyAlignment="1">
      <alignment horizontal="center" vertical="center" wrapText="1"/>
      <protection/>
    </xf>
    <xf numFmtId="0" fontId="0" fillId="0" borderId="15" xfId="55" applyFont="1" applyFill="1" applyBorder="1" applyAlignment="1">
      <alignment vertical="center" wrapText="1"/>
      <protection/>
    </xf>
    <xf numFmtId="0" fontId="0" fillId="0" borderId="16" xfId="55" applyFont="1" applyFill="1" applyBorder="1" applyAlignment="1">
      <alignment vertical="center" wrapText="1"/>
      <protection/>
    </xf>
    <xf numFmtId="0" fontId="6" fillId="0" borderId="0" xfId="54" applyNumberFormat="1" applyFont="1" applyFill="1" applyAlignment="1" applyProtection="1">
      <alignment horizontal="center" vertical="center"/>
      <protection/>
    </xf>
    <xf numFmtId="0" fontId="7" fillId="0" borderId="0" xfId="54" applyFont="1" applyAlignment="1">
      <alignment horizontal="left" vertical="center" wrapText="1"/>
      <protection/>
    </xf>
    <xf numFmtId="0" fontId="10" fillId="0" borderId="11" xfId="52" applyFont="1" applyBorder="1" applyAlignment="1">
      <alignment horizontal="center" vertical="center" wrapText="1"/>
      <protection/>
    </xf>
    <xf numFmtId="0" fontId="10" fillId="0" borderId="11" xfId="52" applyBorder="1" applyAlignment="1">
      <alignment horizontal="center" vertical="center" wrapText="1"/>
      <protection/>
    </xf>
    <xf numFmtId="0" fontId="9" fillId="24" borderId="11" xfId="52" applyFont="1" applyFill="1" applyBorder="1" applyAlignment="1">
      <alignment horizontal="center" vertical="center" wrapText="1"/>
      <protection/>
    </xf>
    <xf numFmtId="0" fontId="11" fillId="24" borderId="11" xfId="52" applyFont="1" applyFill="1" applyBorder="1" applyAlignment="1">
      <alignment horizontal="center" vertical="center" wrapText="1"/>
      <protection/>
    </xf>
    <xf numFmtId="0" fontId="7" fillId="0" borderId="0" xfId="54" applyFont="1" applyBorder="1" applyAlignment="1">
      <alignment horizontal="left"/>
      <protection/>
    </xf>
    <xf numFmtId="0" fontId="12" fillId="0" borderId="0" xfId="54" applyFont="1" applyBorder="1">
      <alignment/>
      <protection/>
    </xf>
    <xf numFmtId="0" fontId="13" fillId="0" borderId="0" xfId="54" applyFont="1" applyAlignment="1">
      <alignment horizontal="center" vertical="center" wrapText="1"/>
      <protection/>
    </xf>
    <xf numFmtId="0" fontId="10" fillId="0" borderId="0" xfId="52">
      <alignment/>
      <protection/>
    </xf>
    <xf numFmtId="0" fontId="0" fillId="0" borderId="11" xfId="55" applyFont="1" applyFill="1" applyBorder="1" applyAlignment="1">
      <alignment horizontal="center" vertical="center" wrapText="1"/>
      <protection/>
    </xf>
    <xf numFmtId="0" fontId="0" fillId="0" borderId="11" xfId="44" applyNumberFormat="1" applyFont="1" applyFill="1" applyBorder="1" applyAlignment="1" applyProtection="1">
      <alignment vertical="center" wrapText="1"/>
      <protection/>
    </xf>
    <xf numFmtId="0" fontId="0" fillId="0" borderId="11" xfId="44" applyNumberFormat="1" applyFill="1" applyBorder="1" applyAlignment="1" applyProtection="1">
      <alignment vertical="center" wrapText="1"/>
      <protection/>
    </xf>
    <xf numFmtId="0" fontId="2" fillId="0" borderId="11" xfId="44" applyNumberFormat="1" applyFont="1" applyFill="1" applyBorder="1" applyAlignment="1" applyProtection="1">
      <alignment vertical="center" wrapText="1"/>
      <protection/>
    </xf>
    <xf numFmtId="0" fontId="0" fillId="0" borderId="11" xfId="55" applyFont="1" applyFill="1" applyBorder="1" applyAlignment="1">
      <alignment horizontal="left" vertical="center" wrapText="1"/>
      <protection/>
    </xf>
    <xf numFmtId="4" fontId="14" fillId="0" borderId="11" xfId="55" applyNumberFormat="1" applyFont="1" applyFill="1" applyBorder="1" applyAlignment="1">
      <alignment vertical="center" wrapText="1"/>
      <protection/>
    </xf>
    <xf numFmtId="4" fontId="14" fillId="0" borderId="11" xfId="55" applyNumberFormat="1" applyFont="1" applyFill="1" applyBorder="1" applyAlignment="1">
      <alignment horizontal="right" vertical="center" wrapText="1"/>
      <protection/>
    </xf>
    <xf numFmtId="4" fontId="0" fillId="0" borderId="15" xfId="55" applyNumberFormat="1" applyFont="1" applyFill="1" applyBorder="1" applyAlignment="1">
      <alignment horizontal="center" vertical="center" wrapText="1"/>
      <protection/>
    </xf>
    <xf numFmtId="176" fontId="2" fillId="24" borderId="11" xfId="0" applyNumberFormat="1" applyFont="1" applyFill="1" applyBorder="1" applyAlignment="1">
      <alignment horizontal="left" vertical="center"/>
    </xf>
    <xf numFmtId="176" fontId="0" fillId="0" borderId="11" xfId="0" applyNumberFormat="1" applyFill="1" applyBorder="1" applyAlignment="1">
      <alignment horizontal="right" vertical="center"/>
    </xf>
    <xf numFmtId="176" fontId="2" fillId="24" borderId="13" xfId="0" applyNumberFormat="1" applyFont="1" applyFill="1" applyBorder="1" applyAlignment="1">
      <alignment horizontal="left" vertical="center"/>
    </xf>
    <xf numFmtId="176" fontId="0" fillId="0" borderId="13" xfId="0" applyNumberFormat="1" applyFill="1" applyBorder="1" applyAlignment="1">
      <alignment horizontal="right" vertical="center"/>
    </xf>
    <xf numFmtId="0" fontId="1" fillId="0" borderId="0" xfId="53" applyFont="1" applyAlignment="1">
      <alignment horizontal="right" vertical="center"/>
      <protection/>
    </xf>
    <xf numFmtId="0" fontId="2" fillId="0" borderId="0" xfId="53" applyFont="1" applyAlignment="1">
      <alignment horizontal="right" vertical="center"/>
      <protection/>
    </xf>
    <xf numFmtId="0" fontId="0" fillId="0" borderId="0" xfId="53" applyAlignment="1">
      <alignment horizontal="right" vertical="center"/>
      <protection/>
    </xf>
    <xf numFmtId="0" fontId="0" fillId="0" borderId="0" xfId="53" applyBorder="1" applyAlignment="1">
      <alignment horizontal="right" vertical="center"/>
      <protection/>
    </xf>
    <xf numFmtId="0" fontId="18" fillId="0" borderId="0" xfId="53" applyFont="1" applyAlignment="1">
      <alignment horizontal="left" vertical="center"/>
      <protection/>
    </xf>
    <xf numFmtId="0" fontId="0" fillId="24" borderId="0" xfId="53" applyFill="1" applyAlignment="1">
      <alignment horizontal="right" vertical="center"/>
      <protection/>
    </xf>
    <xf numFmtId="176" fontId="0" fillId="24" borderId="11" xfId="53" applyNumberFormat="1" applyFont="1" applyFill="1" applyBorder="1" applyAlignment="1">
      <alignment horizontal="center" vertical="center"/>
      <protection/>
    </xf>
    <xf numFmtId="49" fontId="0" fillId="24" borderId="11" xfId="53" applyNumberFormat="1" applyFont="1" applyFill="1" applyBorder="1" applyAlignment="1">
      <alignment horizontal="center" vertical="center" wrapText="1"/>
      <protection/>
    </xf>
    <xf numFmtId="49" fontId="0" fillId="24" borderId="15" xfId="53" applyNumberFormat="1" applyFont="1" applyFill="1" applyBorder="1" applyAlignment="1">
      <alignment horizontal="center" vertical="center" wrapText="1"/>
      <protection/>
    </xf>
    <xf numFmtId="49" fontId="0" fillId="24" borderId="11" xfId="53" applyNumberFormat="1" applyFont="1" applyFill="1" applyBorder="1" applyAlignment="1">
      <alignment horizontal="center" vertical="center"/>
      <protection/>
    </xf>
    <xf numFmtId="49" fontId="0" fillId="24" borderId="15" xfId="53" applyNumberFormat="1" applyFont="1" applyFill="1" applyBorder="1" applyAlignment="1">
      <alignment horizontal="center" vertical="center"/>
      <protection/>
    </xf>
    <xf numFmtId="176" fontId="15" fillId="0" borderId="17" xfId="53" applyNumberFormat="1" applyFont="1" applyFill="1" applyBorder="1" applyAlignment="1">
      <alignment horizontal="left" vertical="center"/>
      <protection/>
    </xf>
    <xf numFmtId="176" fontId="15" fillId="0" borderId="11" xfId="53" applyNumberFormat="1" applyFont="1" applyFill="1" applyBorder="1" applyAlignment="1">
      <alignment horizontal="right" vertical="center"/>
      <protection/>
    </xf>
    <xf numFmtId="0" fontId="15" fillId="24" borderId="11" xfId="53" applyNumberFormat="1" applyFont="1" applyFill="1" applyBorder="1" applyAlignment="1">
      <alignment horizontal="center" vertical="center"/>
      <protection/>
    </xf>
    <xf numFmtId="0" fontId="15" fillId="24" borderId="12" xfId="53" applyNumberFormat="1" applyFont="1" applyFill="1" applyBorder="1" applyAlignment="1">
      <alignment horizontal="center" vertical="center"/>
      <protection/>
    </xf>
    <xf numFmtId="176" fontId="15" fillId="0" borderId="15" xfId="53" applyNumberFormat="1" applyFont="1" applyFill="1" applyBorder="1" applyAlignment="1">
      <alignment horizontal="right" vertical="center"/>
      <protection/>
    </xf>
    <xf numFmtId="176" fontId="15" fillId="24" borderId="17" xfId="53" applyNumberFormat="1" applyFont="1" applyFill="1" applyBorder="1" applyAlignment="1">
      <alignment horizontal="left" vertical="center"/>
      <protection/>
    </xf>
    <xf numFmtId="176" fontId="0" fillId="0" borderId="11" xfId="53" applyNumberFormat="1" applyFont="1" applyFill="1" applyBorder="1" applyAlignment="1">
      <alignment horizontal="left" vertical="center"/>
      <protection/>
    </xf>
    <xf numFmtId="176" fontId="15" fillId="0" borderId="11" xfId="53" applyNumberFormat="1" applyFont="1" applyFill="1" applyBorder="1" applyAlignment="1">
      <alignment horizontal="left" vertical="center"/>
      <protection/>
    </xf>
    <xf numFmtId="176" fontId="15" fillId="0" borderId="12" xfId="53" applyNumberFormat="1" applyFont="1" applyFill="1" applyBorder="1" applyAlignment="1">
      <alignment horizontal="left" vertical="center"/>
      <protection/>
    </xf>
    <xf numFmtId="0" fontId="15" fillId="24" borderId="18" xfId="53" applyNumberFormat="1" applyFont="1" applyFill="1" applyBorder="1" applyAlignment="1">
      <alignment horizontal="center" vertical="center"/>
      <protection/>
    </xf>
    <xf numFmtId="176" fontId="15" fillId="0" borderId="19" xfId="53" applyNumberFormat="1" applyFont="1" applyFill="1" applyBorder="1" applyAlignment="1">
      <alignment horizontal="center" vertical="center"/>
      <protection/>
    </xf>
    <xf numFmtId="176" fontId="17" fillId="0" borderId="19" xfId="53" applyNumberFormat="1" applyFont="1" applyFill="1" applyBorder="1" applyAlignment="1">
      <alignment vertical="center"/>
      <protection/>
    </xf>
    <xf numFmtId="176" fontId="15" fillId="0" borderId="17" xfId="53" applyNumberFormat="1" applyFont="1" applyFill="1" applyBorder="1" applyAlignment="1">
      <alignment horizontal="center" vertical="center"/>
      <protection/>
    </xf>
    <xf numFmtId="176" fontId="15" fillId="0" borderId="12" xfId="53" applyNumberFormat="1" applyFont="1" applyFill="1" applyBorder="1" applyAlignment="1">
      <alignment horizontal="center" vertical="center"/>
      <protection/>
    </xf>
    <xf numFmtId="176" fontId="15" fillId="0" borderId="19" xfId="53" applyNumberFormat="1" applyFont="1" applyFill="1" applyBorder="1" applyAlignment="1">
      <alignment vertical="center"/>
      <protection/>
    </xf>
    <xf numFmtId="176" fontId="15" fillId="0" borderId="20" xfId="53" applyNumberFormat="1" applyFont="1" applyFill="1" applyBorder="1" applyAlignment="1">
      <alignment horizontal="center" vertical="center"/>
      <protection/>
    </xf>
    <xf numFmtId="176" fontId="15" fillId="0" borderId="21" xfId="53" applyNumberFormat="1" applyFont="1" applyFill="1" applyBorder="1" applyAlignment="1">
      <alignment horizontal="right" vertical="center"/>
      <protection/>
    </xf>
    <xf numFmtId="176" fontId="15" fillId="0" borderId="22" xfId="53" applyNumberFormat="1" applyFont="1" applyFill="1" applyBorder="1" applyAlignment="1">
      <alignment horizontal="left" vertical="center"/>
      <protection/>
    </xf>
    <xf numFmtId="0" fontId="15" fillId="24" borderId="23" xfId="53" applyNumberFormat="1" applyFont="1" applyFill="1" applyBorder="1" applyAlignment="1">
      <alignment horizontal="center" vertical="center"/>
      <protection/>
    </xf>
    <xf numFmtId="176" fontId="15" fillId="0" borderId="24" xfId="53" applyNumberFormat="1" applyFont="1" applyFill="1" applyBorder="1" applyAlignment="1">
      <alignment vertical="center"/>
      <protection/>
    </xf>
    <xf numFmtId="176" fontId="15" fillId="0" borderId="13" xfId="53" applyNumberFormat="1" applyFont="1" applyFill="1" applyBorder="1" applyAlignment="1">
      <alignment horizontal="right" vertical="center"/>
      <protection/>
    </xf>
    <xf numFmtId="176" fontId="17" fillId="0" borderId="25" xfId="53" applyNumberFormat="1" applyFont="1" applyFill="1" applyBorder="1" applyAlignment="1">
      <alignment vertical="center"/>
      <protection/>
    </xf>
    <xf numFmtId="0" fontId="1" fillId="0" borderId="0" xfId="53" applyFont="1" applyBorder="1" applyAlignment="1">
      <alignment horizontal="right" vertical="center"/>
      <protection/>
    </xf>
    <xf numFmtId="0" fontId="2" fillId="0" borderId="0" xfId="53"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24" borderId="0" xfId="0" applyFill="1" applyAlignment="1">
      <alignment horizontal="right" vertical="center"/>
    </xf>
    <xf numFmtId="0" fontId="4" fillId="24" borderId="0" xfId="0" applyFont="1" applyFill="1" applyAlignment="1">
      <alignment horizontal="center" vertical="center"/>
    </xf>
    <xf numFmtId="49" fontId="0" fillId="24" borderId="11" xfId="0" applyNumberFormat="1" applyFont="1" applyFill="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right" vertical="center"/>
    </xf>
    <xf numFmtId="0" fontId="0" fillId="0" borderId="0" xfId="0" applyBorder="1" applyAlignment="1">
      <alignment horizontal="right" vertical="center" wrapText="1"/>
    </xf>
    <xf numFmtId="49" fontId="0" fillId="24" borderId="15"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15" xfId="0" applyNumberFormat="1" applyFill="1" applyBorder="1" applyAlignment="1">
      <alignment horizontal="right" vertical="center"/>
    </xf>
    <xf numFmtId="0" fontId="0" fillId="0" borderId="0" xfId="0" applyBorder="1" applyAlignment="1">
      <alignment horizontal="right" vertical="center"/>
    </xf>
    <xf numFmtId="176" fontId="0" fillId="0" borderId="16" xfId="0" applyNumberFormat="1" applyFill="1" applyBorder="1" applyAlignment="1">
      <alignment horizontal="right" vertical="center"/>
    </xf>
    <xf numFmtId="176" fontId="0" fillId="24" borderId="11" xfId="0" applyNumberFormat="1" applyFill="1" applyBorder="1" applyAlignment="1">
      <alignment horizontal="left" vertical="center"/>
    </xf>
    <xf numFmtId="176" fontId="20" fillId="0" borderId="11" xfId="0" applyNumberFormat="1" applyFont="1" applyFill="1" applyBorder="1" applyAlignment="1">
      <alignment horizontal="right" vertical="center"/>
    </xf>
    <xf numFmtId="176" fontId="0" fillId="24" borderId="13" xfId="0" applyNumberFormat="1" applyFill="1" applyBorder="1" applyAlignment="1">
      <alignment horizontal="left" vertical="center"/>
    </xf>
    <xf numFmtId="0" fontId="0" fillId="0" borderId="0" xfId="0" applyAlignment="1">
      <alignment vertical="center"/>
    </xf>
    <xf numFmtId="49" fontId="0" fillId="24" borderId="15" xfId="0" applyNumberFormat="1" applyFill="1" applyBorder="1" applyAlignment="1">
      <alignment horizontal="center" vertical="center"/>
    </xf>
    <xf numFmtId="176" fontId="0" fillId="24" borderId="15" xfId="53" applyNumberFormat="1" applyFont="1" applyFill="1" applyBorder="1" applyAlignment="1">
      <alignment horizontal="center" vertical="center"/>
      <protection/>
    </xf>
    <xf numFmtId="176" fontId="15" fillId="0" borderId="20" xfId="53" applyNumberFormat="1" applyFont="1" applyFill="1" applyBorder="1" applyAlignment="1">
      <alignment horizontal="left" vertical="center"/>
      <protection/>
    </xf>
    <xf numFmtId="176" fontId="15" fillId="0" borderId="25" xfId="53" applyNumberFormat="1" applyFont="1" applyFill="1" applyBorder="1" applyAlignment="1">
      <alignment vertical="center"/>
      <protection/>
    </xf>
    <xf numFmtId="176" fontId="0" fillId="24" borderId="17" xfId="53" applyNumberFormat="1" applyFont="1" applyFill="1" applyBorder="1" applyAlignment="1" quotePrefix="1">
      <alignment horizontal="center" vertical="center"/>
      <protection/>
    </xf>
    <xf numFmtId="176" fontId="2" fillId="24" borderId="11" xfId="53" applyNumberFormat="1" applyFont="1" applyFill="1" applyBorder="1" applyAlignment="1" quotePrefix="1">
      <alignment horizontal="center" vertical="center"/>
      <protection/>
    </xf>
    <xf numFmtId="176" fontId="0" fillId="24" borderId="11" xfId="53" applyNumberFormat="1" applyFont="1" applyFill="1" applyBorder="1" applyAlignment="1" quotePrefix="1">
      <alignment horizontal="center" vertical="center"/>
      <protection/>
    </xf>
    <xf numFmtId="176" fontId="0" fillId="24" borderId="15" xfId="53" applyNumberFormat="1" applyFont="1" applyFill="1" applyBorder="1" applyAlignment="1" quotePrefix="1">
      <alignment horizontal="center" vertical="center"/>
      <protection/>
    </xf>
    <xf numFmtId="176" fontId="15" fillId="0" borderId="17" xfId="53" applyNumberFormat="1" applyFont="1" applyFill="1" applyBorder="1" applyAlignment="1" quotePrefix="1">
      <alignment horizontal="left" vertical="center"/>
      <protection/>
    </xf>
    <xf numFmtId="176" fontId="15" fillId="24" borderId="11" xfId="53" applyNumberFormat="1" applyFont="1" applyFill="1" applyBorder="1" applyAlignment="1" quotePrefix="1">
      <alignment horizontal="center" vertical="center"/>
      <protection/>
    </xf>
    <xf numFmtId="176" fontId="15" fillId="24" borderId="11" xfId="53" applyNumberFormat="1" applyFont="1" applyFill="1" applyBorder="1" applyAlignment="1" quotePrefix="1">
      <alignment horizontal="left" vertical="center"/>
      <protection/>
    </xf>
    <xf numFmtId="176" fontId="17" fillId="0" borderId="17" xfId="53" applyNumberFormat="1" applyFont="1" applyFill="1" applyBorder="1" applyAlignment="1" quotePrefix="1">
      <alignment horizontal="center" vertical="center"/>
      <protection/>
    </xf>
    <xf numFmtId="176" fontId="17" fillId="0" borderId="12" xfId="53" applyNumberFormat="1" applyFont="1" applyFill="1" applyBorder="1" applyAlignment="1" quotePrefix="1">
      <alignment horizontal="center" vertical="center"/>
      <protection/>
    </xf>
    <xf numFmtId="176" fontId="17" fillId="24" borderId="26" xfId="53" applyNumberFormat="1" applyFont="1" applyFill="1" applyBorder="1" applyAlignment="1" quotePrefix="1">
      <alignment horizontal="center" vertical="center"/>
      <protection/>
    </xf>
    <xf numFmtId="176" fontId="17" fillId="24" borderId="14" xfId="53" applyNumberFormat="1" applyFont="1" applyFill="1" applyBorder="1" applyAlignment="1" quotePrefix="1">
      <alignment horizontal="center" vertical="center"/>
      <protection/>
    </xf>
    <xf numFmtId="176" fontId="0" fillId="24" borderId="11" xfId="0" applyNumberFormat="1" applyFill="1" applyBorder="1" applyAlignment="1" quotePrefix="1">
      <alignment horizontal="center" vertical="center"/>
    </xf>
    <xf numFmtId="49" fontId="0" fillId="24" borderId="11" xfId="0" applyNumberFormat="1" applyFont="1" applyFill="1" applyBorder="1" applyAlignment="1" quotePrefix="1">
      <alignment horizontal="center" vertical="center"/>
    </xf>
    <xf numFmtId="176" fontId="15" fillId="24" borderId="12" xfId="53" applyNumberFormat="1" applyFont="1" applyFill="1" applyBorder="1" applyAlignment="1">
      <alignment horizontal="center" vertical="center"/>
      <protection/>
    </xf>
    <xf numFmtId="177" fontId="0" fillId="0" borderId="11" xfId="55" applyNumberFormat="1" applyFont="1" applyFill="1" applyBorder="1" applyAlignment="1">
      <alignment horizontal="right" vertical="center" wrapText="1"/>
      <protection/>
    </xf>
    <xf numFmtId="177" fontId="0" fillId="0" borderId="11" xfId="55" applyNumberFormat="1" applyFont="1" applyFill="1" applyBorder="1" applyAlignment="1">
      <alignment vertical="center" wrapText="1"/>
      <protection/>
    </xf>
    <xf numFmtId="0" fontId="0" fillId="0" borderId="11" xfId="55" applyFont="1" applyFill="1" applyBorder="1" applyAlignment="1">
      <alignment horizontal="center" vertical="center" wrapText="1"/>
      <protection/>
    </xf>
    <xf numFmtId="0" fontId="16" fillId="0" borderId="11" xfId="44" applyNumberFormat="1" applyFont="1" applyFill="1" applyBorder="1" applyAlignment="1" applyProtection="1">
      <alignment vertical="center" wrapText="1"/>
      <protection/>
    </xf>
    <xf numFmtId="0" fontId="0" fillId="0" borderId="0" xfId="55" applyFont="1" applyFill="1" applyBorder="1" applyAlignment="1">
      <alignment horizontal="center" vertical="center" wrapText="1"/>
      <protection/>
    </xf>
    <xf numFmtId="0" fontId="1" fillId="0" borderId="0" xfId="55" applyFont="1" applyFill="1" applyAlignment="1">
      <alignment vertical="center" wrapText="1"/>
      <protection/>
    </xf>
    <xf numFmtId="0" fontId="2" fillId="0" borderId="0" xfId="55" applyFont="1" applyFill="1" applyBorder="1" applyAlignment="1">
      <alignment horizontal="center" vertical="center" wrapText="1"/>
      <protection/>
    </xf>
    <xf numFmtId="0" fontId="2" fillId="0" borderId="0" xfId="55" applyFont="1" applyFill="1" applyBorder="1" applyAlignment="1">
      <alignment vertical="center" wrapText="1"/>
      <protection/>
    </xf>
    <xf numFmtId="0" fontId="2" fillId="0" borderId="0" xfId="55" applyFont="1" applyFill="1" applyAlignment="1">
      <alignment vertical="center" wrapText="1"/>
      <protection/>
    </xf>
    <xf numFmtId="0" fontId="4" fillId="0" borderId="0" xfId="53" applyFont="1" applyFill="1" applyAlignment="1">
      <alignment horizontal="left" vertical="center"/>
      <protection/>
    </xf>
    <xf numFmtId="0" fontId="2" fillId="0" borderId="0" xfId="55" applyFont="1" applyFill="1" applyAlignment="1">
      <alignment horizontal="center" vertical="center" wrapText="1"/>
      <protection/>
    </xf>
    <xf numFmtId="0" fontId="0" fillId="0" borderId="0" xfId="55" applyFont="1" applyFill="1" applyAlignment="1">
      <alignment horizontal="center" vertical="center" wrapText="1"/>
      <protection/>
    </xf>
    <xf numFmtId="0" fontId="0" fillId="0" borderId="11" xfId="0" applyFill="1" applyBorder="1" applyAlignment="1">
      <alignment horizontal="left" vertical="center"/>
    </xf>
    <xf numFmtId="0" fontId="14" fillId="0" borderId="11" xfId="0" applyFont="1" applyFill="1" applyBorder="1" applyAlignment="1">
      <alignment vertical="center"/>
    </xf>
    <xf numFmtId="0" fontId="15" fillId="0" borderId="11" xfId="0" applyFont="1" applyFill="1" applyBorder="1" applyAlignment="1">
      <alignment vertical="center"/>
    </xf>
    <xf numFmtId="0" fontId="0" fillId="0" borderId="0" xfId="55" applyFont="1" applyFill="1" applyAlignment="1">
      <alignment vertical="center" wrapText="1"/>
      <protection/>
    </xf>
    <xf numFmtId="0" fontId="2" fillId="0" borderId="11" xfId="0" applyFont="1" applyFill="1" applyBorder="1" applyAlignment="1">
      <alignment vertical="center" wrapText="1"/>
    </xf>
    <xf numFmtId="0" fontId="16" fillId="0" borderId="11" xfId="0" applyFont="1" applyFill="1" applyBorder="1" applyAlignment="1">
      <alignment vertical="center" wrapText="1"/>
    </xf>
    <xf numFmtId="0" fontId="0" fillId="0" borderId="11" xfId="44" applyFill="1" applyBorder="1" applyAlignment="1">
      <alignment horizontal="left" vertical="center"/>
      <protection/>
    </xf>
    <xf numFmtId="0" fontId="17" fillId="0" borderId="11" xfId="55" applyFont="1" applyFill="1" applyBorder="1" applyAlignment="1">
      <alignment vertical="center" wrapText="1"/>
      <protection/>
    </xf>
    <xf numFmtId="0" fontId="0" fillId="0" borderId="0" xfId="55" applyFill="1" applyAlignment="1">
      <alignment vertical="center" wrapText="1"/>
      <protection/>
    </xf>
    <xf numFmtId="176" fontId="0" fillId="24" borderId="27" xfId="0" applyNumberFormat="1" applyFill="1" applyBorder="1" applyAlignment="1">
      <alignment horizontal="center" vertical="center"/>
    </xf>
    <xf numFmtId="176" fontId="0" fillId="24" borderId="28" xfId="0" applyNumberFormat="1" applyFill="1" applyBorder="1" applyAlignment="1">
      <alignment horizontal="center" vertical="center"/>
    </xf>
    <xf numFmtId="176" fontId="0" fillId="24" borderId="29" xfId="0" applyNumberFormat="1" applyFill="1" applyBorder="1" applyAlignment="1" quotePrefix="1">
      <alignment horizontal="center" vertical="center"/>
    </xf>
    <xf numFmtId="178" fontId="14" fillId="0" borderId="11" xfId="55" applyNumberFormat="1" applyFont="1" applyFill="1" applyBorder="1" applyAlignment="1">
      <alignment horizontal="right" vertical="center" wrapText="1"/>
      <protection/>
    </xf>
    <xf numFmtId="178" fontId="0" fillId="0" borderId="11" xfId="55" applyNumberFormat="1" applyFont="1" applyFill="1" applyBorder="1" applyAlignment="1">
      <alignment horizontal="right" vertical="center" wrapText="1"/>
      <protection/>
    </xf>
    <xf numFmtId="178" fontId="0" fillId="0" borderId="11" xfId="55" applyNumberFormat="1" applyFont="1" applyFill="1" applyBorder="1" applyAlignment="1">
      <alignment vertical="center" wrapText="1"/>
      <protection/>
    </xf>
    <xf numFmtId="178" fontId="14" fillId="0" borderId="11" xfId="55" applyNumberFormat="1" applyFont="1" applyFill="1" applyBorder="1" applyAlignment="1">
      <alignment vertical="center" wrapText="1"/>
      <protection/>
    </xf>
    <xf numFmtId="178" fontId="0" fillId="0" borderId="11" xfId="55" applyNumberFormat="1" applyFont="1" applyFill="1" applyBorder="1" applyAlignment="1">
      <alignment vertical="center" wrapText="1"/>
      <protection/>
    </xf>
    <xf numFmtId="177" fontId="14" fillId="0" borderId="11" xfId="55" applyNumberFormat="1" applyFont="1" applyFill="1" applyBorder="1" applyAlignment="1">
      <alignment horizontal="right" vertical="center" wrapText="1"/>
      <protection/>
    </xf>
    <xf numFmtId="176" fontId="10" fillId="0" borderId="11" xfId="52" applyNumberFormat="1" applyBorder="1" applyAlignment="1">
      <alignment horizontal="center" vertical="center" wrapText="1"/>
      <protection/>
    </xf>
    <xf numFmtId="176" fontId="9" fillId="24" borderId="11" xfId="52" applyNumberFormat="1" applyFont="1" applyFill="1" applyBorder="1" applyAlignment="1">
      <alignment horizontal="center" vertical="center" wrapText="1"/>
      <protection/>
    </xf>
    <xf numFmtId="0" fontId="0" fillId="0" borderId="0" xfId="55" applyFont="1" applyBorder="1" applyAlignment="1">
      <alignment vertical="center" wrapText="1"/>
      <protection/>
    </xf>
    <xf numFmtId="0" fontId="0" fillId="0" borderId="30" xfId="55" applyFont="1" applyFill="1" applyBorder="1" applyAlignment="1">
      <alignment vertical="center" wrapText="1"/>
      <protection/>
    </xf>
    <xf numFmtId="0" fontId="0" fillId="0" borderId="19" xfId="55" applyFont="1" applyBorder="1" applyAlignment="1">
      <alignment horizontal="center" vertical="center" wrapText="1"/>
      <protection/>
    </xf>
    <xf numFmtId="4" fontId="0" fillId="0" borderId="19" xfId="55" applyNumberFormat="1" applyFont="1" applyFill="1" applyBorder="1" applyAlignment="1">
      <alignment horizontal="center" vertical="center" wrapText="1"/>
      <protection/>
    </xf>
    <xf numFmtId="0" fontId="0" fillId="0" borderId="19" xfId="55" applyFont="1" applyFill="1" applyBorder="1" applyAlignment="1">
      <alignment vertical="center" wrapText="1"/>
      <protection/>
    </xf>
    <xf numFmtId="0" fontId="0" fillId="0" borderId="31" xfId="55" applyFont="1" applyFill="1" applyBorder="1" applyAlignment="1">
      <alignment vertical="center" wrapText="1"/>
      <protection/>
    </xf>
    <xf numFmtId="0" fontId="19" fillId="0" borderId="0" xfId="53" applyFont="1" applyFill="1" applyAlignment="1">
      <alignment horizontal="center" vertical="center"/>
      <protection/>
    </xf>
    <xf numFmtId="176" fontId="0" fillId="24" borderId="32" xfId="53" applyNumberFormat="1" applyFont="1" applyFill="1" applyBorder="1" applyAlignment="1" quotePrefix="1">
      <alignment horizontal="center" vertical="center"/>
      <protection/>
    </xf>
    <xf numFmtId="176" fontId="0" fillId="24" borderId="33" xfId="53" applyNumberFormat="1" applyFont="1" applyFill="1" applyBorder="1" applyAlignment="1">
      <alignment horizontal="center" vertical="center"/>
      <protection/>
    </xf>
    <xf numFmtId="176" fontId="0" fillId="24" borderId="33" xfId="53" applyNumberFormat="1" applyFont="1" applyFill="1" applyBorder="1" applyAlignment="1" quotePrefix="1">
      <alignment horizontal="center" vertical="center"/>
      <protection/>
    </xf>
    <xf numFmtId="176" fontId="0" fillId="24" borderId="34" xfId="53" applyNumberFormat="1" applyFont="1" applyFill="1" applyBorder="1" applyAlignment="1">
      <alignment horizontal="center" vertical="center"/>
      <protection/>
    </xf>
    <xf numFmtId="0" fontId="2" fillId="0" borderId="35" xfId="53" applyFont="1" applyBorder="1" applyAlignment="1">
      <alignment horizontal="left" vertical="center" wrapText="1"/>
      <protection/>
    </xf>
    <xf numFmtId="0" fontId="2" fillId="0" borderId="35" xfId="53" applyFont="1" applyBorder="1" applyAlignment="1">
      <alignment horizontal="left" vertical="center"/>
      <protection/>
    </xf>
    <xf numFmtId="0" fontId="19" fillId="0" borderId="0" xfId="0" applyFont="1" applyFill="1" applyAlignment="1">
      <alignment horizontal="center" vertical="center"/>
    </xf>
    <xf numFmtId="176" fontId="0" fillId="24" borderId="36" xfId="0" applyNumberFormat="1" applyFill="1" applyBorder="1" applyAlignment="1" quotePrefix="1">
      <alignment horizontal="center" vertical="center" wrapText="1"/>
    </xf>
    <xf numFmtId="176" fontId="0" fillId="24" borderId="37" xfId="0" applyNumberFormat="1" applyFill="1" applyBorder="1" applyAlignment="1">
      <alignment horizontal="center" vertical="center" wrapText="1"/>
    </xf>
    <xf numFmtId="176" fontId="0" fillId="24" borderId="38" xfId="0" applyNumberFormat="1" applyFill="1" applyBorder="1" applyAlignment="1" quotePrefix="1">
      <alignment horizontal="center" vertical="center"/>
    </xf>
    <xf numFmtId="176" fontId="0" fillId="24" borderId="18" xfId="0" applyNumberFormat="1" applyFill="1" applyBorder="1" applyAlignment="1">
      <alignment horizontal="center" vertical="center"/>
    </xf>
    <xf numFmtId="176" fontId="0" fillId="24" borderId="39" xfId="0" applyNumberFormat="1" applyFill="1" applyBorder="1" applyAlignment="1">
      <alignment horizontal="center" vertical="center"/>
    </xf>
    <xf numFmtId="176" fontId="0" fillId="24" borderId="40" xfId="0" applyNumberFormat="1" applyFill="1" applyBorder="1" applyAlignment="1" quotePrefix="1">
      <alignment horizontal="center" vertical="center" wrapText="1"/>
    </xf>
    <xf numFmtId="176" fontId="0" fillId="24" borderId="41" xfId="0" applyNumberFormat="1" applyFill="1" applyBorder="1" applyAlignment="1">
      <alignment horizontal="center" vertical="center" wrapText="1"/>
    </xf>
    <xf numFmtId="176" fontId="0" fillId="24" borderId="30" xfId="0" applyNumberFormat="1" applyFill="1" applyBorder="1" applyAlignment="1">
      <alignment horizontal="center" vertical="center" wrapText="1"/>
    </xf>
    <xf numFmtId="176" fontId="0" fillId="24" borderId="20" xfId="0" applyNumberFormat="1" applyFont="1" applyFill="1" applyBorder="1" applyAlignment="1">
      <alignment horizontal="center" vertical="center" wrapText="1"/>
    </xf>
    <xf numFmtId="176" fontId="0" fillId="24" borderId="23" xfId="0" applyNumberFormat="1" applyFill="1" applyBorder="1" applyAlignment="1">
      <alignment horizontal="center" vertical="center" wrapText="1"/>
    </xf>
    <xf numFmtId="176" fontId="0" fillId="24" borderId="29" xfId="0" applyNumberFormat="1" applyFill="1" applyBorder="1" applyAlignment="1">
      <alignment horizontal="center" vertical="center" wrapText="1"/>
    </xf>
    <xf numFmtId="176" fontId="0" fillId="24" borderId="28" xfId="0" applyNumberFormat="1" applyFill="1" applyBorder="1" applyAlignment="1">
      <alignment horizontal="center" vertical="center" wrapText="1"/>
    </xf>
    <xf numFmtId="176" fontId="0" fillId="24" borderId="17" xfId="0" applyNumberFormat="1" applyFill="1" applyBorder="1" applyAlignment="1">
      <alignment horizontal="left" vertical="center"/>
    </xf>
    <xf numFmtId="176" fontId="0" fillId="24" borderId="11" xfId="0" applyNumberFormat="1" applyFill="1" applyBorder="1" applyAlignment="1">
      <alignment horizontal="left" vertical="center"/>
    </xf>
    <xf numFmtId="176" fontId="0" fillId="24" borderId="42" xfId="0" applyNumberFormat="1" applyFill="1" applyBorder="1" applyAlignment="1">
      <alignment horizontal="left" vertical="center"/>
    </xf>
    <xf numFmtId="176" fontId="0" fillId="24" borderId="13" xfId="0" applyNumberFormat="1" applyFill="1" applyBorder="1" applyAlignment="1">
      <alignment horizontal="left" vertical="center"/>
    </xf>
    <xf numFmtId="0" fontId="0" fillId="0" borderId="35" xfId="0" applyBorder="1" applyAlignment="1">
      <alignment horizontal="left" vertical="center" wrapText="1"/>
    </xf>
    <xf numFmtId="0" fontId="0" fillId="0" borderId="35" xfId="0" applyFont="1" applyBorder="1" applyAlignment="1">
      <alignment horizontal="left" vertical="center"/>
    </xf>
    <xf numFmtId="176" fontId="0" fillId="24" borderId="21" xfId="0" applyNumberFormat="1" applyFill="1" applyBorder="1" applyAlignment="1" quotePrefix="1">
      <alignment horizontal="center" vertical="center" wrapText="1"/>
    </xf>
    <xf numFmtId="176" fontId="0" fillId="24" borderId="43" xfId="0" applyNumberFormat="1" applyFill="1" applyBorder="1" applyAlignment="1">
      <alignment horizontal="center" vertical="center" wrapText="1"/>
    </xf>
    <xf numFmtId="176" fontId="0" fillId="24" borderId="44" xfId="0" applyNumberFormat="1" applyFill="1" applyBorder="1" applyAlignment="1" quotePrefix="1">
      <alignment horizontal="center" vertical="center" wrapText="1"/>
    </xf>
    <xf numFmtId="176" fontId="0" fillId="24" borderId="45" xfId="0" applyNumberFormat="1" applyFill="1" applyBorder="1" applyAlignment="1">
      <alignment horizontal="center" vertical="center" wrapText="1"/>
    </xf>
    <xf numFmtId="176" fontId="0" fillId="0" borderId="44" xfId="0" applyNumberFormat="1" applyFill="1" applyBorder="1" applyAlignment="1" quotePrefix="1">
      <alignment horizontal="center" vertical="center" wrapText="1"/>
    </xf>
    <xf numFmtId="176" fontId="0" fillId="0" borderId="45" xfId="0" applyNumberFormat="1" applyFill="1" applyBorder="1" applyAlignment="1">
      <alignment horizontal="center" vertical="center" wrapText="1"/>
    </xf>
    <xf numFmtId="176" fontId="0" fillId="0" borderId="43" xfId="0" applyNumberFormat="1" applyFill="1" applyBorder="1" applyAlignment="1">
      <alignment horizontal="center" vertical="center" wrapText="1"/>
    </xf>
    <xf numFmtId="49" fontId="0" fillId="24" borderId="38" xfId="0" applyNumberFormat="1" applyFill="1" applyBorder="1" applyAlignment="1" quotePrefix="1">
      <alignment horizontal="center" vertical="center"/>
    </xf>
    <xf numFmtId="49" fontId="0" fillId="24" borderId="18" xfId="0" applyNumberFormat="1" applyFill="1" applyBorder="1" applyAlignment="1">
      <alignment horizontal="center" vertical="center"/>
    </xf>
    <xf numFmtId="49" fontId="0" fillId="24" borderId="39" xfId="0" applyNumberFormat="1" applyFill="1" applyBorder="1" applyAlignment="1">
      <alignment horizontal="center" vertical="center"/>
    </xf>
    <xf numFmtId="49" fontId="0" fillId="24" borderId="17" xfId="0" applyNumberFormat="1" applyFill="1" applyBorder="1" applyAlignment="1">
      <alignment horizontal="right" vertical="center"/>
    </xf>
    <xf numFmtId="49" fontId="0" fillId="24" borderId="11" xfId="0" applyNumberFormat="1" applyFill="1" applyBorder="1" applyAlignment="1">
      <alignment horizontal="right" vertical="center"/>
    </xf>
    <xf numFmtId="49" fontId="0" fillId="24" borderId="42" xfId="0" applyNumberFormat="1" applyFill="1" applyBorder="1" applyAlignment="1">
      <alignment horizontal="right" vertical="center"/>
    </xf>
    <xf numFmtId="49" fontId="0" fillId="24" borderId="13" xfId="0" applyNumberFormat="1" applyFill="1" applyBorder="1" applyAlignment="1">
      <alignment horizontal="right" vertical="center"/>
    </xf>
    <xf numFmtId="176" fontId="0" fillId="24" borderId="44" xfId="0" applyNumberFormat="1" applyFont="1" applyFill="1" applyBorder="1" applyAlignment="1" quotePrefix="1">
      <alignment horizontal="center" vertical="center" wrapText="1"/>
    </xf>
    <xf numFmtId="176" fontId="0" fillId="24" borderId="45" xfId="0" applyNumberFormat="1" applyFont="1" applyFill="1" applyBorder="1" applyAlignment="1">
      <alignment horizontal="center" vertical="center" wrapText="1"/>
    </xf>
    <xf numFmtId="176" fontId="0" fillId="24" borderId="43" xfId="0" applyNumberFormat="1" applyFont="1" applyFill="1" applyBorder="1" applyAlignment="1">
      <alignment horizontal="center" vertical="center" wrapText="1"/>
    </xf>
    <xf numFmtId="176" fontId="0" fillId="24" borderId="44" xfId="0" applyNumberFormat="1" applyFont="1" applyFill="1" applyBorder="1" applyAlignment="1">
      <alignment horizontal="center" vertical="center" wrapText="1"/>
    </xf>
    <xf numFmtId="176" fontId="0" fillId="24" borderId="40" xfId="0" applyNumberFormat="1" applyFont="1" applyFill="1" applyBorder="1" applyAlignment="1" quotePrefix="1">
      <alignment horizontal="center" vertical="center" wrapText="1"/>
    </xf>
    <xf numFmtId="176" fontId="0" fillId="24" borderId="41" xfId="0" applyNumberFormat="1" applyFont="1" applyFill="1" applyBorder="1" applyAlignment="1">
      <alignment horizontal="center" vertical="center" wrapText="1"/>
    </xf>
    <xf numFmtId="176" fontId="0" fillId="24" borderId="30" xfId="0" applyNumberFormat="1" applyFont="1" applyFill="1" applyBorder="1" applyAlignment="1">
      <alignment horizontal="center" vertical="center" wrapText="1"/>
    </xf>
    <xf numFmtId="176" fontId="0" fillId="24" borderId="46" xfId="53" applyNumberFormat="1" applyFont="1" applyFill="1" applyBorder="1" applyAlignment="1">
      <alignment horizontal="center" vertical="center"/>
      <protection/>
    </xf>
    <xf numFmtId="0" fontId="2" fillId="0" borderId="0" xfId="53" applyFont="1" applyBorder="1" applyAlignment="1">
      <alignment horizontal="left" vertical="center"/>
      <protection/>
    </xf>
    <xf numFmtId="0" fontId="3" fillId="24" borderId="0" xfId="55" applyFont="1" applyFill="1" applyAlignment="1">
      <alignment horizontal="center" vertical="center" wrapText="1"/>
      <protection/>
    </xf>
    <xf numFmtId="0" fontId="0" fillId="0" borderId="32" xfId="55" applyFont="1" applyBorder="1" applyAlignment="1">
      <alignment horizontal="center" vertical="center" wrapText="1"/>
      <protection/>
    </xf>
    <xf numFmtId="0" fontId="0" fillId="0" borderId="33" xfId="55" applyFont="1" applyBorder="1" applyAlignment="1">
      <alignment horizontal="center" vertical="center" wrapText="1"/>
      <protection/>
    </xf>
    <xf numFmtId="0" fontId="0" fillId="0" borderId="38" xfId="55" applyFont="1" applyBorder="1" applyAlignment="1">
      <alignment horizontal="center" vertical="center" wrapText="1"/>
      <protection/>
    </xf>
    <xf numFmtId="0" fontId="0" fillId="0" borderId="18" xfId="55" applyFont="1" applyBorder="1" applyAlignment="1">
      <alignment horizontal="center" vertical="center" wrapText="1"/>
      <protection/>
    </xf>
    <xf numFmtId="0" fontId="0" fillId="0" borderId="39" xfId="55" applyFont="1" applyBorder="1" applyAlignment="1">
      <alignment horizontal="center" vertical="center" wrapText="1"/>
      <protection/>
    </xf>
    <xf numFmtId="0" fontId="0" fillId="0" borderId="35" xfId="55" applyFont="1" applyBorder="1" applyAlignment="1">
      <alignment horizontal="left" vertical="center" wrapText="1"/>
      <protection/>
    </xf>
    <xf numFmtId="0" fontId="0" fillId="0" borderId="35" xfId="55" applyFont="1" applyBorder="1" applyAlignment="1">
      <alignment horizontal="left" vertical="center"/>
      <protection/>
    </xf>
    <xf numFmtId="0" fontId="0" fillId="0" borderId="11" xfId="55" applyFont="1" applyBorder="1" applyAlignment="1">
      <alignment horizontal="center" vertical="center" wrapText="1"/>
      <protection/>
    </xf>
    <xf numFmtId="0" fontId="0" fillId="0" borderId="47" xfId="55" applyFont="1" applyFill="1" applyBorder="1" applyAlignment="1">
      <alignment horizontal="center" vertical="center" wrapText="1"/>
      <protection/>
    </xf>
    <xf numFmtId="0" fontId="0" fillId="0" borderId="48" xfId="55" applyFont="1" applyFill="1" applyBorder="1" applyAlignment="1">
      <alignment horizontal="center" vertical="center" wrapText="1"/>
      <protection/>
    </xf>
    <xf numFmtId="0" fontId="0" fillId="0" borderId="49" xfId="55" applyFont="1" applyFill="1" applyBorder="1" applyAlignment="1">
      <alignment horizontal="center" vertical="center" wrapText="1"/>
      <protection/>
    </xf>
    <xf numFmtId="0" fontId="0" fillId="0" borderId="44" xfId="55" applyFont="1" applyFill="1" applyBorder="1" applyAlignment="1">
      <alignment horizontal="center" vertical="center" wrapText="1"/>
      <protection/>
    </xf>
    <xf numFmtId="0" fontId="0" fillId="0" borderId="45" xfId="55" applyFont="1" applyFill="1" applyBorder="1" applyAlignment="1">
      <alignment horizontal="center" vertical="center" wrapText="1"/>
      <protection/>
    </xf>
    <xf numFmtId="0" fontId="0" fillId="0" borderId="43" xfId="55" applyFont="1" applyFill="1" applyBorder="1" applyAlignment="1">
      <alignment horizontal="center" vertical="center" wrapText="1"/>
      <protection/>
    </xf>
    <xf numFmtId="0" fontId="0" fillId="0" borderId="40" xfId="55" applyFont="1" applyFill="1" applyBorder="1" applyAlignment="1">
      <alignment horizontal="center" vertical="center" wrapText="1"/>
      <protection/>
    </xf>
    <xf numFmtId="0" fontId="0" fillId="0" borderId="41" xfId="55" applyFont="1" applyFill="1" applyBorder="1" applyAlignment="1">
      <alignment horizontal="center" vertical="center" wrapText="1"/>
      <protection/>
    </xf>
    <xf numFmtId="0" fontId="0" fillId="0" borderId="30" xfId="55" applyFont="1" applyFill="1" applyBorder="1" applyAlignment="1">
      <alignment horizontal="center" vertical="center" wrapText="1"/>
      <protection/>
    </xf>
    <xf numFmtId="0" fontId="0" fillId="0" borderId="17" xfId="55" applyFont="1" applyBorder="1" applyAlignment="1">
      <alignment horizontal="center" vertical="center" wrapText="1"/>
      <protection/>
    </xf>
    <xf numFmtId="0" fontId="3" fillId="0" borderId="0" xfId="55" applyFont="1" applyFill="1" applyBorder="1" applyAlignment="1">
      <alignment horizontal="center" vertical="center" wrapText="1"/>
      <protection/>
    </xf>
    <xf numFmtId="0" fontId="0" fillId="0" borderId="11" xfId="55" applyFont="1" applyFill="1" applyBorder="1" applyAlignment="1">
      <alignment horizontal="center" vertical="center" wrapText="1"/>
      <protection/>
    </xf>
    <xf numFmtId="0" fontId="0" fillId="0" borderId="0" xfId="55" applyFont="1" applyFill="1" applyBorder="1" applyAlignment="1">
      <alignment horizontal="left" vertical="center" wrapText="1"/>
      <protection/>
    </xf>
    <xf numFmtId="0" fontId="0" fillId="0" borderId="0" xfId="0" applyFill="1" applyBorder="1" applyAlignment="1">
      <alignment vertical="center" wrapText="1"/>
    </xf>
    <xf numFmtId="0" fontId="5" fillId="0" borderId="0" xfId="54" applyNumberFormat="1" applyFont="1" applyFill="1" applyAlignment="1" applyProtection="1">
      <alignment horizontal="center" vertical="center"/>
      <protection/>
    </xf>
    <xf numFmtId="0" fontId="7" fillId="0" borderId="0" xfId="54" applyFont="1" applyAlignment="1">
      <alignment horizontal="right" vertical="center" wrapText="1"/>
      <protection/>
    </xf>
    <xf numFmtId="0" fontId="7" fillId="0" borderId="28" xfId="54" applyFont="1" applyBorder="1" applyAlignment="1">
      <alignment horizontal="right" vertical="center" wrapText="1"/>
      <protection/>
    </xf>
    <xf numFmtId="0" fontId="0" fillId="24" borderId="12" xfId="52" applyFont="1" applyFill="1" applyBorder="1" applyAlignment="1">
      <alignment horizontal="center" vertical="center" wrapText="1"/>
      <protection/>
    </xf>
    <xf numFmtId="0" fontId="0" fillId="24" borderId="18" xfId="52" applyFont="1" applyFill="1" applyBorder="1" applyAlignment="1">
      <alignment horizontal="center" vertical="center" wrapText="1"/>
      <protection/>
    </xf>
    <xf numFmtId="0" fontId="0" fillId="24" borderId="39" xfId="52" applyFont="1" applyFill="1" applyBorder="1" applyAlignment="1">
      <alignment horizontal="center" vertical="center" wrapText="1"/>
      <protection/>
    </xf>
    <xf numFmtId="0" fontId="10" fillId="0" borderId="12" xfId="52" applyFont="1" applyBorder="1" applyAlignment="1">
      <alignment horizontal="center" vertical="center" wrapText="1"/>
      <protection/>
    </xf>
    <xf numFmtId="0" fontId="10" fillId="0" borderId="18" xfId="52" applyBorder="1" applyAlignment="1">
      <alignment horizontal="center" vertical="center" wrapText="1"/>
      <protection/>
    </xf>
    <xf numFmtId="0" fontId="10" fillId="0" borderId="39" xfId="52" applyBorder="1" applyAlignment="1">
      <alignment horizontal="center" vertical="center" wrapText="1"/>
      <protection/>
    </xf>
    <xf numFmtId="0" fontId="7" fillId="0" borderId="23" xfId="54" applyFont="1" applyBorder="1" applyAlignment="1">
      <alignment horizontal="left" wrapText="1"/>
      <protection/>
    </xf>
    <xf numFmtId="0" fontId="7" fillId="0" borderId="0" xfId="54" applyFont="1" applyBorder="1" applyAlignment="1">
      <alignment horizontal="left" wrapText="1"/>
      <protection/>
    </xf>
    <xf numFmtId="0" fontId="8" fillId="24" borderId="21" xfId="52" applyFont="1" applyFill="1" applyBorder="1" applyAlignment="1">
      <alignment horizontal="center" vertical="center" wrapText="1"/>
      <protection/>
    </xf>
    <xf numFmtId="0" fontId="8" fillId="24" borderId="43" xfId="52" applyFont="1" applyFill="1" applyBorder="1" applyAlignment="1">
      <alignment horizontal="center" vertical="center" wrapText="1"/>
      <protection/>
    </xf>
    <xf numFmtId="0" fontId="9" fillId="24" borderId="21" xfId="52" applyFont="1" applyFill="1" applyBorder="1" applyAlignment="1">
      <alignment horizontal="center" vertical="center" wrapText="1"/>
      <protection/>
    </xf>
    <xf numFmtId="0" fontId="9" fillId="24" borderId="43" xfId="52" applyFont="1" applyFill="1" applyBorder="1" applyAlignment="1">
      <alignment horizontal="center" vertical="center" wrapText="1"/>
      <protection/>
    </xf>
    <xf numFmtId="0" fontId="10" fillId="0" borderId="21" xfId="52" applyBorder="1" applyAlignment="1">
      <alignment horizontal="center" vertical="center" wrapText="1"/>
      <protection/>
    </xf>
    <xf numFmtId="0" fontId="10" fillId="0" borderId="43" xfId="52" applyBorder="1" applyAlignment="1">
      <alignment horizontal="center" vertical="center" wrapText="1"/>
      <protection/>
    </xf>
    <xf numFmtId="0" fontId="14" fillId="0" borderId="33" xfId="55" applyFont="1" applyFill="1" applyBorder="1" applyAlignment="1">
      <alignment horizontal="center" vertical="center" wrapText="1"/>
      <protection/>
    </xf>
    <xf numFmtId="0" fontId="0" fillId="0" borderId="50" xfId="55" applyFont="1" applyFill="1" applyBorder="1" applyAlignment="1">
      <alignment horizontal="center" vertical="center" wrapText="1"/>
      <protection/>
    </xf>
    <xf numFmtId="0" fontId="0" fillId="0" borderId="42" xfId="55" applyFont="1" applyBorder="1" applyAlignment="1">
      <alignment horizontal="center" vertical="center" wrapText="1"/>
      <protection/>
    </xf>
    <xf numFmtId="0" fontId="0" fillId="0" borderId="13" xfId="55" applyFont="1" applyBorder="1" applyAlignment="1">
      <alignment horizontal="center" vertical="center" wrapText="1"/>
      <protection/>
    </xf>
    <xf numFmtId="0" fontId="0" fillId="0" borderId="29" xfId="55" applyFont="1" applyBorder="1" applyAlignment="1">
      <alignment horizontal="center" vertical="center" wrapText="1"/>
      <protection/>
    </xf>
    <xf numFmtId="0" fontId="0" fillId="0" borderId="28" xfId="55" applyFont="1" applyBorder="1" applyAlignment="1">
      <alignment horizontal="center" vertical="center" wrapText="1"/>
      <protection/>
    </xf>
    <xf numFmtId="0" fontId="0" fillId="0" borderId="27" xfId="55" applyFont="1" applyBorder="1" applyAlignment="1">
      <alignment horizontal="center" vertical="center" wrapText="1"/>
      <protection/>
    </xf>
    <xf numFmtId="0" fontId="0" fillId="0" borderId="51" xfId="55" applyFont="1" applyFill="1" applyBorder="1" applyAlignment="1">
      <alignment horizontal="center" vertical="center" wrapText="1"/>
      <protection/>
    </xf>
    <xf numFmtId="0" fontId="0" fillId="0" borderId="19" xfId="55" applyFont="1" applyFill="1" applyBorder="1" applyAlignment="1">
      <alignment horizontal="center" vertical="center" wrapText="1"/>
      <protection/>
    </xf>
    <xf numFmtId="0" fontId="0" fillId="0" borderId="21" xfId="55" applyFont="1" applyFill="1" applyBorder="1" applyAlignment="1">
      <alignment horizontal="center" vertical="center" wrapText="1"/>
      <protection/>
    </xf>
  </cellXfs>
  <cellStyles count="7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12年预算公开分析表（26个部门财政拨款三公经费）"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样式 1 2" xfId="82"/>
    <cellStyle name="Followed Hyperlink" xfId="83"/>
    <cellStyle name="注释"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D18" sqref="D18"/>
    </sheetView>
  </sheetViews>
  <sheetFormatPr defaultColWidth="8.75390625" defaultRowHeight="14.25"/>
  <cols>
    <col min="1" max="1" width="50.625" style="49" customWidth="1"/>
    <col min="2" max="2" width="4.00390625" style="49" customWidth="1"/>
    <col min="3" max="3" width="15.625" style="49" customWidth="1"/>
    <col min="4" max="4" width="50.625" style="49" customWidth="1"/>
    <col min="5" max="5" width="3.50390625" style="49" customWidth="1"/>
    <col min="6" max="6" width="15.625" style="49" customWidth="1"/>
    <col min="7" max="8" width="9.00390625" style="50" bestFit="1" customWidth="1"/>
    <col min="9" max="32" width="9.00390625" style="49" bestFit="1" customWidth="1"/>
    <col min="33" max="16384" width="8.75390625" style="49" customWidth="1"/>
  </cols>
  <sheetData>
    <row r="1" ht="14.25">
      <c r="A1" s="51"/>
    </row>
    <row r="2" spans="1:8" s="47" customFormat="1" ht="18" customHeight="1">
      <c r="A2" s="157" t="s">
        <v>0</v>
      </c>
      <c r="B2" s="157"/>
      <c r="C2" s="157"/>
      <c r="D2" s="157"/>
      <c r="E2" s="157"/>
      <c r="F2" s="157"/>
      <c r="G2" s="80"/>
      <c r="H2" s="80"/>
    </row>
    <row r="3" spans="1:6" ht="9.75" customHeight="1">
      <c r="A3" s="52"/>
      <c r="B3" s="52"/>
      <c r="C3" s="52"/>
      <c r="D3" s="52"/>
      <c r="E3" s="52"/>
      <c r="F3" s="21" t="s">
        <v>1</v>
      </c>
    </row>
    <row r="4" spans="1:6" ht="15" customHeight="1">
      <c r="A4" s="7" t="s">
        <v>2</v>
      </c>
      <c r="B4" s="52"/>
      <c r="C4" s="52"/>
      <c r="D4" s="52"/>
      <c r="E4" s="52"/>
      <c r="F4" s="21" t="s">
        <v>3</v>
      </c>
    </row>
    <row r="5" spans="1:8" s="48" customFormat="1" ht="21.75" customHeight="1">
      <c r="A5" s="158" t="s">
        <v>4</v>
      </c>
      <c r="B5" s="159"/>
      <c r="C5" s="159"/>
      <c r="D5" s="160" t="s">
        <v>5</v>
      </c>
      <c r="E5" s="159"/>
      <c r="F5" s="161"/>
      <c r="G5" s="81"/>
      <c r="H5" s="81"/>
    </row>
    <row r="6" spans="1:8" s="48" customFormat="1" ht="21.75" customHeight="1">
      <c r="A6" s="105" t="s">
        <v>6</v>
      </c>
      <c r="B6" s="106" t="s">
        <v>7</v>
      </c>
      <c r="C6" s="53" t="s">
        <v>8</v>
      </c>
      <c r="D6" s="107" t="s">
        <v>6</v>
      </c>
      <c r="E6" s="106" t="s">
        <v>7</v>
      </c>
      <c r="F6" s="102" t="s">
        <v>8</v>
      </c>
      <c r="G6" s="81"/>
      <c r="H6" s="81"/>
    </row>
    <row r="7" spans="1:8" s="48" customFormat="1" ht="21.75" customHeight="1">
      <c r="A7" s="105" t="s">
        <v>9</v>
      </c>
      <c r="B7" s="53"/>
      <c r="C7" s="107" t="s">
        <v>10</v>
      </c>
      <c r="D7" s="107" t="s">
        <v>9</v>
      </c>
      <c r="E7" s="53"/>
      <c r="F7" s="108" t="s">
        <v>11</v>
      </c>
      <c r="G7" s="81"/>
      <c r="H7" s="81"/>
    </row>
    <row r="8" spans="1:8" s="48" customFormat="1" ht="21.75" customHeight="1">
      <c r="A8" s="109" t="s">
        <v>12</v>
      </c>
      <c r="B8" s="110" t="s">
        <v>10</v>
      </c>
      <c r="C8" s="59">
        <v>242.57</v>
      </c>
      <c r="D8" s="111" t="s">
        <v>13</v>
      </c>
      <c r="E8" s="110" t="s">
        <v>14</v>
      </c>
      <c r="F8" s="62">
        <v>312.91</v>
      </c>
      <c r="G8" s="81"/>
      <c r="H8" s="81"/>
    </row>
    <row r="9" spans="1:8" s="48" customFormat="1" ht="21.75" customHeight="1">
      <c r="A9" s="63" t="s">
        <v>15</v>
      </c>
      <c r="B9" s="110" t="s">
        <v>11</v>
      </c>
      <c r="C9" s="59"/>
      <c r="D9" s="111" t="s">
        <v>16</v>
      </c>
      <c r="E9" s="110" t="s">
        <v>17</v>
      </c>
      <c r="F9" s="62"/>
      <c r="G9" s="81"/>
      <c r="H9" s="81"/>
    </row>
    <row r="10" spans="1:8" s="48" customFormat="1" ht="21.75" customHeight="1">
      <c r="A10" s="63" t="s">
        <v>18</v>
      </c>
      <c r="B10" s="110" t="s">
        <v>19</v>
      </c>
      <c r="C10" s="59"/>
      <c r="D10" s="111" t="s">
        <v>20</v>
      </c>
      <c r="E10" s="110" t="s">
        <v>21</v>
      </c>
      <c r="F10" s="62"/>
      <c r="G10" s="81"/>
      <c r="H10" s="81"/>
    </row>
    <row r="11" spans="1:8" s="48" customFormat="1" ht="21.75" customHeight="1">
      <c r="A11" s="63" t="s">
        <v>22</v>
      </c>
      <c r="B11" s="110" t="s">
        <v>23</v>
      </c>
      <c r="C11" s="59"/>
      <c r="D11" s="111" t="s">
        <v>24</v>
      </c>
      <c r="E11" s="110" t="s">
        <v>25</v>
      </c>
      <c r="F11" s="62"/>
      <c r="G11" s="81"/>
      <c r="H11" s="81"/>
    </row>
    <row r="12" spans="1:8" s="48" customFormat="1" ht="21.75" customHeight="1">
      <c r="A12" s="63" t="s">
        <v>26</v>
      </c>
      <c r="B12" s="110" t="s">
        <v>27</v>
      </c>
      <c r="C12" s="59"/>
      <c r="D12" s="111" t="s">
        <v>28</v>
      </c>
      <c r="E12" s="110" t="s">
        <v>29</v>
      </c>
      <c r="F12" s="62"/>
      <c r="G12" s="81"/>
      <c r="H12" s="81"/>
    </row>
    <row r="13" spans="1:8" s="48" customFormat="1" ht="21.75" customHeight="1">
      <c r="A13" s="63" t="s">
        <v>30</v>
      </c>
      <c r="B13" s="110" t="s">
        <v>31</v>
      </c>
      <c r="C13" s="59"/>
      <c r="D13" s="111" t="s">
        <v>32</v>
      </c>
      <c r="E13" s="110" t="s">
        <v>33</v>
      </c>
      <c r="F13" s="62"/>
      <c r="G13" s="81"/>
      <c r="H13" s="81"/>
    </row>
    <row r="14" spans="1:8" s="48" customFormat="1" ht="21.75" customHeight="1">
      <c r="A14" s="63"/>
      <c r="B14" s="110" t="s">
        <v>34</v>
      </c>
      <c r="C14" s="59"/>
      <c r="D14" s="64" t="s">
        <v>35</v>
      </c>
      <c r="E14" s="110" t="s">
        <v>36</v>
      </c>
      <c r="F14" s="62"/>
      <c r="G14" s="81"/>
      <c r="H14" s="81"/>
    </row>
    <row r="15" spans="1:8" s="48" customFormat="1" ht="21.75" customHeight="1">
      <c r="A15" s="58"/>
      <c r="B15" s="110" t="s">
        <v>37</v>
      </c>
      <c r="C15" s="65"/>
      <c r="D15" s="66"/>
      <c r="E15" s="110" t="s">
        <v>38</v>
      </c>
      <c r="F15" s="68"/>
      <c r="G15" s="81"/>
      <c r="H15" s="81"/>
    </row>
    <row r="16" spans="1:8" s="48" customFormat="1" ht="21.75" customHeight="1">
      <c r="A16" s="112" t="s">
        <v>39</v>
      </c>
      <c r="B16" s="110" t="s">
        <v>40</v>
      </c>
      <c r="C16" s="59">
        <f>SUM(C8:C15)</f>
        <v>242.57</v>
      </c>
      <c r="D16" s="113" t="s">
        <v>41</v>
      </c>
      <c r="E16" s="110" t="s">
        <v>42</v>
      </c>
      <c r="F16" s="72">
        <f>SUM(F8:F15)</f>
        <v>312.91</v>
      </c>
      <c r="G16" s="81"/>
      <c r="H16" s="81"/>
    </row>
    <row r="17" spans="1:8" s="48" customFormat="1" ht="21.75" customHeight="1">
      <c r="A17" s="58" t="s">
        <v>43</v>
      </c>
      <c r="B17" s="110" t="s">
        <v>44</v>
      </c>
      <c r="C17" s="59"/>
      <c r="D17" s="66" t="s">
        <v>45</v>
      </c>
      <c r="E17" s="110" t="s">
        <v>46</v>
      </c>
      <c r="F17" s="72"/>
      <c r="G17" s="81"/>
      <c r="H17" s="81"/>
    </row>
    <row r="18" spans="1:8" s="48" customFormat="1" ht="21.75" customHeight="1">
      <c r="A18" s="58" t="s">
        <v>47</v>
      </c>
      <c r="B18" s="110" t="s">
        <v>48</v>
      </c>
      <c r="C18" s="59">
        <v>256.01</v>
      </c>
      <c r="D18" s="66" t="s">
        <v>49</v>
      </c>
      <c r="E18" s="110" t="s">
        <v>50</v>
      </c>
      <c r="F18" s="72">
        <v>185.67</v>
      </c>
      <c r="G18" s="81"/>
      <c r="H18" s="81"/>
    </row>
    <row r="19" spans="1:8" s="48" customFormat="1" ht="21.75" customHeight="1">
      <c r="A19" s="103"/>
      <c r="B19" s="110" t="s">
        <v>51</v>
      </c>
      <c r="C19" s="74"/>
      <c r="D19" s="75"/>
      <c r="E19" s="110" t="s">
        <v>52</v>
      </c>
      <c r="F19" s="77"/>
      <c r="G19" s="81"/>
      <c r="H19" s="81"/>
    </row>
    <row r="20" spans="1:6" ht="21.75" customHeight="1">
      <c r="A20" s="114" t="s">
        <v>53</v>
      </c>
      <c r="B20" s="110" t="s">
        <v>54</v>
      </c>
      <c r="C20" s="78">
        <f>C16+C18</f>
        <v>498.58</v>
      </c>
      <c r="D20" s="115" t="s">
        <v>53</v>
      </c>
      <c r="E20" s="110" t="s">
        <v>55</v>
      </c>
      <c r="F20" s="104">
        <f>F16+F18</f>
        <v>498.58000000000004</v>
      </c>
    </row>
    <row r="21" spans="1:6" ht="29.25" customHeight="1">
      <c r="A21" s="162" t="s">
        <v>56</v>
      </c>
      <c r="B21" s="163"/>
      <c r="C21" s="163"/>
      <c r="D21" s="163"/>
      <c r="E21" s="163"/>
      <c r="F21" s="163"/>
    </row>
  </sheetData>
  <sheetProtection/>
  <mergeCells count="4">
    <mergeCell ref="A2:F2"/>
    <mergeCell ref="A5:C5"/>
    <mergeCell ref="D5:F5"/>
    <mergeCell ref="A21:F21"/>
  </mergeCells>
  <printOptions horizontalCentered="1"/>
  <pageMargins left="0.35" right="0.35" top="0.59" bottom="0.79" header="0.51" footer="0.2"/>
  <pageSetup fitToHeight="1" fitToWidth="1" horizontalDpi="300" verticalDpi="300" orientation="landscape" paperSize="9" scale="77"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17"/>
  <sheetViews>
    <sheetView zoomScaleSheetLayoutView="160" workbookViewId="0" topLeftCell="A1">
      <selection activeCell="F14" sqref="F14"/>
    </sheetView>
  </sheetViews>
  <sheetFormatPr defaultColWidth="8.75390625" defaultRowHeight="14.25"/>
  <cols>
    <col min="1" max="2" width="4.625" style="85" customWidth="1"/>
    <col min="3" max="3" width="10.75390625" style="85" customWidth="1"/>
    <col min="4" max="10" width="13.625" style="85" customWidth="1"/>
    <col min="11" max="32" width="9.00390625" style="85" bestFit="1" customWidth="1"/>
    <col min="33" max="16384" width="8.75390625" style="85" customWidth="1"/>
  </cols>
  <sheetData>
    <row r="1" spans="1:10" s="82" customFormat="1" ht="20.25">
      <c r="A1" s="164" t="s">
        <v>57</v>
      </c>
      <c r="B1" s="164"/>
      <c r="C1" s="164"/>
      <c r="D1" s="164"/>
      <c r="E1" s="164"/>
      <c r="F1" s="164"/>
      <c r="G1" s="164"/>
      <c r="H1" s="164"/>
      <c r="I1" s="164"/>
      <c r="J1" s="164"/>
    </row>
    <row r="2" spans="1:10" ht="14.25">
      <c r="A2" s="86"/>
      <c r="B2" s="86"/>
      <c r="C2" s="86"/>
      <c r="D2" s="86"/>
      <c r="E2" s="86"/>
      <c r="F2" s="86"/>
      <c r="G2" s="86"/>
      <c r="H2" s="86"/>
      <c r="I2" s="86"/>
      <c r="J2" s="21" t="s">
        <v>58</v>
      </c>
    </row>
    <row r="3" spans="1:10" ht="14.25">
      <c r="A3" s="7" t="s">
        <v>2</v>
      </c>
      <c r="B3" s="86"/>
      <c r="C3" s="86"/>
      <c r="D3" s="86"/>
      <c r="E3" s="86"/>
      <c r="F3" s="87"/>
      <c r="G3" s="86"/>
      <c r="H3" s="86"/>
      <c r="I3" s="86"/>
      <c r="J3" s="21" t="s">
        <v>3</v>
      </c>
    </row>
    <row r="4" spans="1:11" s="83" customFormat="1" ht="22.5" customHeight="1">
      <c r="A4" s="165" t="s">
        <v>6</v>
      </c>
      <c r="B4" s="166"/>
      <c r="C4" s="166"/>
      <c r="D4" s="185" t="s">
        <v>39</v>
      </c>
      <c r="E4" s="187" t="s">
        <v>59</v>
      </c>
      <c r="F4" s="185" t="s">
        <v>60</v>
      </c>
      <c r="G4" s="185" t="s">
        <v>61</v>
      </c>
      <c r="H4" s="185" t="s">
        <v>62</v>
      </c>
      <c r="I4" s="185" t="s">
        <v>63</v>
      </c>
      <c r="J4" s="170" t="s">
        <v>64</v>
      </c>
      <c r="K4" s="91"/>
    </row>
    <row r="5" spans="1:11" s="83" customFormat="1" ht="22.5" customHeight="1">
      <c r="A5" s="173" t="s">
        <v>65</v>
      </c>
      <c r="B5" s="174"/>
      <c r="C5" s="183" t="s">
        <v>66</v>
      </c>
      <c r="D5" s="186"/>
      <c r="E5" s="188"/>
      <c r="F5" s="186"/>
      <c r="G5" s="186"/>
      <c r="H5" s="186"/>
      <c r="I5" s="186"/>
      <c r="J5" s="171"/>
      <c r="K5" s="91"/>
    </row>
    <row r="6" spans="1:11" s="83" customFormat="1" ht="22.5" customHeight="1">
      <c r="A6" s="175"/>
      <c r="B6" s="176"/>
      <c r="C6" s="184"/>
      <c r="D6" s="184"/>
      <c r="E6" s="189"/>
      <c r="F6" s="184"/>
      <c r="G6" s="184"/>
      <c r="H6" s="184"/>
      <c r="I6" s="184"/>
      <c r="J6" s="172"/>
      <c r="K6" s="91"/>
    </row>
    <row r="7" spans="1:11" ht="22.5" customHeight="1">
      <c r="A7" s="167" t="s">
        <v>67</v>
      </c>
      <c r="B7" s="168"/>
      <c r="C7" s="169"/>
      <c r="D7" s="116" t="s">
        <v>10</v>
      </c>
      <c r="E7" s="116" t="s">
        <v>11</v>
      </c>
      <c r="F7" s="116" t="s">
        <v>19</v>
      </c>
      <c r="G7" s="116" t="s">
        <v>23</v>
      </c>
      <c r="H7" s="116" t="s">
        <v>27</v>
      </c>
      <c r="I7" s="116" t="s">
        <v>31</v>
      </c>
      <c r="J7" s="101" t="s">
        <v>34</v>
      </c>
      <c r="K7" s="95"/>
    </row>
    <row r="8" spans="1:11" ht="22.5" customHeight="1">
      <c r="A8" s="142" t="s">
        <v>53</v>
      </c>
      <c r="B8" s="141"/>
      <c r="C8" s="140"/>
      <c r="D8" s="44">
        <f>E8+J8</f>
        <v>242.57</v>
      </c>
      <c r="E8" s="59">
        <v>242.57</v>
      </c>
      <c r="F8" s="44"/>
      <c r="G8" s="44"/>
      <c r="H8" s="44"/>
      <c r="I8" s="44"/>
      <c r="J8" s="59"/>
      <c r="K8" s="95"/>
    </row>
    <row r="9" spans="1:11" ht="22.5" customHeight="1">
      <c r="A9" s="177"/>
      <c r="B9" s="178"/>
      <c r="C9" s="97"/>
      <c r="D9" s="44"/>
      <c r="E9" s="44"/>
      <c r="F9" s="44"/>
      <c r="G9" s="44"/>
      <c r="H9" s="44"/>
      <c r="I9" s="44"/>
      <c r="J9" s="94"/>
      <c r="K9" s="95"/>
    </row>
    <row r="10" spans="1:11" ht="22.5" customHeight="1">
      <c r="A10" s="177"/>
      <c r="B10" s="178"/>
      <c r="C10" s="97"/>
      <c r="D10" s="98"/>
      <c r="E10" s="44"/>
      <c r="F10" s="44"/>
      <c r="G10" s="44"/>
      <c r="H10" s="44"/>
      <c r="I10" s="44"/>
      <c r="J10" s="94"/>
      <c r="K10" s="95"/>
    </row>
    <row r="11" spans="1:11" ht="22.5" customHeight="1">
      <c r="A11" s="177"/>
      <c r="B11" s="178"/>
      <c r="C11" s="97"/>
      <c r="D11" s="44"/>
      <c r="E11" s="44"/>
      <c r="F11" s="44"/>
      <c r="G11" s="44"/>
      <c r="H11" s="44"/>
      <c r="I11" s="44"/>
      <c r="J11" s="94"/>
      <c r="K11" s="95"/>
    </row>
    <row r="12" spans="1:11" ht="22.5" customHeight="1">
      <c r="A12" s="177"/>
      <c r="B12" s="178"/>
      <c r="C12" s="97"/>
      <c r="D12" s="44"/>
      <c r="E12" s="44"/>
      <c r="F12" s="44"/>
      <c r="G12" s="44"/>
      <c r="H12" s="44"/>
      <c r="I12" s="44"/>
      <c r="J12" s="94"/>
      <c r="K12" s="95"/>
    </row>
    <row r="13" spans="1:11" ht="22.5" customHeight="1">
      <c r="A13" s="177"/>
      <c r="B13" s="178"/>
      <c r="C13" s="97"/>
      <c r="D13" s="44"/>
      <c r="E13" s="44"/>
      <c r="F13" s="44"/>
      <c r="G13" s="44"/>
      <c r="H13" s="44"/>
      <c r="I13" s="44"/>
      <c r="J13" s="94"/>
      <c r="K13" s="95"/>
    </row>
    <row r="14" spans="1:11" ht="22.5" customHeight="1">
      <c r="A14" s="179"/>
      <c r="B14" s="180"/>
      <c r="C14" s="99"/>
      <c r="D14" s="46"/>
      <c r="E14" s="46"/>
      <c r="F14" s="46"/>
      <c r="G14" s="46"/>
      <c r="H14" s="46"/>
      <c r="I14" s="46"/>
      <c r="J14" s="96"/>
      <c r="K14" s="95"/>
    </row>
    <row r="15" spans="1:10" ht="30.75" customHeight="1">
      <c r="A15" s="181" t="s">
        <v>68</v>
      </c>
      <c r="B15" s="182"/>
      <c r="C15" s="182"/>
      <c r="D15" s="182"/>
      <c r="E15" s="182"/>
      <c r="F15" s="182"/>
      <c r="G15" s="182"/>
      <c r="H15" s="182"/>
      <c r="I15" s="182"/>
      <c r="J15" s="182"/>
    </row>
    <row r="16" ht="14.25">
      <c r="A16" s="100"/>
    </row>
    <row r="17" ht="14.25">
      <c r="A17" s="100"/>
    </row>
  </sheetData>
  <sheetProtection/>
  <mergeCells count="20">
    <mergeCell ref="A13:B13"/>
    <mergeCell ref="A14:B14"/>
    <mergeCell ref="A15:J15"/>
    <mergeCell ref="C5:C6"/>
    <mergeCell ref="D4:D6"/>
    <mergeCell ref="E4:E6"/>
    <mergeCell ref="F4:F6"/>
    <mergeCell ref="G4:G6"/>
    <mergeCell ref="H4:H6"/>
    <mergeCell ref="I4:I6"/>
    <mergeCell ref="A9:B9"/>
    <mergeCell ref="A10:B10"/>
    <mergeCell ref="A11:B11"/>
    <mergeCell ref="A12:B12"/>
    <mergeCell ref="A1:J1"/>
    <mergeCell ref="A4:C4"/>
    <mergeCell ref="A7:C7"/>
    <mergeCell ref="A8:C8"/>
    <mergeCell ref="J4:J6"/>
    <mergeCell ref="A5:B6"/>
  </mergeCells>
  <printOptions horizontalCentered="1"/>
  <pageMargins left="0.35" right="0.35" top="0.79" bottom="0.79" header="0.51" footer="0.2"/>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workbookViewId="0" topLeftCell="A1">
      <selection activeCell="K15" sqref="K15"/>
    </sheetView>
  </sheetViews>
  <sheetFormatPr defaultColWidth="8.75390625" defaultRowHeight="14.25"/>
  <cols>
    <col min="1" max="1" width="5.625" style="85" customWidth="1"/>
    <col min="2" max="2" width="4.75390625" style="85" customWidth="1"/>
    <col min="3" max="3" width="10.375" style="85" customWidth="1"/>
    <col min="4" max="4" width="14.375" style="85" customWidth="1"/>
    <col min="5" max="9" width="14.625" style="85" customWidth="1"/>
    <col min="10" max="10" width="9.00390625" style="85" bestFit="1" customWidth="1"/>
    <col min="11" max="11" width="12.625" style="85" customWidth="1"/>
    <col min="12" max="32" width="9.00390625" style="85" bestFit="1" customWidth="1"/>
    <col min="33" max="16384" width="8.75390625" style="85" customWidth="1"/>
  </cols>
  <sheetData>
    <row r="1" spans="1:9" s="82" customFormat="1" ht="20.25">
      <c r="A1" s="164" t="s">
        <v>69</v>
      </c>
      <c r="B1" s="164"/>
      <c r="C1" s="164"/>
      <c r="D1" s="164"/>
      <c r="E1" s="164"/>
      <c r="F1" s="164"/>
      <c r="G1" s="164"/>
      <c r="H1" s="164"/>
      <c r="I1" s="164"/>
    </row>
    <row r="2" spans="1:9" ht="14.25">
      <c r="A2" s="86"/>
      <c r="B2" s="86"/>
      <c r="C2" s="86"/>
      <c r="D2" s="86"/>
      <c r="E2" s="86"/>
      <c r="F2" s="86"/>
      <c r="G2" s="86"/>
      <c r="H2" s="86"/>
      <c r="I2" s="21" t="s">
        <v>70</v>
      </c>
    </row>
    <row r="3" spans="1:9" ht="14.25">
      <c r="A3" s="7" t="s">
        <v>2</v>
      </c>
      <c r="B3" s="86"/>
      <c r="C3" s="86"/>
      <c r="D3" s="86"/>
      <c r="E3" s="86"/>
      <c r="F3" s="87"/>
      <c r="G3" s="86"/>
      <c r="H3" s="86"/>
      <c r="I3" s="21" t="s">
        <v>3</v>
      </c>
    </row>
    <row r="4" spans="1:10" s="83" customFormat="1" ht="22.5" customHeight="1">
      <c r="A4" s="165" t="s">
        <v>6</v>
      </c>
      <c r="B4" s="166"/>
      <c r="C4" s="166"/>
      <c r="D4" s="185" t="s">
        <v>41</v>
      </c>
      <c r="E4" s="185" t="s">
        <v>71</v>
      </c>
      <c r="F4" s="197" t="s">
        <v>72</v>
      </c>
      <c r="G4" s="197" t="s">
        <v>73</v>
      </c>
      <c r="H4" s="200" t="s">
        <v>74</v>
      </c>
      <c r="I4" s="201" t="s">
        <v>75</v>
      </c>
      <c r="J4" s="91"/>
    </row>
    <row r="5" spans="1:10" s="83" customFormat="1" ht="22.5" customHeight="1">
      <c r="A5" s="173" t="s">
        <v>65</v>
      </c>
      <c r="B5" s="174"/>
      <c r="C5" s="183" t="s">
        <v>66</v>
      </c>
      <c r="D5" s="186"/>
      <c r="E5" s="186"/>
      <c r="F5" s="198"/>
      <c r="G5" s="198"/>
      <c r="H5" s="198"/>
      <c r="I5" s="202"/>
      <c r="J5" s="91"/>
    </row>
    <row r="6" spans="1:10" s="83" customFormat="1" ht="22.5" customHeight="1">
      <c r="A6" s="175"/>
      <c r="B6" s="176"/>
      <c r="C6" s="184"/>
      <c r="D6" s="184"/>
      <c r="E6" s="184"/>
      <c r="F6" s="199"/>
      <c r="G6" s="199"/>
      <c r="H6" s="199"/>
      <c r="I6" s="203"/>
      <c r="J6" s="91"/>
    </row>
    <row r="7" spans="1:10" s="84" customFormat="1" ht="22.5" customHeight="1">
      <c r="A7" s="190" t="s">
        <v>67</v>
      </c>
      <c r="B7" s="191"/>
      <c r="C7" s="192"/>
      <c r="D7" s="117" t="s">
        <v>10</v>
      </c>
      <c r="E7" s="117" t="s">
        <v>11</v>
      </c>
      <c r="F7" s="117" t="s">
        <v>19</v>
      </c>
      <c r="G7" s="88" t="s">
        <v>23</v>
      </c>
      <c r="H7" s="88" t="s">
        <v>27</v>
      </c>
      <c r="I7" s="92" t="s">
        <v>31</v>
      </c>
      <c r="J7" s="93"/>
    </row>
    <row r="8" spans="1:10" ht="22.5" customHeight="1">
      <c r="A8" s="142" t="s">
        <v>53</v>
      </c>
      <c r="B8" s="141"/>
      <c r="C8" s="140"/>
      <c r="D8" s="44">
        <f>E8</f>
        <v>312.91</v>
      </c>
      <c r="E8" s="44">
        <f>E9+E12</f>
        <v>312.91</v>
      </c>
      <c r="F8" s="44"/>
      <c r="G8" s="44"/>
      <c r="H8" s="44"/>
      <c r="I8" s="94"/>
      <c r="J8" s="95"/>
    </row>
    <row r="9" spans="1:10" ht="22.5" customHeight="1">
      <c r="A9" s="193" t="s">
        <v>76</v>
      </c>
      <c r="B9" s="194"/>
      <c r="C9" s="43" t="s">
        <v>77</v>
      </c>
      <c r="D9" s="44">
        <f aca="true" t="shared" si="0" ref="D9:D14">E9</f>
        <v>302.74</v>
      </c>
      <c r="E9" s="44">
        <v>302.74</v>
      </c>
      <c r="F9" s="44"/>
      <c r="G9" s="44"/>
      <c r="H9" s="44"/>
      <c r="I9" s="94"/>
      <c r="J9" s="95"/>
    </row>
    <row r="10" spans="1:10" ht="22.5" customHeight="1">
      <c r="A10" s="193" t="s">
        <v>78</v>
      </c>
      <c r="B10" s="194"/>
      <c r="C10" s="43" t="s">
        <v>79</v>
      </c>
      <c r="D10" s="44">
        <f t="shared" si="0"/>
        <v>302.74</v>
      </c>
      <c r="E10" s="44">
        <v>302.74</v>
      </c>
      <c r="F10" s="44"/>
      <c r="G10" s="44"/>
      <c r="H10" s="44"/>
      <c r="I10" s="94"/>
      <c r="J10" s="95"/>
    </row>
    <row r="11" spans="1:10" ht="22.5" customHeight="1">
      <c r="A11" s="193" t="s">
        <v>80</v>
      </c>
      <c r="B11" s="194"/>
      <c r="C11" s="43" t="s">
        <v>81</v>
      </c>
      <c r="D11" s="44">
        <f t="shared" si="0"/>
        <v>302.74</v>
      </c>
      <c r="E11" s="44">
        <v>302.74</v>
      </c>
      <c r="F11" s="44"/>
      <c r="G11" s="44"/>
      <c r="H11" s="44"/>
      <c r="I11" s="94"/>
      <c r="J11" s="95"/>
    </row>
    <row r="12" spans="1:10" ht="22.5" customHeight="1">
      <c r="A12" s="193" t="s">
        <v>82</v>
      </c>
      <c r="B12" s="194"/>
      <c r="C12" s="43" t="s">
        <v>83</v>
      </c>
      <c r="D12" s="44">
        <f t="shared" si="0"/>
        <v>10.17</v>
      </c>
      <c r="E12" s="44">
        <v>10.17</v>
      </c>
      <c r="F12" s="44"/>
      <c r="G12" s="44"/>
      <c r="H12" s="44"/>
      <c r="I12" s="94"/>
      <c r="J12" s="95"/>
    </row>
    <row r="13" spans="1:10" ht="22.5" customHeight="1">
      <c r="A13" s="193" t="s">
        <v>84</v>
      </c>
      <c r="B13" s="194"/>
      <c r="C13" s="43" t="s">
        <v>85</v>
      </c>
      <c r="D13" s="44">
        <f t="shared" si="0"/>
        <v>10.17</v>
      </c>
      <c r="E13" s="44">
        <v>10.17</v>
      </c>
      <c r="F13" s="44"/>
      <c r="G13" s="44"/>
      <c r="H13" s="44"/>
      <c r="I13" s="94"/>
      <c r="J13" s="95"/>
    </row>
    <row r="14" spans="1:10" ht="22.5" customHeight="1">
      <c r="A14" s="195" t="s">
        <v>86</v>
      </c>
      <c r="B14" s="196"/>
      <c r="C14" s="45" t="s">
        <v>87</v>
      </c>
      <c r="D14" s="44">
        <f t="shared" si="0"/>
        <v>10.17</v>
      </c>
      <c r="E14" s="46">
        <v>10.17</v>
      </c>
      <c r="F14" s="46"/>
      <c r="G14" s="46"/>
      <c r="H14" s="46"/>
      <c r="I14" s="96"/>
      <c r="J14" s="95"/>
    </row>
    <row r="15" spans="1:9" ht="31.5" customHeight="1">
      <c r="A15" s="181" t="s">
        <v>88</v>
      </c>
      <c r="B15" s="182"/>
      <c r="C15" s="182"/>
      <c r="D15" s="182"/>
      <c r="E15" s="182"/>
      <c r="F15" s="182"/>
      <c r="G15" s="182"/>
      <c r="H15" s="182"/>
      <c r="I15" s="182"/>
    </row>
    <row r="16" ht="14.25">
      <c r="A16" s="89"/>
    </row>
    <row r="17" ht="14.25">
      <c r="A17" s="90"/>
    </row>
    <row r="18" ht="14.25">
      <c r="A18" s="90"/>
    </row>
  </sheetData>
  <sheetProtection/>
  <mergeCells count="19">
    <mergeCell ref="A13:B13"/>
    <mergeCell ref="A14:B14"/>
    <mergeCell ref="A15:I15"/>
    <mergeCell ref="C5:C6"/>
    <mergeCell ref="D4:D6"/>
    <mergeCell ref="E4:E6"/>
    <mergeCell ref="F4:F6"/>
    <mergeCell ref="G4:G6"/>
    <mergeCell ref="H4:H6"/>
    <mergeCell ref="I4:I6"/>
    <mergeCell ref="A9:B9"/>
    <mergeCell ref="A10:B10"/>
    <mergeCell ref="A11:B11"/>
    <mergeCell ref="A12:B12"/>
    <mergeCell ref="A1:I1"/>
    <mergeCell ref="A4:C4"/>
    <mergeCell ref="A7:C7"/>
    <mergeCell ref="A8:C8"/>
    <mergeCell ref="A5:B6"/>
  </mergeCells>
  <printOptions horizontalCentered="1"/>
  <pageMargins left="0.35" right="0.35" top="0.79" bottom="0.79" header="0.51" footer="0.2"/>
  <pageSetup horizontalDpi="600" verticalDpi="600" orientation="landscape" paperSize="9"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H18" sqref="H18"/>
    </sheetView>
  </sheetViews>
  <sheetFormatPr defaultColWidth="8.75390625" defaultRowHeight="14.25"/>
  <cols>
    <col min="1" max="1" width="36.375" style="49" customWidth="1"/>
    <col min="2" max="2" width="4.00390625" style="49" customWidth="1"/>
    <col min="3" max="3" width="15.625" style="49" customWidth="1"/>
    <col min="4" max="4" width="35.75390625" style="49" customWidth="1"/>
    <col min="5" max="5" width="3.50390625" style="49" customWidth="1"/>
    <col min="6" max="6" width="15.625" style="49" customWidth="1"/>
    <col min="7" max="7" width="13.875" style="49" customWidth="1"/>
    <col min="8" max="8" width="15.625" style="49" customWidth="1"/>
    <col min="9" max="10" width="9.00390625" style="50" bestFit="1" customWidth="1"/>
    <col min="11" max="32" width="9.00390625" style="49" bestFit="1" customWidth="1"/>
    <col min="33" max="16384" width="8.75390625" style="49" customWidth="1"/>
  </cols>
  <sheetData>
    <row r="1" ht="14.25">
      <c r="A1" s="51"/>
    </row>
    <row r="2" spans="1:10" s="47" customFormat="1" ht="18" customHeight="1">
      <c r="A2" s="157" t="s">
        <v>89</v>
      </c>
      <c r="B2" s="157"/>
      <c r="C2" s="157"/>
      <c r="D2" s="157"/>
      <c r="E2" s="157"/>
      <c r="F2" s="157"/>
      <c r="G2" s="157"/>
      <c r="H2" s="157"/>
      <c r="I2" s="80"/>
      <c r="J2" s="80"/>
    </row>
    <row r="3" spans="1:8" ht="9.75" customHeight="1">
      <c r="A3" s="52"/>
      <c r="B3" s="52"/>
      <c r="C3" s="52"/>
      <c r="D3" s="52"/>
      <c r="E3" s="52"/>
      <c r="F3" s="52"/>
      <c r="G3" s="52"/>
      <c r="H3" s="21" t="s">
        <v>90</v>
      </c>
    </row>
    <row r="4" spans="1:8" ht="15" customHeight="1">
      <c r="A4" s="7" t="s">
        <v>2</v>
      </c>
      <c r="B4" s="52"/>
      <c r="C4" s="52"/>
      <c r="D4" s="52"/>
      <c r="E4" s="52"/>
      <c r="F4" s="52"/>
      <c r="G4" s="52"/>
      <c r="H4" s="21" t="s">
        <v>3</v>
      </c>
    </row>
    <row r="5" spans="1:10" s="48" customFormat="1" ht="19.5" customHeight="1">
      <c r="A5" s="158" t="s">
        <v>4</v>
      </c>
      <c r="B5" s="159"/>
      <c r="C5" s="159"/>
      <c r="D5" s="160" t="s">
        <v>5</v>
      </c>
      <c r="E5" s="159"/>
      <c r="F5" s="204"/>
      <c r="G5" s="204"/>
      <c r="H5" s="161"/>
      <c r="I5" s="81"/>
      <c r="J5" s="81"/>
    </row>
    <row r="6" spans="1:10" s="48" customFormat="1" ht="31.5" customHeight="1">
      <c r="A6" s="105" t="s">
        <v>6</v>
      </c>
      <c r="B6" s="106" t="s">
        <v>7</v>
      </c>
      <c r="C6" s="53" t="s">
        <v>91</v>
      </c>
      <c r="D6" s="107" t="s">
        <v>6</v>
      </c>
      <c r="E6" s="106" t="s">
        <v>7</v>
      </c>
      <c r="F6" s="53" t="s">
        <v>53</v>
      </c>
      <c r="G6" s="54" t="s">
        <v>92</v>
      </c>
      <c r="H6" s="55" t="s">
        <v>93</v>
      </c>
      <c r="I6" s="81"/>
      <c r="J6" s="81"/>
    </row>
    <row r="7" spans="1:10" s="48" customFormat="1" ht="19.5" customHeight="1">
      <c r="A7" s="105" t="s">
        <v>9</v>
      </c>
      <c r="B7" s="53"/>
      <c r="C7" s="107" t="s">
        <v>10</v>
      </c>
      <c r="D7" s="107" t="s">
        <v>9</v>
      </c>
      <c r="E7" s="53"/>
      <c r="F7" s="56">
        <v>2</v>
      </c>
      <c r="G7" s="56">
        <v>3</v>
      </c>
      <c r="H7" s="57">
        <v>4</v>
      </c>
      <c r="I7" s="81"/>
      <c r="J7" s="81"/>
    </row>
    <row r="8" spans="1:10" s="48" customFormat="1" ht="19.5" customHeight="1">
      <c r="A8" s="109" t="s">
        <v>94</v>
      </c>
      <c r="B8" s="110" t="s">
        <v>10</v>
      </c>
      <c r="C8" s="59">
        <v>242.57</v>
      </c>
      <c r="D8" s="111" t="s">
        <v>13</v>
      </c>
      <c r="E8" s="60">
        <v>15</v>
      </c>
      <c r="F8" s="118">
        <f>G8</f>
        <v>312.91</v>
      </c>
      <c r="G8" s="62">
        <v>312.91</v>
      </c>
      <c r="H8" s="62"/>
      <c r="I8" s="81"/>
      <c r="J8" s="81"/>
    </row>
    <row r="9" spans="1:10" s="48" customFormat="1" ht="19.5" customHeight="1">
      <c r="A9" s="63" t="s">
        <v>95</v>
      </c>
      <c r="B9" s="110" t="s">
        <v>11</v>
      </c>
      <c r="C9" s="59"/>
      <c r="D9" s="111" t="s">
        <v>16</v>
      </c>
      <c r="E9" s="60">
        <v>16</v>
      </c>
      <c r="F9" s="61"/>
      <c r="G9" s="61"/>
      <c r="H9" s="62"/>
      <c r="I9" s="81"/>
      <c r="J9" s="81"/>
    </row>
    <row r="10" spans="1:10" s="48" customFormat="1" ht="19.5" customHeight="1">
      <c r="A10" s="63"/>
      <c r="B10" s="110" t="s">
        <v>19</v>
      </c>
      <c r="C10" s="59"/>
      <c r="D10" s="111" t="s">
        <v>20</v>
      </c>
      <c r="E10" s="60">
        <v>17</v>
      </c>
      <c r="F10" s="61"/>
      <c r="G10" s="61"/>
      <c r="H10" s="62"/>
      <c r="I10" s="81"/>
      <c r="J10" s="81"/>
    </row>
    <row r="11" spans="1:10" s="48" customFormat="1" ht="19.5" customHeight="1">
      <c r="A11" s="63"/>
      <c r="B11" s="110" t="s">
        <v>23</v>
      </c>
      <c r="C11" s="59"/>
      <c r="D11" s="111" t="s">
        <v>24</v>
      </c>
      <c r="E11" s="60">
        <v>18</v>
      </c>
      <c r="F11" s="61"/>
      <c r="G11" s="61"/>
      <c r="H11" s="62"/>
      <c r="I11" s="81"/>
      <c r="J11" s="81"/>
    </row>
    <row r="12" spans="1:10" s="48" customFormat="1" ht="19.5" customHeight="1">
      <c r="A12" s="63"/>
      <c r="B12" s="110" t="s">
        <v>27</v>
      </c>
      <c r="C12" s="59"/>
      <c r="D12" s="111" t="s">
        <v>28</v>
      </c>
      <c r="E12" s="60">
        <v>19</v>
      </c>
      <c r="F12" s="61"/>
      <c r="G12" s="61"/>
      <c r="H12" s="62"/>
      <c r="I12" s="81"/>
      <c r="J12" s="81"/>
    </row>
    <row r="13" spans="1:10" s="48" customFormat="1" ht="19.5" customHeight="1">
      <c r="A13" s="63"/>
      <c r="B13" s="110" t="s">
        <v>31</v>
      </c>
      <c r="C13" s="59"/>
      <c r="D13" s="111" t="s">
        <v>32</v>
      </c>
      <c r="E13" s="60">
        <v>20</v>
      </c>
      <c r="F13" s="61"/>
      <c r="G13" s="61"/>
      <c r="H13" s="62"/>
      <c r="I13" s="81"/>
      <c r="J13" s="81"/>
    </row>
    <row r="14" spans="1:10" s="48" customFormat="1" ht="19.5" customHeight="1">
      <c r="A14" s="63"/>
      <c r="B14" s="110" t="s">
        <v>34</v>
      </c>
      <c r="C14" s="59"/>
      <c r="D14" s="64" t="s">
        <v>35</v>
      </c>
      <c r="E14" s="60">
        <v>21</v>
      </c>
      <c r="F14" s="61"/>
      <c r="G14" s="61"/>
      <c r="H14" s="62"/>
      <c r="I14" s="81"/>
      <c r="J14" s="81"/>
    </row>
    <row r="15" spans="1:10" s="48" customFormat="1" ht="19.5" customHeight="1">
      <c r="A15" s="58"/>
      <c r="B15" s="110" t="s">
        <v>37</v>
      </c>
      <c r="C15" s="65"/>
      <c r="D15" s="66"/>
      <c r="E15" s="60">
        <v>22</v>
      </c>
      <c r="F15" s="67"/>
      <c r="G15" s="60"/>
      <c r="H15" s="68"/>
      <c r="I15" s="81"/>
      <c r="J15" s="81"/>
    </row>
    <row r="16" spans="1:10" s="48" customFormat="1" ht="19.5" customHeight="1">
      <c r="A16" s="112" t="s">
        <v>39</v>
      </c>
      <c r="B16" s="110" t="s">
        <v>40</v>
      </c>
      <c r="C16" s="59">
        <f>C8</f>
        <v>242.57</v>
      </c>
      <c r="D16" s="113" t="s">
        <v>41</v>
      </c>
      <c r="E16" s="60">
        <v>23</v>
      </c>
      <c r="F16" s="67">
        <f>F8</f>
        <v>312.91</v>
      </c>
      <c r="G16" s="60">
        <f>F16</f>
        <v>312.91</v>
      </c>
      <c r="H16" s="69"/>
      <c r="I16" s="81"/>
      <c r="J16" s="81"/>
    </row>
    <row r="17" spans="1:10" s="48" customFormat="1" ht="19.5" customHeight="1">
      <c r="A17" s="70" t="s">
        <v>96</v>
      </c>
      <c r="B17" s="110" t="s">
        <v>44</v>
      </c>
      <c r="C17" s="59">
        <v>241.46</v>
      </c>
      <c r="D17" s="71" t="s">
        <v>97</v>
      </c>
      <c r="E17" s="60">
        <v>24</v>
      </c>
      <c r="F17" s="67">
        <f>G17</f>
        <v>171.12</v>
      </c>
      <c r="G17" s="60">
        <v>171.12</v>
      </c>
      <c r="H17" s="72"/>
      <c r="I17" s="81"/>
      <c r="J17" s="81"/>
    </row>
    <row r="18" spans="1:10" s="48" customFormat="1" ht="19.5" customHeight="1">
      <c r="A18" s="70" t="s">
        <v>98</v>
      </c>
      <c r="B18" s="110" t="s">
        <v>48</v>
      </c>
      <c r="C18" s="59"/>
      <c r="D18" s="66"/>
      <c r="E18" s="60">
        <v>25</v>
      </c>
      <c r="F18" s="67"/>
      <c r="G18" s="60"/>
      <c r="H18" s="72"/>
      <c r="I18" s="81"/>
      <c r="J18" s="81"/>
    </row>
    <row r="19" spans="1:10" s="48" customFormat="1" ht="19.5" customHeight="1">
      <c r="A19" s="73" t="s">
        <v>99</v>
      </c>
      <c r="B19" s="110" t="s">
        <v>51</v>
      </c>
      <c r="C19" s="74"/>
      <c r="D19" s="75"/>
      <c r="E19" s="60">
        <v>26</v>
      </c>
      <c r="F19" s="76"/>
      <c r="G19" s="60"/>
      <c r="H19" s="77"/>
      <c r="I19" s="81"/>
      <c r="J19" s="81"/>
    </row>
    <row r="20" spans="1:10" s="48" customFormat="1" ht="19.5" customHeight="1">
      <c r="A20" s="73"/>
      <c r="B20" s="110" t="s">
        <v>54</v>
      </c>
      <c r="C20" s="74"/>
      <c r="D20" s="75"/>
      <c r="E20" s="60">
        <v>27</v>
      </c>
      <c r="F20" s="76"/>
      <c r="G20" s="60"/>
      <c r="H20" s="77"/>
      <c r="I20" s="81"/>
      <c r="J20" s="81"/>
    </row>
    <row r="21" spans="1:8" ht="19.5" customHeight="1">
      <c r="A21" s="114" t="s">
        <v>53</v>
      </c>
      <c r="B21" s="110" t="s">
        <v>14</v>
      </c>
      <c r="C21" s="78">
        <f>C16+C17</f>
        <v>484.03</v>
      </c>
      <c r="D21" s="115" t="s">
        <v>53</v>
      </c>
      <c r="E21" s="60">
        <v>28</v>
      </c>
      <c r="F21" s="76">
        <f>F16+F17</f>
        <v>484.03000000000003</v>
      </c>
      <c r="G21" s="60">
        <f>F21</f>
        <v>484.03000000000003</v>
      </c>
      <c r="H21" s="79"/>
    </row>
    <row r="22" spans="1:8" ht="29.25" customHeight="1">
      <c r="A22" s="162" t="s">
        <v>100</v>
      </c>
      <c r="B22" s="163"/>
      <c r="C22" s="163"/>
      <c r="D22" s="163"/>
      <c r="E22" s="163"/>
      <c r="F22" s="163"/>
      <c r="G22" s="205"/>
      <c r="H22" s="163"/>
    </row>
  </sheetData>
  <sheetProtection/>
  <mergeCells count="4">
    <mergeCell ref="A2:H2"/>
    <mergeCell ref="A5:C5"/>
    <mergeCell ref="D5:H5"/>
    <mergeCell ref="A22:H22"/>
  </mergeCells>
  <printOptions horizontalCentered="1"/>
  <pageMargins left="0.35" right="0.35" top="0.59" bottom="0.79" header="0.51" footer="0.2"/>
  <pageSetup fitToHeight="1" fitToWidth="1" horizontalDpi="300" verticalDpi="300" orientation="landscape" paperSize="9" scale="79"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workbookViewId="0" topLeftCell="A1">
      <selection activeCell="E13" sqref="E13"/>
    </sheetView>
  </sheetViews>
  <sheetFormatPr defaultColWidth="8.75390625" defaultRowHeight="14.25"/>
  <cols>
    <col min="1" max="2" width="4.625" style="5" customWidth="1"/>
    <col min="3" max="3" width="10.375" style="5" customWidth="1"/>
    <col min="4" max="6" width="32.625" style="5" customWidth="1"/>
    <col min="7" max="32" width="9.00390625" style="5" bestFit="1" customWidth="1"/>
    <col min="33" max="16384" width="8.75390625" style="5" customWidth="1"/>
  </cols>
  <sheetData>
    <row r="1" spans="1:6" s="1" customFormat="1" ht="30" customHeight="1">
      <c r="A1" s="206" t="s">
        <v>101</v>
      </c>
      <c r="B1" s="206"/>
      <c r="C1" s="206"/>
      <c r="D1" s="206"/>
      <c r="E1" s="206"/>
      <c r="F1" s="206"/>
    </row>
    <row r="2" spans="1:6" s="2" customFormat="1" ht="10.5" customHeight="1">
      <c r="A2" s="6"/>
      <c r="B2" s="6"/>
      <c r="C2" s="6"/>
      <c r="F2" s="21" t="s">
        <v>102</v>
      </c>
    </row>
    <row r="3" spans="1:6" s="2" customFormat="1" ht="15" customHeight="1">
      <c r="A3" s="7" t="s">
        <v>2</v>
      </c>
      <c r="B3" s="6"/>
      <c r="C3" s="6"/>
      <c r="D3" s="8"/>
      <c r="E3" s="8"/>
      <c r="F3" s="21" t="s">
        <v>3</v>
      </c>
    </row>
    <row r="4" spans="1:6" s="3" customFormat="1" ht="20.25" customHeight="1">
      <c r="A4" s="207" t="s">
        <v>103</v>
      </c>
      <c r="B4" s="208"/>
      <c r="C4" s="208"/>
      <c r="D4" s="215" t="s">
        <v>41</v>
      </c>
      <c r="E4" s="218" t="s">
        <v>104</v>
      </c>
      <c r="F4" s="221" t="s">
        <v>72</v>
      </c>
    </row>
    <row r="5" spans="1:6" s="3" customFormat="1" ht="24.75" customHeight="1">
      <c r="A5" s="224" t="s">
        <v>65</v>
      </c>
      <c r="B5" s="214"/>
      <c r="C5" s="214" t="s">
        <v>66</v>
      </c>
      <c r="D5" s="216"/>
      <c r="E5" s="219"/>
      <c r="F5" s="222"/>
    </row>
    <row r="6" spans="1:6" s="3" customFormat="1" ht="18" customHeight="1">
      <c r="A6" s="224"/>
      <c r="B6" s="214"/>
      <c r="C6" s="214"/>
      <c r="D6" s="216"/>
      <c r="E6" s="219"/>
      <c r="F6" s="222"/>
    </row>
    <row r="7" spans="1:6" s="3" customFormat="1" ht="22.5" customHeight="1">
      <c r="A7" s="224"/>
      <c r="B7" s="214"/>
      <c r="C7" s="214"/>
      <c r="D7" s="217"/>
      <c r="E7" s="220"/>
      <c r="F7" s="223"/>
    </row>
    <row r="8" spans="1:6" s="3" customFormat="1" ht="22.5" customHeight="1">
      <c r="A8" s="209" t="s">
        <v>67</v>
      </c>
      <c r="B8" s="210"/>
      <c r="C8" s="211"/>
      <c r="D8" s="10">
        <v>1</v>
      </c>
      <c r="E8" s="10">
        <v>2</v>
      </c>
      <c r="F8" s="22">
        <v>3</v>
      </c>
    </row>
    <row r="9" spans="1:6" s="3" customFormat="1" ht="22.5" customHeight="1">
      <c r="A9" s="209" t="s">
        <v>53</v>
      </c>
      <c r="B9" s="210"/>
      <c r="C9" s="211"/>
      <c r="D9" s="40">
        <f aca="true" t="shared" si="0" ref="D9:D15">E9</f>
        <v>312.91</v>
      </c>
      <c r="E9" s="41">
        <f>E10+E13</f>
        <v>312.91</v>
      </c>
      <c r="F9" s="42"/>
    </row>
    <row r="10" spans="1:6" s="4" customFormat="1" ht="22.5" customHeight="1">
      <c r="A10" s="193" t="s">
        <v>76</v>
      </c>
      <c r="B10" s="194"/>
      <c r="C10" s="43" t="s">
        <v>77</v>
      </c>
      <c r="D10" s="14">
        <f t="shared" si="0"/>
        <v>302.74</v>
      </c>
      <c r="E10" s="44">
        <v>302.74</v>
      </c>
      <c r="F10" s="23"/>
    </row>
    <row r="11" spans="1:6" s="4" customFormat="1" ht="22.5" customHeight="1">
      <c r="A11" s="193" t="s">
        <v>78</v>
      </c>
      <c r="B11" s="194"/>
      <c r="C11" s="43" t="s">
        <v>79</v>
      </c>
      <c r="D11" s="14">
        <f t="shared" si="0"/>
        <v>302.74</v>
      </c>
      <c r="E11" s="44">
        <v>302.74</v>
      </c>
      <c r="F11" s="23"/>
    </row>
    <row r="12" spans="1:6" s="4" customFormat="1" ht="22.5" customHeight="1">
      <c r="A12" s="193" t="s">
        <v>80</v>
      </c>
      <c r="B12" s="194"/>
      <c r="C12" s="43" t="s">
        <v>81</v>
      </c>
      <c r="D12" s="14">
        <f t="shared" si="0"/>
        <v>302.74</v>
      </c>
      <c r="E12" s="44">
        <v>302.74</v>
      </c>
      <c r="F12" s="23"/>
    </row>
    <row r="13" spans="1:6" s="4" customFormat="1" ht="22.5" customHeight="1">
      <c r="A13" s="193" t="s">
        <v>82</v>
      </c>
      <c r="B13" s="194"/>
      <c r="C13" s="43" t="s">
        <v>83</v>
      </c>
      <c r="D13" s="44">
        <f t="shared" si="0"/>
        <v>10.17</v>
      </c>
      <c r="E13" s="44">
        <v>10.17</v>
      </c>
      <c r="F13" s="23"/>
    </row>
    <row r="14" spans="1:6" s="4" customFormat="1" ht="22.5" customHeight="1">
      <c r="A14" s="193" t="s">
        <v>84</v>
      </c>
      <c r="B14" s="194"/>
      <c r="C14" s="43" t="s">
        <v>85</v>
      </c>
      <c r="D14" s="44">
        <f t="shared" si="0"/>
        <v>10.17</v>
      </c>
      <c r="E14" s="44">
        <v>10.17</v>
      </c>
      <c r="F14" s="23"/>
    </row>
    <row r="15" spans="1:6" s="4" customFormat="1" ht="22.5" customHeight="1">
      <c r="A15" s="195" t="s">
        <v>86</v>
      </c>
      <c r="B15" s="196"/>
      <c r="C15" s="45" t="s">
        <v>87</v>
      </c>
      <c r="D15" s="44">
        <f t="shared" si="0"/>
        <v>10.17</v>
      </c>
      <c r="E15" s="46">
        <v>10.17</v>
      </c>
      <c r="F15" s="24"/>
    </row>
    <row r="16" spans="1:6" ht="32.25" customHeight="1">
      <c r="A16" s="212" t="s">
        <v>105</v>
      </c>
      <c r="B16" s="213"/>
      <c r="C16" s="213"/>
      <c r="D16" s="213"/>
      <c r="E16" s="213"/>
      <c r="F16" s="213"/>
    </row>
    <row r="17" ht="14.25">
      <c r="A17" s="20"/>
    </row>
    <row r="18" ht="14.25">
      <c r="A18" s="20"/>
    </row>
    <row r="19" ht="14.25">
      <c r="A19" s="20"/>
    </row>
    <row r="20" ht="14.25">
      <c r="A20" s="20"/>
    </row>
  </sheetData>
  <sheetProtection/>
  <mergeCells count="16">
    <mergeCell ref="A14:B14"/>
    <mergeCell ref="A15:B15"/>
    <mergeCell ref="A16:F16"/>
    <mergeCell ref="C5:C7"/>
    <mergeCell ref="D4:D7"/>
    <mergeCell ref="E4:E7"/>
    <mergeCell ref="F4:F7"/>
    <mergeCell ref="A5:B7"/>
    <mergeCell ref="A10:B10"/>
    <mergeCell ref="A11:B11"/>
    <mergeCell ref="A12:B12"/>
    <mergeCell ref="A13:B13"/>
    <mergeCell ref="A1:F1"/>
    <mergeCell ref="A4:C4"/>
    <mergeCell ref="A8:C8"/>
    <mergeCell ref="A9:C9"/>
  </mergeCells>
  <printOptions horizontalCentered="1"/>
  <pageMargins left="0.35" right="0.35" top="0.79" bottom="0.79" header="0.51" footer="0.2"/>
  <pageSetup fitToHeight="1" fitToWidth="1" horizontalDpi="600" verticalDpi="600" orientation="landscape"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23"/>
  <sheetViews>
    <sheetView tabSelected="1" workbookViewId="0" topLeftCell="A1">
      <selection activeCell="J9" sqref="J9"/>
    </sheetView>
  </sheetViews>
  <sheetFormatPr defaultColWidth="8.75390625" defaultRowHeight="14.25"/>
  <cols>
    <col min="1" max="1" width="12.375" style="139" customWidth="1"/>
    <col min="2" max="2" width="14.25390625" style="139" customWidth="1"/>
    <col min="3" max="3" width="14.00390625" style="139" customWidth="1"/>
    <col min="4" max="4" width="13.00390625" style="139" customWidth="1"/>
    <col min="5" max="5" width="17.25390625" style="139" bestFit="1" customWidth="1"/>
    <col min="6" max="6" width="14.00390625" style="139" customWidth="1"/>
    <col min="7" max="32" width="9.00390625" style="139" bestFit="1" customWidth="1"/>
    <col min="33" max="16384" width="8.75390625" style="139" customWidth="1"/>
  </cols>
  <sheetData>
    <row r="1" spans="1:6" s="124" customFormat="1" ht="30" customHeight="1">
      <c r="A1" s="225" t="s">
        <v>106</v>
      </c>
      <c r="B1" s="225"/>
      <c r="C1" s="225"/>
      <c r="D1" s="225"/>
      <c r="E1" s="225"/>
      <c r="F1" s="225"/>
    </row>
    <row r="2" spans="1:6" s="127" customFormat="1" ht="17.25" customHeight="1">
      <c r="A2" s="125"/>
      <c r="B2" s="125"/>
      <c r="C2" s="126"/>
      <c r="D2" s="126"/>
      <c r="E2" s="126"/>
      <c r="F2" s="126" t="s">
        <v>107</v>
      </c>
    </row>
    <row r="3" spans="1:6" s="127" customFormat="1" ht="15" customHeight="1">
      <c r="A3" s="128" t="s">
        <v>2</v>
      </c>
      <c r="B3" s="129"/>
      <c r="C3" s="126"/>
      <c r="F3" s="127" t="s">
        <v>3</v>
      </c>
    </row>
    <row r="4" spans="1:6" s="130" customFormat="1" ht="20.25" customHeight="1">
      <c r="A4" s="255" t="s">
        <v>108</v>
      </c>
      <c r="B4" s="255"/>
      <c r="C4" s="255"/>
      <c r="D4" s="255" t="s">
        <v>109</v>
      </c>
      <c r="E4" s="255"/>
      <c r="F4" s="255"/>
    </row>
    <row r="5" spans="1:6" s="130" customFormat="1" ht="37.5" customHeight="1">
      <c r="A5" s="35" t="s">
        <v>110</v>
      </c>
      <c r="B5" s="35" t="s">
        <v>66</v>
      </c>
      <c r="C5" s="121" t="s">
        <v>158</v>
      </c>
      <c r="D5" s="35" t="s">
        <v>110</v>
      </c>
      <c r="E5" s="35" t="s">
        <v>66</v>
      </c>
      <c r="F5" s="121" t="s">
        <v>158</v>
      </c>
    </row>
    <row r="6" spans="1:7" s="130" customFormat="1" ht="22.5" customHeight="1">
      <c r="A6" s="131">
        <v>301</v>
      </c>
      <c r="B6" s="132" t="s">
        <v>111</v>
      </c>
      <c r="C6" s="143">
        <v>188.76</v>
      </c>
      <c r="D6" s="131">
        <v>302</v>
      </c>
      <c r="E6" s="132" t="s">
        <v>112</v>
      </c>
      <c r="F6" s="148">
        <v>54.76</v>
      </c>
      <c r="G6" s="123"/>
    </row>
    <row r="7" spans="1:6" s="130" customFormat="1" ht="22.5" customHeight="1">
      <c r="A7" s="131">
        <v>30101</v>
      </c>
      <c r="B7" s="133" t="s">
        <v>113</v>
      </c>
      <c r="C7" s="144">
        <v>51.18</v>
      </c>
      <c r="D7" s="131">
        <v>30201</v>
      </c>
      <c r="E7" s="133" t="s">
        <v>114</v>
      </c>
      <c r="F7" s="119">
        <v>6.67</v>
      </c>
    </row>
    <row r="8" spans="1:7" s="134" customFormat="1" ht="22.5" customHeight="1">
      <c r="A8" s="131">
        <v>30102</v>
      </c>
      <c r="B8" s="133" t="s">
        <v>115</v>
      </c>
      <c r="C8" s="145">
        <v>35.11</v>
      </c>
      <c r="D8" s="131">
        <v>30202</v>
      </c>
      <c r="E8" s="133" t="s">
        <v>116</v>
      </c>
      <c r="F8" s="120">
        <v>0.58</v>
      </c>
      <c r="G8" s="130"/>
    </row>
    <row r="9" spans="1:6" s="134" customFormat="1" ht="22.5" customHeight="1">
      <c r="A9" s="131">
        <v>30103</v>
      </c>
      <c r="B9" s="133" t="s">
        <v>117</v>
      </c>
      <c r="C9" s="145">
        <v>63.92</v>
      </c>
      <c r="D9" s="131">
        <v>30205</v>
      </c>
      <c r="E9" s="133" t="s">
        <v>118</v>
      </c>
      <c r="F9" s="120">
        <v>0.19</v>
      </c>
    </row>
    <row r="10" spans="1:6" s="134" customFormat="1" ht="22.5" customHeight="1">
      <c r="A10" s="131">
        <v>30104</v>
      </c>
      <c r="B10" s="133" t="s">
        <v>119</v>
      </c>
      <c r="C10" s="145">
        <v>29.61</v>
      </c>
      <c r="D10" s="131">
        <v>30206</v>
      </c>
      <c r="E10" s="133" t="s">
        <v>120</v>
      </c>
      <c r="F10" s="120">
        <v>1.56</v>
      </c>
    </row>
    <row r="11" spans="1:6" s="134" customFormat="1" ht="22.5" customHeight="1">
      <c r="A11" s="131">
        <v>30106</v>
      </c>
      <c r="B11" s="133" t="s">
        <v>121</v>
      </c>
      <c r="C11" s="145">
        <v>2.69</v>
      </c>
      <c r="D11" s="131">
        <v>30207</v>
      </c>
      <c r="E11" s="133" t="s">
        <v>122</v>
      </c>
      <c r="F11" s="120">
        <v>0.8</v>
      </c>
    </row>
    <row r="12" spans="1:6" s="134" customFormat="1" ht="27.75" customHeight="1">
      <c r="A12" s="131">
        <v>30199</v>
      </c>
      <c r="B12" s="135" t="s">
        <v>160</v>
      </c>
      <c r="C12" s="145">
        <v>6.25</v>
      </c>
      <c r="D12" s="131">
        <v>30209</v>
      </c>
      <c r="E12" s="133" t="s">
        <v>156</v>
      </c>
      <c r="F12" s="120">
        <v>1.05</v>
      </c>
    </row>
    <row r="13" spans="1:6" s="134" customFormat="1" ht="22.5" customHeight="1">
      <c r="A13" s="131">
        <v>303</v>
      </c>
      <c r="B13" s="136" t="s">
        <v>124</v>
      </c>
      <c r="C13" s="146">
        <v>24.83</v>
      </c>
      <c r="D13" s="131">
        <v>30211</v>
      </c>
      <c r="E13" s="133" t="s">
        <v>123</v>
      </c>
      <c r="F13" s="120">
        <v>0.7</v>
      </c>
    </row>
    <row r="14" spans="1:6" s="134" customFormat="1" ht="22.5" customHeight="1">
      <c r="A14" s="137">
        <v>30307</v>
      </c>
      <c r="B14" s="36" t="s">
        <v>159</v>
      </c>
      <c r="C14" s="147">
        <v>5.09</v>
      </c>
      <c r="D14" s="131">
        <v>30214</v>
      </c>
      <c r="E14" s="133" t="s">
        <v>157</v>
      </c>
      <c r="F14" s="120">
        <v>14</v>
      </c>
    </row>
    <row r="15" spans="1:6" s="134" customFormat="1" ht="22.5" customHeight="1">
      <c r="A15" s="137">
        <v>30311</v>
      </c>
      <c r="B15" s="37" t="s">
        <v>87</v>
      </c>
      <c r="C15" s="147">
        <v>10.17</v>
      </c>
      <c r="D15" s="131">
        <v>30216</v>
      </c>
      <c r="E15" s="133" t="s">
        <v>125</v>
      </c>
      <c r="F15" s="120">
        <v>2</v>
      </c>
    </row>
    <row r="16" spans="1:6" s="134" customFormat="1" ht="22.5" customHeight="1">
      <c r="A16" s="137">
        <v>30399</v>
      </c>
      <c r="B16" s="38" t="s">
        <v>128</v>
      </c>
      <c r="C16" s="147">
        <v>8.82</v>
      </c>
      <c r="D16" s="131">
        <v>30217</v>
      </c>
      <c r="E16" s="133" t="s">
        <v>126</v>
      </c>
      <c r="F16" s="120">
        <v>0.33</v>
      </c>
    </row>
    <row r="17" spans="1:6" s="134" customFormat="1" ht="24" customHeight="1">
      <c r="A17" s="137">
        <v>30399</v>
      </c>
      <c r="B17" s="38" t="s">
        <v>129</v>
      </c>
      <c r="C17" s="147">
        <v>0.75</v>
      </c>
      <c r="D17" s="131">
        <v>30226</v>
      </c>
      <c r="E17" s="133" t="s">
        <v>127</v>
      </c>
      <c r="F17" s="120">
        <v>2.97</v>
      </c>
    </row>
    <row r="18" spans="1:6" s="134" customFormat="1" ht="22.5" customHeight="1">
      <c r="A18" s="39">
        <v>399</v>
      </c>
      <c r="B18" s="138" t="s">
        <v>131</v>
      </c>
      <c r="C18" s="146">
        <v>44.56</v>
      </c>
      <c r="D18" s="131">
        <v>30227</v>
      </c>
      <c r="E18" s="133" t="s">
        <v>130</v>
      </c>
      <c r="F18" s="120">
        <v>20.61</v>
      </c>
    </row>
    <row r="19" spans="1:6" s="134" customFormat="1" ht="22.5" customHeight="1">
      <c r="A19" s="137">
        <v>39999</v>
      </c>
      <c r="B19" s="38" t="s">
        <v>133</v>
      </c>
      <c r="C19" s="145">
        <v>6.99</v>
      </c>
      <c r="D19" s="131">
        <v>30228</v>
      </c>
      <c r="E19" s="133" t="s">
        <v>132</v>
      </c>
      <c r="F19" s="120">
        <v>3.3</v>
      </c>
    </row>
    <row r="20" spans="1:6" s="134" customFormat="1" ht="22.5" customHeight="1">
      <c r="A20" s="137">
        <v>39999</v>
      </c>
      <c r="B20" s="38" t="s">
        <v>161</v>
      </c>
      <c r="C20" s="147">
        <v>37.56</v>
      </c>
      <c r="D20" s="131">
        <v>30231</v>
      </c>
      <c r="E20" s="133"/>
      <c r="F20" s="13"/>
    </row>
    <row r="21" spans="1:6" s="134" customFormat="1" ht="22.5" customHeight="1">
      <c r="A21" s="137">
        <v>310</v>
      </c>
      <c r="B21" s="122" t="s">
        <v>134</v>
      </c>
      <c r="C21" s="146"/>
      <c r="D21" s="39">
        <v>30299</v>
      </c>
      <c r="E21" s="133"/>
      <c r="F21" s="13"/>
    </row>
    <row r="22" spans="1:6" s="134" customFormat="1" ht="22.5" customHeight="1">
      <c r="A22" s="137">
        <v>31002</v>
      </c>
      <c r="B22" s="36" t="s">
        <v>135</v>
      </c>
      <c r="C22" s="145"/>
      <c r="D22" s="39"/>
      <c r="E22" s="133"/>
      <c r="F22" s="13"/>
    </row>
    <row r="23" spans="1:6" ht="19.5" customHeight="1">
      <c r="A23" s="227" t="s">
        <v>136</v>
      </c>
      <c r="B23" s="228"/>
      <c r="C23" s="228"/>
      <c r="D23" s="228"/>
      <c r="E23" s="228"/>
      <c r="F23" s="228"/>
    </row>
  </sheetData>
  <sheetProtection/>
  <mergeCells count="4">
    <mergeCell ref="A1:F1"/>
    <mergeCell ref="A4:C4"/>
    <mergeCell ref="D4:F4"/>
    <mergeCell ref="A23:F23"/>
  </mergeCells>
  <printOptions horizontalCentered="1"/>
  <pageMargins left="0.29" right="0.35" top="0.37" bottom="0.4" header="0.26" footer="0.2"/>
  <pageSetup fitToHeight="1" fitToWidth="1" horizontalDpi="600" verticalDpi="600" orientation="landscape" paperSize="9" scale="99"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ID12"/>
  <sheetViews>
    <sheetView workbookViewId="0" topLeftCell="A1">
      <selection activeCell="H9" sqref="H9"/>
    </sheetView>
  </sheetViews>
  <sheetFormatPr defaultColWidth="8.75390625" defaultRowHeight="14.25"/>
  <cols>
    <col min="1" max="1" width="10.00390625" style="5" customWidth="1"/>
    <col min="2" max="2" width="9.50390625" style="5" customWidth="1"/>
    <col min="3" max="3" width="10.125" style="5" customWidth="1"/>
    <col min="4" max="4" width="11.625" style="5" customWidth="1"/>
    <col min="5" max="5" width="8.875" style="5" customWidth="1"/>
    <col min="6" max="11" width="10.125" style="5" customWidth="1"/>
    <col min="12" max="32" width="9.00390625" style="5" bestFit="1" customWidth="1"/>
    <col min="33" max="16384" width="8.75390625" style="5" customWidth="1"/>
  </cols>
  <sheetData>
    <row r="1" ht="43.5" customHeight="1"/>
    <row r="2" spans="1:238" ht="25.5">
      <c r="A2" s="229" t="s">
        <v>137</v>
      </c>
      <c r="B2" s="229"/>
      <c r="C2" s="229"/>
      <c r="D2" s="229"/>
      <c r="E2" s="229"/>
      <c r="F2" s="229"/>
      <c r="G2" s="229"/>
      <c r="H2" s="229"/>
      <c r="I2" s="229"/>
      <c r="J2" s="229"/>
      <c r="K2" s="229"/>
      <c r="L2" s="229"/>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row>
    <row r="3" spans="1:238" ht="22.5">
      <c r="A3" s="25"/>
      <c r="B3" s="230" t="s">
        <v>138</v>
      </c>
      <c r="C3" s="230"/>
      <c r="D3" s="230"/>
      <c r="E3" s="230"/>
      <c r="F3" s="230"/>
      <c r="G3" s="230"/>
      <c r="H3" s="230"/>
      <c r="I3" s="230"/>
      <c r="J3" s="230"/>
      <c r="K3" s="230"/>
      <c r="L3" s="230"/>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c r="GS3" s="33"/>
      <c r="GT3" s="33"/>
      <c r="GU3" s="33"/>
      <c r="GV3" s="33"/>
      <c r="GW3" s="33"/>
      <c r="GX3" s="33"/>
      <c r="GY3" s="33"/>
      <c r="GZ3" s="33"/>
      <c r="HA3" s="33"/>
      <c r="HB3" s="33"/>
      <c r="HC3" s="33"/>
      <c r="HD3" s="33"/>
      <c r="HE3" s="33"/>
      <c r="HF3" s="33"/>
      <c r="HG3" s="33"/>
      <c r="HH3" s="33"/>
      <c r="HI3" s="33"/>
      <c r="HJ3" s="33"/>
      <c r="HK3" s="33"/>
      <c r="HL3" s="33"/>
      <c r="HM3" s="33"/>
      <c r="HN3" s="33"/>
      <c r="HO3" s="33"/>
      <c r="HP3" s="33"/>
      <c r="HQ3" s="33"/>
      <c r="HR3" s="33"/>
      <c r="HS3" s="33"/>
      <c r="HT3" s="33"/>
      <c r="HU3" s="33"/>
      <c r="HV3" s="33"/>
      <c r="HW3" s="33"/>
      <c r="HX3" s="33"/>
      <c r="HY3" s="33"/>
      <c r="HZ3" s="33"/>
      <c r="IA3" s="33"/>
      <c r="IB3" s="33"/>
      <c r="IC3" s="33"/>
      <c r="ID3" s="33"/>
    </row>
    <row r="4" spans="1:238" ht="24" customHeight="1">
      <c r="A4" s="26" t="s">
        <v>139</v>
      </c>
      <c r="B4" s="231" t="s">
        <v>140</v>
      </c>
      <c r="C4" s="231"/>
      <c r="D4" s="231"/>
      <c r="E4" s="231"/>
      <c r="F4" s="231"/>
      <c r="G4" s="231"/>
      <c r="H4" s="231"/>
      <c r="I4" s="231"/>
      <c r="J4" s="231"/>
      <c r="K4" s="231"/>
      <c r="L4" s="231"/>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c r="GS4" s="33"/>
      <c r="GT4" s="33"/>
      <c r="GU4" s="33"/>
      <c r="GV4" s="33"/>
      <c r="GW4" s="33"/>
      <c r="GX4" s="33"/>
      <c r="GY4" s="33"/>
      <c r="GZ4" s="33"/>
      <c r="HA4" s="33"/>
      <c r="HB4" s="33"/>
      <c r="HC4" s="33"/>
      <c r="HD4" s="33"/>
      <c r="HE4" s="33"/>
      <c r="HF4" s="33"/>
      <c r="HG4" s="33"/>
      <c r="HH4" s="33"/>
      <c r="HI4" s="33"/>
      <c r="HJ4" s="33"/>
      <c r="HK4" s="33"/>
      <c r="HL4" s="33"/>
      <c r="HM4" s="33"/>
      <c r="HN4" s="33"/>
      <c r="HO4" s="33"/>
      <c r="HP4" s="33"/>
      <c r="HQ4" s="33"/>
      <c r="HR4" s="33"/>
      <c r="HS4" s="33"/>
      <c r="HT4" s="33"/>
      <c r="HU4" s="33"/>
      <c r="HV4" s="33"/>
      <c r="HW4" s="33"/>
      <c r="HX4" s="33"/>
      <c r="HY4" s="33"/>
      <c r="HZ4" s="33"/>
      <c r="IA4" s="33"/>
      <c r="IB4" s="33"/>
      <c r="IC4" s="33"/>
      <c r="ID4" s="33"/>
    </row>
    <row r="5" spans="1:238" ht="27" customHeight="1">
      <c r="A5" s="232" t="s">
        <v>141</v>
      </c>
      <c r="B5" s="233"/>
      <c r="C5" s="233"/>
      <c r="D5" s="233"/>
      <c r="E5" s="233"/>
      <c r="F5" s="234"/>
      <c r="G5" s="232" t="s">
        <v>142</v>
      </c>
      <c r="H5" s="233"/>
      <c r="I5" s="233"/>
      <c r="J5" s="233"/>
      <c r="K5" s="233"/>
      <c r="L5" s="2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c r="FS5" s="34"/>
      <c r="FT5" s="34"/>
      <c r="FU5" s="34"/>
      <c r="FV5" s="34"/>
      <c r="FW5" s="34"/>
      <c r="FX5" s="34"/>
      <c r="FY5" s="34"/>
      <c r="FZ5" s="34"/>
      <c r="GA5" s="34"/>
      <c r="GB5" s="34"/>
      <c r="GC5" s="34"/>
      <c r="GD5" s="34"/>
      <c r="GE5" s="34"/>
      <c r="GF5" s="34"/>
      <c r="GG5" s="34"/>
      <c r="GH5" s="34"/>
      <c r="GI5" s="34"/>
      <c r="GJ5" s="34"/>
      <c r="GK5" s="34"/>
      <c r="GL5" s="34"/>
      <c r="GM5" s="34"/>
      <c r="GN5" s="34"/>
      <c r="GO5" s="34"/>
      <c r="GP5" s="34"/>
      <c r="GQ5" s="34"/>
      <c r="GR5" s="34"/>
      <c r="GS5" s="34"/>
      <c r="GT5" s="34"/>
      <c r="GU5" s="34"/>
      <c r="GV5" s="34"/>
      <c r="GW5" s="34"/>
      <c r="GX5" s="34"/>
      <c r="GY5" s="34"/>
      <c r="GZ5" s="34"/>
      <c r="HA5" s="34"/>
      <c r="HB5" s="34"/>
      <c r="HC5" s="34"/>
      <c r="HD5" s="34"/>
      <c r="HE5" s="34"/>
      <c r="HF5" s="34"/>
      <c r="HG5" s="34"/>
      <c r="HH5" s="34"/>
      <c r="HI5" s="34"/>
      <c r="HJ5" s="34"/>
      <c r="HK5" s="34"/>
      <c r="HL5" s="34"/>
      <c r="HM5" s="34"/>
      <c r="HN5" s="34"/>
      <c r="HO5" s="34"/>
      <c r="HP5" s="34"/>
      <c r="HQ5" s="34"/>
      <c r="HR5" s="34"/>
      <c r="HS5" s="34"/>
      <c r="HT5" s="34"/>
      <c r="HU5" s="34"/>
      <c r="HV5" s="34"/>
      <c r="HW5" s="34"/>
      <c r="HX5" s="34"/>
      <c r="HY5" s="34"/>
      <c r="HZ5" s="34"/>
      <c r="IA5" s="34"/>
      <c r="IB5" s="34"/>
      <c r="IC5" s="34"/>
      <c r="ID5" s="34"/>
    </row>
    <row r="6" spans="1:238" ht="31.5" customHeight="1">
      <c r="A6" s="240" t="s">
        <v>53</v>
      </c>
      <c r="B6" s="242" t="s">
        <v>143</v>
      </c>
      <c r="C6" s="235" t="s">
        <v>144</v>
      </c>
      <c r="D6" s="236"/>
      <c r="E6" s="237"/>
      <c r="F6" s="244" t="s">
        <v>126</v>
      </c>
      <c r="G6" s="240" t="s">
        <v>53</v>
      </c>
      <c r="H6" s="242" t="s">
        <v>143</v>
      </c>
      <c r="I6" s="235" t="s">
        <v>144</v>
      </c>
      <c r="J6" s="236"/>
      <c r="K6" s="237"/>
      <c r="L6" s="244" t="s">
        <v>126</v>
      </c>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c r="FF6" s="34"/>
      <c r="FG6" s="34"/>
      <c r="FH6" s="34"/>
      <c r="FI6" s="34"/>
      <c r="FJ6" s="34"/>
      <c r="FK6" s="34"/>
      <c r="FL6" s="34"/>
      <c r="FM6" s="34"/>
      <c r="FN6" s="34"/>
      <c r="FO6" s="34"/>
      <c r="FP6" s="34"/>
      <c r="FQ6" s="34"/>
      <c r="FR6" s="34"/>
      <c r="FS6" s="34"/>
      <c r="FT6" s="34"/>
      <c r="FU6" s="34"/>
      <c r="FV6" s="34"/>
      <c r="FW6" s="34"/>
      <c r="FX6" s="34"/>
      <c r="FY6" s="34"/>
      <c r="FZ6" s="34"/>
      <c r="GA6" s="34"/>
      <c r="GB6" s="34"/>
      <c r="GC6" s="34"/>
      <c r="GD6" s="34"/>
      <c r="GE6" s="34"/>
      <c r="GF6" s="34"/>
      <c r="GG6" s="34"/>
      <c r="GH6" s="34"/>
      <c r="GI6" s="34"/>
      <c r="GJ6" s="34"/>
      <c r="GK6" s="34"/>
      <c r="GL6" s="34"/>
      <c r="GM6" s="34"/>
      <c r="GN6" s="34"/>
      <c r="GO6" s="34"/>
      <c r="GP6" s="34"/>
      <c r="GQ6" s="34"/>
      <c r="GR6" s="34"/>
      <c r="GS6" s="34"/>
      <c r="GT6" s="34"/>
      <c r="GU6" s="34"/>
      <c r="GV6" s="34"/>
      <c r="GW6" s="34"/>
      <c r="GX6" s="34"/>
      <c r="GY6" s="34"/>
      <c r="GZ6" s="34"/>
      <c r="HA6" s="34"/>
      <c r="HB6" s="34"/>
      <c r="HC6" s="34"/>
      <c r="HD6" s="34"/>
      <c r="HE6" s="34"/>
      <c r="HF6" s="34"/>
      <c r="HG6" s="34"/>
      <c r="HH6" s="34"/>
      <c r="HI6" s="34"/>
      <c r="HJ6" s="34"/>
      <c r="HK6" s="34"/>
      <c r="HL6" s="34"/>
      <c r="HM6" s="34"/>
      <c r="HN6" s="34"/>
      <c r="HO6" s="34"/>
      <c r="HP6" s="34"/>
      <c r="HQ6" s="34"/>
      <c r="HR6" s="34"/>
      <c r="HS6" s="34"/>
      <c r="HT6" s="34"/>
      <c r="HU6" s="34"/>
      <c r="HV6" s="34"/>
      <c r="HW6" s="34"/>
      <c r="HX6" s="34"/>
      <c r="HY6" s="34"/>
      <c r="HZ6" s="34"/>
      <c r="IA6" s="34"/>
      <c r="IB6" s="34"/>
      <c r="IC6" s="34"/>
      <c r="ID6" s="34"/>
    </row>
    <row r="7" spans="1:238" ht="46.5" customHeight="1">
      <c r="A7" s="241"/>
      <c r="B7" s="243"/>
      <c r="C7" s="27" t="s">
        <v>145</v>
      </c>
      <c r="D7" s="28" t="s">
        <v>146</v>
      </c>
      <c r="E7" s="28" t="s">
        <v>147</v>
      </c>
      <c r="F7" s="245"/>
      <c r="G7" s="241"/>
      <c r="H7" s="243"/>
      <c r="I7" s="27" t="s">
        <v>145</v>
      </c>
      <c r="J7" s="28" t="s">
        <v>146</v>
      </c>
      <c r="K7" s="28" t="s">
        <v>147</v>
      </c>
      <c r="L7" s="245"/>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34"/>
      <c r="FE7" s="34"/>
      <c r="FF7" s="34"/>
      <c r="FG7" s="34"/>
      <c r="FH7" s="34"/>
      <c r="FI7" s="34"/>
      <c r="FJ7" s="34"/>
      <c r="FK7" s="34"/>
      <c r="FL7" s="34"/>
      <c r="FM7" s="34"/>
      <c r="FN7" s="34"/>
      <c r="FO7" s="34"/>
      <c r="FP7" s="34"/>
      <c r="FQ7" s="34"/>
      <c r="FR7" s="34"/>
      <c r="FS7" s="34"/>
      <c r="FT7" s="34"/>
      <c r="FU7" s="34"/>
      <c r="FV7" s="34"/>
      <c r="FW7" s="34"/>
      <c r="FX7" s="34"/>
      <c r="FY7" s="34"/>
      <c r="FZ7" s="34"/>
      <c r="GA7" s="34"/>
      <c r="GB7" s="34"/>
      <c r="GC7" s="34"/>
      <c r="GD7" s="34"/>
      <c r="GE7" s="34"/>
      <c r="GF7" s="34"/>
      <c r="GG7" s="34"/>
      <c r="GH7" s="34"/>
      <c r="GI7" s="34"/>
      <c r="GJ7" s="34"/>
      <c r="GK7" s="34"/>
      <c r="GL7" s="34"/>
      <c r="GM7" s="34"/>
      <c r="GN7" s="34"/>
      <c r="GO7" s="34"/>
      <c r="GP7" s="34"/>
      <c r="GQ7" s="34"/>
      <c r="GR7" s="34"/>
      <c r="GS7" s="34"/>
      <c r="GT7" s="34"/>
      <c r="GU7" s="34"/>
      <c r="GV7" s="34"/>
      <c r="GW7" s="34"/>
      <c r="GX7" s="34"/>
      <c r="GY7" s="34"/>
      <c r="GZ7" s="34"/>
      <c r="HA7" s="34"/>
      <c r="HB7" s="34"/>
      <c r="HC7" s="34"/>
      <c r="HD7" s="34"/>
      <c r="HE7" s="34"/>
      <c r="HF7" s="34"/>
      <c r="HG7" s="34"/>
      <c r="HH7" s="34"/>
      <c r="HI7" s="34"/>
      <c r="HJ7" s="34"/>
      <c r="HK7" s="34"/>
      <c r="HL7" s="34"/>
      <c r="HM7" s="34"/>
      <c r="HN7" s="34"/>
      <c r="HO7" s="34"/>
      <c r="HP7" s="34"/>
      <c r="HQ7" s="34"/>
      <c r="HR7" s="34"/>
      <c r="HS7" s="34"/>
      <c r="HT7" s="34"/>
      <c r="HU7" s="34"/>
      <c r="HV7" s="34"/>
      <c r="HW7" s="34"/>
      <c r="HX7" s="34"/>
      <c r="HY7" s="34"/>
      <c r="HZ7" s="34"/>
      <c r="IA7" s="34"/>
      <c r="IB7" s="34"/>
      <c r="IC7" s="34"/>
      <c r="ID7" s="34"/>
    </row>
    <row r="8" spans="1:238" ht="48" customHeight="1">
      <c r="A8" s="29">
        <v>1</v>
      </c>
      <c r="B8" s="30">
        <v>2</v>
      </c>
      <c r="C8" s="29">
        <v>3</v>
      </c>
      <c r="D8" s="30">
        <v>4</v>
      </c>
      <c r="E8" s="29">
        <v>5</v>
      </c>
      <c r="F8" s="30">
        <v>6</v>
      </c>
      <c r="G8" s="29">
        <v>7</v>
      </c>
      <c r="H8" s="30">
        <v>8</v>
      </c>
      <c r="I8" s="29">
        <v>9</v>
      </c>
      <c r="J8" s="30">
        <v>10</v>
      </c>
      <c r="K8" s="29">
        <v>11</v>
      </c>
      <c r="L8" s="30">
        <v>12</v>
      </c>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c r="FV8" s="34"/>
      <c r="FW8" s="34"/>
      <c r="FX8" s="34"/>
      <c r="FY8" s="34"/>
      <c r="FZ8" s="34"/>
      <c r="GA8" s="34"/>
      <c r="GB8" s="34"/>
      <c r="GC8" s="34"/>
      <c r="GD8" s="34"/>
      <c r="GE8" s="34"/>
      <c r="GF8" s="34"/>
      <c r="GG8" s="34"/>
      <c r="GH8" s="34"/>
      <c r="GI8" s="34"/>
      <c r="GJ8" s="34"/>
      <c r="GK8" s="34"/>
      <c r="GL8" s="34"/>
      <c r="GM8" s="34"/>
      <c r="GN8" s="34"/>
      <c r="GO8" s="34"/>
      <c r="GP8" s="34"/>
      <c r="GQ8" s="34"/>
      <c r="GR8" s="34"/>
      <c r="GS8" s="34"/>
      <c r="GT8" s="34"/>
      <c r="GU8" s="34"/>
      <c r="GV8" s="34"/>
      <c r="GW8" s="34"/>
      <c r="GX8" s="34"/>
      <c r="GY8" s="34"/>
      <c r="GZ8" s="34"/>
      <c r="HA8" s="34"/>
      <c r="HB8" s="34"/>
      <c r="HC8" s="34"/>
      <c r="HD8" s="34"/>
      <c r="HE8" s="34"/>
      <c r="HF8" s="34"/>
      <c r="HG8" s="34"/>
      <c r="HH8" s="34"/>
      <c r="HI8" s="34"/>
      <c r="HJ8" s="34"/>
      <c r="HK8" s="34"/>
      <c r="HL8" s="34"/>
      <c r="HM8" s="34"/>
      <c r="HN8" s="34"/>
      <c r="HO8" s="34"/>
      <c r="HP8" s="34"/>
      <c r="HQ8" s="34"/>
      <c r="HR8" s="34"/>
      <c r="HS8" s="34"/>
      <c r="HT8" s="34"/>
      <c r="HU8" s="34"/>
      <c r="HV8" s="34"/>
      <c r="HW8" s="34"/>
      <c r="HX8" s="34"/>
      <c r="HY8" s="34"/>
      <c r="HZ8" s="34"/>
      <c r="IA8" s="34"/>
      <c r="IB8" s="34"/>
      <c r="IC8" s="34"/>
      <c r="ID8" s="34"/>
    </row>
    <row r="9" spans="1:238" ht="45.75" customHeight="1">
      <c r="A9" s="150">
        <v>6</v>
      </c>
      <c r="B9" s="30" t="s">
        <v>148</v>
      </c>
      <c r="C9" s="27" t="s">
        <v>148</v>
      </c>
      <c r="D9" s="27" t="s">
        <v>148</v>
      </c>
      <c r="E9" s="27" t="s">
        <v>148</v>
      </c>
      <c r="F9" s="149">
        <v>6</v>
      </c>
      <c r="G9" s="29">
        <v>0.33</v>
      </c>
      <c r="H9" s="30" t="s">
        <v>148</v>
      </c>
      <c r="I9" s="27" t="s">
        <v>148</v>
      </c>
      <c r="J9" s="27" t="s">
        <v>148</v>
      </c>
      <c r="K9" s="27" t="s">
        <v>148</v>
      </c>
      <c r="L9" s="28">
        <v>0.33</v>
      </c>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row>
    <row r="10" spans="1:12" ht="39" customHeight="1">
      <c r="A10" s="238" t="s">
        <v>149</v>
      </c>
      <c r="B10" s="238"/>
      <c r="C10" s="238"/>
      <c r="D10" s="238"/>
      <c r="E10" s="238"/>
      <c r="F10" s="238"/>
      <c r="G10" s="238"/>
      <c r="H10" s="238"/>
      <c r="I10" s="238"/>
      <c r="J10" s="238"/>
      <c r="K10" s="238"/>
      <c r="L10" s="238"/>
    </row>
    <row r="11" spans="1:3" ht="36.75" customHeight="1">
      <c r="A11" s="31"/>
      <c r="B11" s="31"/>
      <c r="C11" s="32"/>
    </row>
    <row r="12" spans="1:3" ht="27.75" customHeight="1">
      <c r="A12" s="239"/>
      <c r="B12" s="239"/>
      <c r="C12" s="32"/>
    </row>
  </sheetData>
  <sheetProtection/>
  <mergeCells count="15">
    <mergeCell ref="C6:E6"/>
    <mergeCell ref="I6:K6"/>
    <mergeCell ref="A10:L10"/>
    <mergeCell ref="A12:B12"/>
    <mergeCell ref="A6:A7"/>
    <mergeCell ref="B6:B7"/>
    <mergeCell ref="F6:F7"/>
    <mergeCell ref="G6:G7"/>
    <mergeCell ref="H6:H7"/>
    <mergeCell ref="L6:L7"/>
    <mergeCell ref="A2:L2"/>
    <mergeCell ref="B3:L3"/>
    <mergeCell ref="B4:L4"/>
    <mergeCell ref="A5:F5"/>
    <mergeCell ref="G5:L5"/>
  </mergeCells>
  <printOptions horizontalCentered="1"/>
  <pageMargins left="0.35" right="0.35" top="0.79" bottom="0.79" header="0.51" footer="0.2"/>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20"/>
  <sheetViews>
    <sheetView workbookViewId="0" topLeftCell="A1">
      <selection activeCell="G12" sqref="G12"/>
    </sheetView>
  </sheetViews>
  <sheetFormatPr defaultColWidth="8.75390625" defaultRowHeight="14.25"/>
  <cols>
    <col min="1" max="2" width="4.625" style="5" customWidth="1"/>
    <col min="3" max="3" width="11.00390625" style="5" customWidth="1"/>
    <col min="4" max="9" width="16.625" style="5" customWidth="1"/>
    <col min="10" max="32" width="9.00390625" style="5" bestFit="1" customWidth="1"/>
    <col min="33" max="16384" width="8.75390625" style="5" customWidth="1"/>
  </cols>
  <sheetData>
    <row r="1" spans="1:9" s="1" customFormat="1" ht="30" customHeight="1">
      <c r="A1" s="206" t="s">
        <v>150</v>
      </c>
      <c r="B1" s="206"/>
      <c r="C1" s="206"/>
      <c r="D1" s="206"/>
      <c r="E1" s="206"/>
      <c r="F1" s="206"/>
      <c r="G1" s="206"/>
      <c r="H1" s="206"/>
      <c r="I1" s="206"/>
    </row>
    <row r="2" spans="1:9" s="2" customFormat="1" ht="10.5" customHeight="1">
      <c r="A2" s="6"/>
      <c r="B2" s="6"/>
      <c r="C2" s="6"/>
      <c r="I2" s="21" t="s">
        <v>151</v>
      </c>
    </row>
    <row r="3" spans="1:9" s="2" customFormat="1" ht="15" customHeight="1" thickBot="1">
      <c r="A3" s="7" t="s">
        <v>2</v>
      </c>
      <c r="B3" s="6"/>
      <c r="C3" s="6"/>
      <c r="D3" s="8"/>
      <c r="E3" s="8"/>
      <c r="F3" s="9"/>
      <c r="G3" s="9"/>
      <c r="H3" s="9"/>
      <c r="I3" s="21" t="s">
        <v>3</v>
      </c>
    </row>
    <row r="4" spans="1:9" s="3" customFormat="1" ht="20.25" customHeight="1">
      <c r="A4" s="207" t="s">
        <v>103</v>
      </c>
      <c r="B4" s="208"/>
      <c r="C4" s="208"/>
      <c r="D4" s="215" t="s">
        <v>152</v>
      </c>
      <c r="E4" s="247" t="s">
        <v>153</v>
      </c>
      <c r="F4" s="246" t="s">
        <v>154</v>
      </c>
      <c r="G4" s="246"/>
      <c r="H4" s="246"/>
      <c r="I4" s="253" t="s">
        <v>97</v>
      </c>
    </row>
    <row r="5" spans="1:9" s="3" customFormat="1" ht="27" customHeight="1">
      <c r="A5" s="224" t="s">
        <v>65</v>
      </c>
      <c r="B5" s="214"/>
      <c r="C5" s="214" t="s">
        <v>66</v>
      </c>
      <c r="D5" s="216"/>
      <c r="E5" s="219"/>
      <c r="F5" s="226" t="s">
        <v>145</v>
      </c>
      <c r="G5" s="226" t="s">
        <v>104</v>
      </c>
      <c r="H5" s="226" t="s">
        <v>72</v>
      </c>
      <c r="I5" s="254"/>
    </row>
    <row r="6" spans="1:9" s="3" customFormat="1" ht="18" customHeight="1">
      <c r="A6" s="224"/>
      <c r="B6" s="214"/>
      <c r="C6" s="214"/>
      <c r="D6" s="216"/>
      <c r="E6" s="219"/>
      <c r="F6" s="226"/>
      <c r="G6" s="226"/>
      <c r="H6" s="226"/>
      <c r="I6" s="254"/>
    </row>
    <row r="7" spans="1:9" s="3" customFormat="1" ht="22.5" customHeight="1">
      <c r="A7" s="224"/>
      <c r="B7" s="214"/>
      <c r="C7" s="214"/>
      <c r="D7" s="217"/>
      <c r="E7" s="220"/>
      <c r="F7" s="226"/>
      <c r="G7" s="226"/>
      <c r="H7" s="226"/>
      <c r="I7" s="254"/>
    </row>
    <row r="8" spans="1:9" s="3" customFormat="1" ht="22.5" customHeight="1">
      <c r="A8" s="209" t="s">
        <v>67</v>
      </c>
      <c r="B8" s="210"/>
      <c r="C8" s="211"/>
      <c r="D8" s="10">
        <v>1</v>
      </c>
      <c r="E8" s="10">
        <v>2</v>
      </c>
      <c r="F8" s="10">
        <v>3</v>
      </c>
      <c r="G8" s="10">
        <v>4</v>
      </c>
      <c r="H8" s="10">
        <v>5</v>
      </c>
      <c r="I8" s="153">
        <v>6</v>
      </c>
    </row>
    <row r="9" spans="1:9" s="3" customFormat="1" ht="22.5" customHeight="1">
      <c r="A9" s="250" t="s">
        <v>53</v>
      </c>
      <c r="B9" s="251"/>
      <c r="C9" s="252"/>
      <c r="D9" s="11" t="s">
        <v>148</v>
      </c>
      <c r="E9" s="11" t="s">
        <v>148</v>
      </c>
      <c r="F9" s="11" t="s">
        <v>148</v>
      </c>
      <c r="G9" s="11" t="s">
        <v>148</v>
      </c>
      <c r="H9" s="11" t="s">
        <v>148</v>
      </c>
      <c r="I9" s="154" t="s">
        <v>148</v>
      </c>
    </row>
    <row r="10" spans="1:9" s="4" customFormat="1" ht="22.5" customHeight="1">
      <c r="A10" s="224"/>
      <c r="B10" s="214"/>
      <c r="C10" s="12"/>
      <c r="D10" s="13"/>
      <c r="E10" s="13"/>
      <c r="F10" s="13"/>
      <c r="G10" s="14"/>
      <c r="H10" s="14"/>
      <c r="I10" s="155"/>
    </row>
    <row r="11" spans="1:9" s="4" customFormat="1" ht="22.5" customHeight="1">
      <c r="A11" s="224"/>
      <c r="B11" s="214"/>
      <c r="C11" s="15"/>
      <c r="D11" s="13"/>
      <c r="E11" s="13"/>
      <c r="F11" s="13"/>
      <c r="G11" s="13"/>
      <c r="H11" s="13"/>
      <c r="I11" s="156"/>
    </row>
    <row r="12" spans="1:11" s="4" customFormat="1" ht="22.5" customHeight="1">
      <c r="A12" s="224"/>
      <c r="B12" s="214"/>
      <c r="C12" s="12"/>
      <c r="D12" s="13"/>
      <c r="E12" s="13"/>
      <c r="F12" s="13"/>
      <c r="G12" s="13"/>
      <c r="H12" s="13"/>
      <c r="I12" s="155"/>
      <c r="K12" s="151"/>
    </row>
    <row r="13" spans="1:9" s="4" customFormat="1" ht="22.5" customHeight="1">
      <c r="A13" s="224"/>
      <c r="B13" s="214"/>
      <c r="C13" s="15"/>
      <c r="D13" s="13"/>
      <c r="E13" s="13"/>
      <c r="F13" s="13"/>
      <c r="G13" s="13"/>
      <c r="H13" s="16"/>
      <c r="I13" s="152"/>
    </row>
    <row r="14" spans="1:9" s="4" customFormat="1" ht="22.5" customHeight="1">
      <c r="A14" s="224"/>
      <c r="B14" s="214"/>
      <c r="C14" s="15"/>
      <c r="D14" s="13"/>
      <c r="E14" s="13"/>
      <c r="F14" s="13"/>
      <c r="G14" s="13"/>
      <c r="H14" s="16"/>
      <c r="I14" s="23"/>
    </row>
    <row r="15" spans="1:9" s="4" customFormat="1" ht="22.5" customHeight="1">
      <c r="A15" s="248"/>
      <c r="B15" s="249"/>
      <c r="C15" s="17"/>
      <c r="D15" s="18"/>
      <c r="E15" s="18"/>
      <c r="F15" s="18"/>
      <c r="G15" s="18"/>
      <c r="H15" s="19"/>
      <c r="I15" s="24"/>
    </row>
    <row r="16" spans="1:9" ht="32.25" customHeight="1">
      <c r="A16" s="212" t="s">
        <v>155</v>
      </c>
      <c r="B16" s="213"/>
      <c r="C16" s="213"/>
      <c r="D16" s="213"/>
      <c r="E16" s="213"/>
      <c r="F16" s="213"/>
      <c r="G16" s="213"/>
      <c r="H16" s="213"/>
      <c r="I16" s="213"/>
    </row>
    <row r="17" ht="14.25">
      <c r="A17" s="20"/>
    </row>
    <row r="18" ht="14.25">
      <c r="A18" s="20"/>
    </row>
    <row r="19" ht="14.25">
      <c r="A19" s="20"/>
    </row>
    <row r="20" ht="14.25">
      <c r="A20" s="20"/>
    </row>
  </sheetData>
  <sheetProtection/>
  <mergeCells count="20">
    <mergeCell ref="I4:I7"/>
    <mergeCell ref="A5:B7"/>
    <mergeCell ref="A13:B13"/>
    <mergeCell ref="A14:B14"/>
    <mergeCell ref="A15:B15"/>
    <mergeCell ref="A16:I16"/>
    <mergeCell ref="A9:C9"/>
    <mergeCell ref="A10:B10"/>
    <mergeCell ref="A11:B11"/>
    <mergeCell ref="A12:B12"/>
    <mergeCell ref="A1:I1"/>
    <mergeCell ref="A4:C4"/>
    <mergeCell ref="F4:H4"/>
    <mergeCell ref="A8:C8"/>
    <mergeCell ref="C5:C7"/>
    <mergeCell ref="D4:D7"/>
    <mergeCell ref="E4:E7"/>
    <mergeCell ref="F5:F7"/>
    <mergeCell ref="G5:G7"/>
    <mergeCell ref="H5:H7"/>
  </mergeCells>
  <printOptions horizontalCentered="1"/>
  <pageMargins left="0.35" right="0.35" top="0.79" bottom="0.79" header="0.51" footer="0.2"/>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微软用户</cp:lastModifiedBy>
  <cp:lastPrinted>2019-09-17T04:49:32Z</cp:lastPrinted>
  <dcterms:created xsi:type="dcterms:W3CDTF">2011-12-26T04:36:18Z</dcterms:created>
  <dcterms:modified xsi:type="dcterms:W3CDTF">2019-09-17T04:49:33Z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2052-10.1.0.6929</vt:lpwstr>
  </property>
</Properties>
</file>